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bulhakov/projects/energy-cert-calc/src/annex-example/"/>
    </mc:Choice>
  </mc:AlternateContent>
  <xr:revisionPtr revIDLastSave="0" documentId="13_ncr:1_{155A0F08-63E3-454F-8479-A58DB02C1911}" xr6:coauthVersionLast="47" xr6:coauthVersionMax="47" xr10:uidLastSave="{00000000-0000-0000-0000-000000000000}"/>
  <bookViews>
    <workbookView xWindow="0" yWindow="500" windowWidth="20480" windowHeight="16220" activeTab="1" xr2:uid="{00000000-000D-0000-FFFF-FFFF00000000}"/>
  </bookViews>
  <sheets>
    <sheet name="1" sheetId="1" r:id="rId1"/>
    <sheet name="1.1" sheetId="2" r:id="rId2"/>
    <sheet name="1.2" sheetId="3" r:id="rId3"/>
    <sheet name="1.3" sheetId="4" r:id="rId4"/>
    <sheet name="1.4" sheetId="5" r:id="rId5"/>
    <sheet name="1.5" sheetId="6" r:id="rId6"/>
    <sheet name="2.1_зовнішні_стіни" sheetId="7" r:id="rId7"/>
    <sheet name="2.1_суміщені_перекриття" sheetId="37" r:id="rId8"/>
    <sheet name="2.1_покриття_опал_горищ" sheetId="38" r:id="rId9"/>
    <sheet name="2.1_перекр. неоп. горищ" sheetId="39" r:id="rId10"/>
    <sheet name="2.1_тех_підпілля" sheetId="40" r:id="rId11"/>
    <sheet name="2.1_пер. над проїзд. неоп. підв" sheetId="41" r:id="rId12"/>
    <sheet name="2.1_зовн_двері" sheetId="42" r:id="rId13"/>
    <sheet name="2.1_підлога_по_грунту" sheetId="43" r:id="rId14"/>
    <sheet name="2.2" sheetId="8" r:id="rId15"/>
    <sheet name="2.3" sheetId="9" r:id="rId16"/>
    <sheet name="3.1" sheetId="44" r:id="rId17"/>
    <sheet name="3.2" sheetId="12" r:id="rId18"/>
    <sheet name="3.3" sheetId="11" r:id="rId19"/>
    <sheet name="3.4" sheetId="13" r:id="rId20"/>
    <sheet name="3.5" sheetId="14" r:id="rId21"/>
    <sheet name="3.6" sheetId="15" r:id="rId22"/>
    <sheet name="4.1" sheetId="16" r:id="rId23"/>
    <sheet name="4.2" sheetId="17" r:id="rId24"/>
    <sheet name="4.3" sheetId="18" r:id="rId25"/>
    <sheet name="4.4" sheetId="19" r:id="rId26"/>
    <sheet name="5.1" sheetId="20" r:id="rId27"/>
    <sheet name="5.2" sheetId="21" r:id="rId28"/>
    <sheet name="5.3" sheetId="22" r:id="rId29"/>
    <sheet name="6.1" sheetId="23" r:id="rId30"/>
    <sheet name="6.2" sheetId="24" r:id="rId31"/>
    <sheet name="6.3" sheetId="25" r:id="rId32"/>
    <sheet name="6.4" sheetId="26" r:id="rId33"/>
    <sheet name="6.5" sheetId="27" r:id="rId34"/>
    <sheet name="6.6" sheetId="28" r:id="rId35"/>
    <sheet name="6.7" sheetId="29" r:id="rId36"/>
    <sheet name="7.1" sheetId="30" r:id="rId37"/>
    <sheet name="8.1" sheetId="31" r:id="rId38"/>
    <sheet name="9.1" sheetId="32" r:id="rId39"/>
    <sheet name="10.1" sheetId="33" r:id="rId40"/>
    <sheet name="10.2" sheetId="34" r:id="rId41"/>
    <sheet name="11.1" sheetId="35" r:id="rId42"/>
    <sheet name="11.2" sheetId="36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2" l="1"/>
  <c r="B6" i="32"/>
  <c r="B5" i="32"/>
  <c r="B4" i="32"/>
  <c r="E10" i="13"/>
  <c r="E4" i="12"/>
  <c r="P11" i="8"/>
  <c r="P10" i="8"/>
  <c r="P9" i="8"/>
  <c r="P8" i="8"/>
  <c r="P7" i="8"/>
  <c r="P6" i="8"/>
  <c r="P5" i="8"/>
  <c r="P4" i="8"/>
  <c r="O11" i="8"/>
  <c r="O10" i="8"/>
  <c r="O9" i="8"/>
  <c r="O8" i="8"/>
  <c r="O7" i="8"/>
  <c r="O6" i="8"/>
  <c r="O5" i="8"/>
  <c r="O4" i="8"/>
  <c r="N11" i="8"/>
  <c r="N10" i="8"/>
  <c r="N9" i="8"/>
  <c r="N8" i="8"/>
  <c r="N7" i="8"/>
  <c r="N6" i="8"/>
  <c r="N5" i="8"/>
  <c r="N4" i="8"/>
  <c r="G11" i="8"/>
  <c r="G10" i="8"/>
  <c r="G9" i="8"/>
  <c r="G8" i="8"/>
  <c r="G7" i="8"/>
  <c r="G6" i="8"/>
  <c r="G5" i="8"/>
  <c r="G4" i="8"/>
  <c r="J6" i="43"/>
  <c r="P14" i="42"/>
  <c r="J14" i="42"/>
  <c r="P13" i="42"/>
  <c r="J13" i="42"/>
  <c r="P12" i="42"/>
  <c r="J12" i="42"/>
  <c r="P11" i="42"/>
  <c r="J11" i="42"/>
  <c r="P10" i="42"/>
  <c r="J10" i="42"/>
  <c r="P9" i="42"/>
  <c r="J9" i="42"/>
  <c r="P8" i="42"/>
  <c r="J8" i="42"/>
  <c r="P7" i="42"/>
  <c r="J7" i="42"/>
  <c r="P6" i="42"/>
  <c r="J6" i="42"/>
  <c r="P7" i="37"/>
  <c r="J7" i="37"/>
  <c r="P6" i="37"/>
  <c r="J6" i="37"/>
  <c r="P15" i="7"/>
  <c r="P14" i="7"/>
  <c r="J15" i="7"/>
  <c r="J14" i="7"/>
  <c r="J13" i="7"/>
  <c r="J12" i="7"/>
  <c r="J11" i="7"/>
  <c r="J10" i="7"/>
  <c r="J9" i="7"/>
  <c r="J8" i="7"/>
  <c r="J7" i="7"/>
  <c r="J6" i="7"/>
</calcChain>
</file>

<file path=xl/sharedStrings.xml><?xml version="1.0" encoding="utf-8"?>
<sst xmlns="http://schemas.openxmlformats.org/spreadsheetml/2006/main" count="1160" uniqueCount="494">
  <si>
    <t>№ з/п</t>
  </si>
  <si>
    <t>Найменування показника</t>
  </si>
  <si>
    <t>Значення показника</t>
  </si>
  <si>
    <t>Замовник енергетичної сертифікації</t>
  </si>
  <si>
    <t xml:space="preserve">Дані про розробника енергетичного сертифікату </t>
  </si>
  <si>
    <t>Дата складання енергетичного сертифікату</t>
  </si>
  <si>
    <t>Вид будівництва (нове будівництво, реконструкція, капітальний ремонт, інше)</t>
  </si>
  <si>
    <t>Таблиця 1. Загальна інформація про енергетичний сертифікат</t>
  </si>
  <si>
    <t>Одиниця вимірювання</t>
  </si>
  <si>
    <t>Місцезнаходження</t>
  </si>
  <si>
    <t>-</t>
  </si>
  <si>
    <t xml:space="preserve">Функціональне призначення </t>
  </si>
  <si>
    <t>Загальна площа</t>
  </si>
  <si>
    <r>
      <t>м</t>
    </r>
    <r>
      <rPr>
        <vertAlign val="superscript"/>
        <sz val="11"/>
        <color rgb="FF000000"/>
        <rFont val="Times New Roman"/>
        <family val="1"/>
        <charset val="204"/>
      </rPr>
      <t>2</t>
    </r>
  </si>
  <si>
    <t>Загальний об'єм</t>
  </si>
  <si>
    <r>
      <t>м</t>
    </r>
    <r>
      <rPr>
        <vertAlign val="superscript"/>
        <sz val="11"/>
        <color rgb="FF000000"/>
        <rFont val="Times New Roman"/>
        <family val="1"/>
        <charset val="204"/>
      </rPr>
      <t>3</t>
    </r>
  </si>
  <si>
    <t>Опалювана площа</t>
  </si>
  <si>
    <t>Опалюваний об'єм</t>
  </si>
  <si>
    <t>м3</t>
  </si>
  <si>
    <t>Кількість поверхів</t>
  </si>
  <si>
    <t>Рік прийняття в експлуатацію</t>
  </si>
  <si>
    <t>рік</t>
  </si>
  <si>
    <t>Тип конструкції</t>
  </si>
  <si>
    <t>Кліматична зона</t>
  </si>
  <si>
    <t>Умови експлуатації</t>
  </si>
  <si>
    <t>Вітрозахист основи (середньозахищений простір (передмістя); відкритий простір (сільська місцевість); закритий простір (центр міста)</t>
  </si>
  <si>
    <t>Середня висота приміщення</t>
  </si>
  <si>
    <t>м</t>
  </si>
  <si>
    <t>Внутрішня теплоємність</t>
  </si>
  <si>
    <r>
      <t>Вт × год/(м</t>
    </r>
    <r>
      <rPr>
        <vertAlign val="superscript"/>
        <sz val="11"/>
        <color rgb="FF000000"/>
        <rFont val="Times New Roman"/>
        <family val="1"/>
        <charset val="204"/>
      </rPr>
      <t>2</t>
    </r>
    <r>
      <rPr>
        <sz val="11"/>
        <color rgb="FF000000"/>
        <rFont val="Times New Roman"/>
        <family val="1"/>
        <charset val="204"/>
      </rPr>
      <t xml:space="preserve"> × К)</t>
    </r>
  </si>
  <si>
    <t>Наявність приміщень з різним функціональним призначенням у складі будівлі, їх характеристики:</t>
  </si>
  <si>
    <t>фактичне значення кондиціонованої площі;</t>
  </si>
  <si>
    <t>фактичне значення кондиціонованого об’єму;</t>
  </si>
  <si>
    <t>фактичне значення об’єму для вентиляції</t>
  </si>
  <si>
    <t>Коефіцієнт скління фасаду будівлі</t>
  </si>
  <si>
    <t>Показник компактності будівлі</t>
  </si>
  <si>
    <r>
      <t>м</t>
    </r>
    <r>
      <rPr>
        <vertAlign val="superscript"/>
        <sz val="11"/>
        <color rgb="FF000000"/>
        <rFont val="Times New Roman"/>
        <family val="1"/>
        <charset val="204"/>
      </rPr>
      <t>-1</t>
    </r>
  </si>
  <si>
    <t>Кількість під’їздів або входів</t>
  </si>
  <si>
    <t>Таблиця 1.1. Загальна інформація про будівлю</t>
  </si>
  <si>
    <t>Графік опалення</t>
  </si>
  <si>
    <t>год/тиждень</t>
  </si>
  <si>
    <t>Графік охолодження</t>
  </si>
  <si>
    <t>Задана температура зони будівлі для опалення</t>
  </si>
  <si>
    <t>°C</t>
  </si>
  <si>
    <t>Задана температура зони будівлі для охолодження</t>
  </si>
  <si>
    <t>Температура чергового режиму охолодження</t>
  </si>
  <si>
    <t>Температура чергового режиму опалення</t>
  </si>
  <si>
    <t>Таблиця 1.2. Внутрішні умови у будівлі</t>
  </si>
  <si>
    <t>Початок опалювального періоду</t>
  </si>
  <si>
    <t>число, місяць, рік</t>
  </si>
  <si>
    <t>Закінчення опалювального періоду</t>
  </si>
  <si>
    <t>Фактична внутрішня середня температура приміщення за опалювальний період</t>
  </si>
  <si>
    <t>Середньозважене значення фактичної температури зовнішнього повітря</t>
  </si>
  <si>
    <t>Частка кількості годин на тиждень з нормальним (постійним) заданим режимом опалення (незаданим черговим або відключеним)</t>
  </si>
  <si>
    <t>Частка кількості днів на тиждень з нормальним (постійним) заданим режимом охолодження принаймні в денний час (незаданим черговим або відключеним)</t>
  </si>
  <si>
    <t>Частка місяця з періодом невикористання опалення (для кожного місяця опалювального періоду)</t>
  </si>
  <si>
    <t>Частка місяця з періодом невикористання охолодження (для кожного місяця періоду охолодження)</t>
  </si>
  <si>
    <t>Тривалість найдовшого періоду з черговим режимом опалення/охолодження</t>
  </si>
  <si>
    <t>год</t>
  </si>
  <si>
    <t xml:space="preserve">Тривалість найкоротшого  періоду з черговим режимом опалення/охолодження </t>
  </si>
  <si>
    <t>Таблиця 1.3. Фактичні дані про опалювальний період</t>
  </si>
  <si>
    <t>Рік, за яким подаються дані</t>
  </si>
  <si>
    <t>Теплова енергія від централізованого теплопостачання на опалення</t>
  </si>
  <si>
    <t>кВт × год за рік</t>
  </si>
  <si>
    <t>Теплова енергія від централізованого теплопостачання на гаряче водопостачання</t>
  </si>
  <si>
    <t>Таблиця 1.4. Фактичне споживання енергії будівлею</t>
  </si>
  <si>
    <t>Електроенергія</t>
  </si>
  <si>
    <t>Газ на потреби опалення</t>
  </si>
  <si>
    <t>Газ на потреби гарячого водопостачання</t>
  </si>
  <si>
    <t>Питома енергопотреба на опалення, охолодження, гаряче водопостачання</t>
  </si>
  <si>
    <r>
      <t>кВт × год/м</t>
    </r>
    <r>
      <rPr>
        <vertAlign val="superscript"/>
        <sz val="11"/>
        <color rgb="FF000000"/>
        <rFont val="Times New Roman"/>
        <family val="1"/>
        <charset val="204"/>
      </rPr>
      <t>2</t>
    </r>
  </si>
  <si>
    <r>
      <t>[кВт × год/м</t>
    </r>
    <r>
      <rPr>
        <vertAlign val="superscript"/>
        <sz val="11"/>
        <color rgb="FF000000"/>
        <rFont val="Times New Roman"/>
        <family val="1"/>
        <charset val="204"/>
      </rPr>
      <t>3</t>
    </r>
    <r>
      <rPr>
        <sz val="11"/>
        <color rgb="FF000000"/>
        <rFont val="Times New Roman"/>
        <family val="1"/>
        <charset val="204"/>
      </rPr>
      <t>]</t>
    </r>
  </si>
  <si>
    <t>Питоме енергоспоживання опалення</t>
  </si>
  <si>
    <t>Питоме енергоспоживання охолодження</t>
  </si>
  <si>
    <t>Питоме енергоспоживання гарячого водопостачання</t>
  </si>
  <si>
    <t>Питоме енергоспоживання системи вентиляції</t>
  </si>
  <si>
    <t>Питоме енергоспоживання освітлення</t>
  </si>
  <si>
    <t>Питоме споживання первинної енергії</t>
  </si>
  <si>
    <t>Таблиця 1.5. Показники енергетичної ефективності для будівель</t>
  </si>
  <si>
    <t>Елементи оболонки будівлі</t>
  </si>
  <si>
    <t>Напрямок за сторонами світу</t>
  </si>
  <si>
    <t>Склад елемента оболонки будівлі</t>
  </si>
  <si>
    <t>Товщина елемента оболонки будівлі, м</t>
  </si>
  <si>
    <t>Поправочний коефіцієнт</t>
  </si>
  <si>
    <t>Fsh, ob, k, понижувальний коефіцієнт затінення перешкодами для еквівалентної площі інсоляції поверхні</t>
  </si>
  <si>
    <t>Вказати, до якого типу некондиціонованого або кондиціонованого об'єму виконується теплопередача</t>
  </si>
  <si>
    <t>Товщина, м</t>
  </si>
  <si>
    <t>Зовнішні стіни</t>
  </si>
  <si>
    <t>Суміщені перекриття</t>
  </si>
  <si>
    <t>Покриття опалюваних горищ (технічних поверхів) та покриття мансардного типу</t>
  </si>
  <si>
    <t>Таблиця 2.1. Характеристика непрозорих огороджувальних конструкцій будівлі</t>
  </si>
  <si>
    <t>Кут нахилу…º</t>
  </si>
  <si>
    <t>R Σпрі, приведений опір теплопередачі елемента оболонки будівлі, м2 × К/Вт</t>
  </si>
  <si>
    <t>U, приведений коефіцієнт теплопередачі елемента оболонки будівлі, Вт/(м2 х К)</t>
  </si>
  <si>
    <t>ΔUtb, додаткова складова за замовчуванням до коефіцієнта теплопередачі непрозорих конструкцій, Вт/(м2 × К)</t>
  </si>
  <si>
    <t>Приведений коефіцієнт теплопередачі елемента оболонки будівлі, що використаний у розрахунку трансмісії, Вт/(м2 х К)</t>
  </si>
  <si>
    <r>
      <t>A, площа i-го елемента оболонки будівлі, м</t>
    </r>
    <r>
      <rPr>
        <b/>
        <vertAlign val="superscript"/>
        <sz val="9"/>
        <color rgb="FF000000"/>
        <rFont val="Times New Roman"/>
        <family val="1"/>
        <charset val="204"/>
      </rPr>
      <t>2</t>
    </r>
  </si>
  <si>
    <r>
      <t>Матеріал, густина, кг/м</t>
    </r>
    <r>
      <rPr>
        <b/>
        <vertAlign val="superscript"/>
        <sz val="9"/>
        <color rgb="FF000000"/>
        <rFont val="Times New Roman"/>
        <family val="1"/>
        <charset val="204"/>
      </rPr>
      <t>3</t>
    </r>
    <r>
      <rPr>
        <b/>
        <sz val="9"/>
        <color rgb="FF000000"/>
        <rFont val="Times New Roman"/>
        <family val="1"/>
        <charset val="204"/>
      </rPr>
      <t>; теплопровідність, Вт/(м К)</t>
    </r>
  </si>
  <si>
    <r>
      <t>b</t>
    </r>
    <r>
      <rPr>
        <b/>
        <vertAlign val="subscript"/>
        <sz val="8"/>
        <color rgb="FF000000"/>
        <rFont val="Times New Roman"/>
        <family val="1"/>
        <charset val="204"/>
      </rPr>
      <t>tr,Н</t>
    </r>
  </si>
  <si>
    <r>
      <t>b</t>
    </r>
    <r>
      <rPr>
        <b/>
        <vertAlign val="subscript"/>
        <sz val="8"/>
        <color rgb="FF000000"/>
        <rFont val="Times New Roman"/>
        <family val="1"/>
        <charset val="204"/>
      </rPr>
      <t>tr,С</t>
    </r>
  </si>
  <si>
    <t>Горищні перекриття неопалюваних горищ</t>
  </si>
  <si>
    <t>Перекриття над техпідпіллям</t>
  </si>
  <si>
    <t>Перекриття над проїздами та неопалюваними підвалами</t>
  </si>
  <si>
    <t>Зовнішні двері</t>
  </si>
  <si>
    <t>Підлога по ґрунту</t>
  </si>
  <si>
    <t>Таблиця 2.2. Характеристика прозорих огороджувальних конструкцій будівлі</t>
  </si>
  <si>
    <t>Елементи оболонки будівлі (віконні блоки, балконні блоки)</t>
  </si>
  <si>
    <t>Кількість, шт.</t>
  </si>
  <si>
    <t>Розмір, м × м</t>
  </si>
  <si>
    <r>
      <t>A, площа i-го елемента оболонки будівлі, м</t>
    </r>
    <r>
      <rPr>
        <vertAlign val="superscript"/>
        <sz val="11"/>
        <color rgb="FF000000"/>
        <rFont val="Times New Roman"/>
        <family val="1"/>
        <charset val="204"/>
      </rPr>
      <t>2</t>
    </r>
  </si>
  <si>
    <t>Матеріал рамочних елементів або непрозора частина дверних блоків</t>
  </si>
  <si>
    <t>Периметр склопакету, м</t>
  </si>
  <si>
    <t>Інформація про тип склопакета, вид скла у склопакеті, розміри склопакета, газове наповнення склопакета, тип скління</t>
  </si>
  <si>
    <t>К, Лінійний коефіцієнт теплопередачі дистанційної рамки склопакету В/м·К</t>
  </si>
  <si>
    <t>FF,частка площі обрамлення, співвідношення площі проєкції обрамлення та загальної площі проєкції заскленого елемента</t>
  </si>
  <si>
    <t>U,коефіцієнт теплопередачі рамки вікна або непрозорої частини дверного блока, Вт/(м2 × К)</t>
  </si>
  <si>
    <t>U, коефіцієнт теплопередачі склопакета, Вт/(м2 × К)</t>
  </si>
  <si>
    <t>U, приведений коефіцієнт теплопередачі елемента оболонки будівлі, Вт/(м2 × К)</t>
  </si>
  <si>
    <t>btr x, поправочний коефіцієнт</t>
  </si>
  <si>
    <t>Кут нахилу, …º</t>
  </si>
  <si>
    <r>
      <t>A, площа i-го елемента оболонки будівлі, м</t>
    </r>
    <r>
      <rPr>
        <b/>
        <vertAlign val="superscript"/>
        <sz val="11"/>
        <color rgb="FF000000"/>
        <rFont val="Times New Roman"/>
        <family val="1"/>
        <charset val="204"/>
      </rPr>
      <t>2</t>
    </r>
  </si>
  <si>
    <r>
      <t>AΣ, загальна площа елемента оболонки будівлі, м</t>
    </r>
    <r>
      <rPr>
        <b/>
        <vertAlign val="superscript"/>
        <sz val="11"/>
        <color rgb="FF000000"/>
        <rFont val="Times New Roman"/>
        <family val="1"/>
        <charset val="204"/>
      </rPr>
      <t>2</t>
    </r>
  </si>
  <si>
    <t>Назва параметру</t>
  </si>
  <si>
    <t>Значення</t>
  </si>
  <si>
    <t>Елементи оболонки будівлі (підлога по ґрунту, опалюваний підвал, технічне підпілля, холодний підвал)</t>
  </si>
  <si>
    <t>Р, периметр i-го елемента оболонки будівлі, м</t>
  </si>
  <si>
    <t>Матеріал i-го елемента оболонки будівлі</t>
  </si>
  <si>
    <t>Загальна товщина стіни, м</t>
  </si>
  <si>
    <r>
      <t>R</t>
    </r>
    <r>
      <rPr>
        <vertAlign val="subscript"/>
        <sz val="11"/>
        <color rgb="FF000000"/>
        <rFont val="Times New Roman"/>
        <family val="1"/>
        <charset val="204"/>
      </rPr>
      <t xml:space="preserve">f </t>
    </r>
    <r>
      <rPr>
        <sz val="11"/>
        <color rgb="FF000000"/>
        <rFont val="Times New Roman"/>
        <family val="1"/>
        <charset val="204"/>
      </rPr>
      <t>, термічний опір підлоги включаючи всі шари, м</t>
    </r>
    <r>
      <rPr>
        <vertAlign val="superscript"/>
        <sz val="11"/>
        <color rgb="FF000000"/>
        <rFont val="Times New Roman"/>
        <family val="1"/>
        <charset val="204"/>
      </rPr>
      <t>2</t>
    </r>
    <r>
      <rPr>
        <sz val="11"/>
        <color rgb="FF000000"/>
        <rFont val="Times New Roman"/>
        <family val="1"/>
        <charset val="204"/>
      </rPr>
      <t xml:space="preserve"> × К/Вт</t>
    </r>
  </si>
  <si>
    <r>
      <t>R</t>
    </r>
    <r>
      <rPr>
        <vertAlign val="subscript"/>
        <sz val="11"/>
        <color rgb="FF000000"/>
        <rFont val="Times New Roman"/>
        <family val="1"/>
        <charset val="204"/>
      </rPr>
      <t xml:space="preserve">w </t>
    </r>
    <r>
      <rPr>
        <sz val="11"/>
        <color rgb="FF000000"/>
        <rFont val="Times New Roman"/>
        <family val="1"/>
        <charset val="204"/>
      </rPr>
      <t>, термічний опір стіни, що контактує з ґрунтом  включаючи всі шари, м</t>
    </r>
    <r>
      <rPr>
        <vertAlign val="superscript"/>
        <sz val="11"/>
        <color rgb="FF000000"/>
        <rFont val="Times New Roman"/>
        <family val="1"/>
        <charset val="204"/>
      </rPr>
      <t>2</t>
    </r>
    <r>
      <rPr>
        <sz val="11"/>
        <color rgb="FF000000"/>
        <rFont val="Times New Roman"/>
        <family val="1"/>
        <charset val="204"/>
      </rPr>
      <t xml:space="preserve"> × К/Вт</t>
    </r>
  </si>
  <si>
    <t xml:space="preserve">z, висота стін, що контактують з ґрунтом (для технічного підпілля h висота від відмітки ґрунту до верхньої відмітки перекриття над технічним підпіллям), м </t>
  </si>
  <si>
    <t xml:space="preserve">Тип ґрунту </t>
  </si>
  <si>
    <t>Ψg, Лінійний коефіцієнт теплопередачі теплопровідного включення Вт/ (м × К)</t>
  </si>
  <si>
    <t>h, висота від відмітки ґрунту до верхньої відмітки перекриття над технічним підпіллям, м</t>
  </si>
  <si>
    <t>Ɛ, площа вентиляційних отворів по периметру підпільного простору, м2</t>
  </si>
  <si>
    <t>v, середня швидкість вітру, м/с</t>
  </si>
  <si>
    <t>fw, ступінь вітрозахисту</t>
  </si>
  <si>
    <t>Uw, коефіцієнт теплопередачі зовнішніх стін технічного підпілля вище рівня поверхні ґрунту, Вт/(м2 К)</t>
  </si>
  <si>
    <t>Таблиця 2.3 Характеристика  теплопередачі трансмісією до ґрунту (вихідні дані зазначаються для кожного типу підлоги: підлога по ґрунту, опалювальний підвал, технічне підпілля за умови його розрахунку за Додатком Б ДСТУ Б А.2.2-12:2015)</t>
  </si>
  <si>
    <t>Таблиця 3.1. Загальні дані про систему вентиляції (заповнюється для кожного окремого типу систем вентиляції)</t>
  </si>
  <si>
    <t>Показник</t>
  </si>
  <si>
    <t>Тип системи вентиляції</t>
  </si>
  <si>
    <t>Вказати наявність нічного охолодження</t>
  </si>
  <si>
    <t>Частка механічної вентиляції при змішаній системі вентиляції (0-1)</t>
  </si>
  <si>
    <t xml:space="preserve">Кондиціонований об'єм зони/будівлі,  призначений для вентиляції, Vve </t>
  </si>
  <si>
    <t>Таблиця 3.2. Механічна вентиляція (заповнюється для кожного окремого типу систем механічної вентиляції)</t>
  </si>
  <si>
    <t>Позначення показника</t>
  </si>
  <si>
    <t>Одиниця  вимірювання</t>
  </si>
  <si>
    <r>
      <t>q</t>
    </r>
    <r>
      <rPr>
        <vertAlign val="subscript"/>
        <sz val="11"/>
        <color rgb="FF000000"/>
        <rFont val="Times New Roman"/>
        <family val="1"/>
        <charset val="204"/>
      </rPr>
      <t>vek</t>
    </r>
  </si>
  <si>
    <t>Витрата повітря k-го елемента повітряного потоку</t>
  </si>
  <si>
    <r>
      <t>м</t>
    </r>
    <r>
      <rPr>
        <vertAlign val="superscript"/>
        <sz val="11"/>
        <color rgb="FF000000"/>
        <rFont val="Times New Roman"/>
        <family val="1"/>
        <charset val="204"/>
      </rPr>
      <t>3</t>
    </r>
    <r>
      <rPr>
        <sz val="11"/>
        <color rgb="FF000000"/>
        <rFont val="Times New Roman"/>
        <family val="1"/>
        <charset val="204"/>
      </rPr>
      <t>/год</t>
    </r>
  </si>
  <si>
    <r>
      <t>f</t>
    </r>
    <r>
      <rPr>
        <vertAlign val="subscript"/>
        <sz val="11"/>
        <color rgb="FF000000"/>
        <rFont val="Times New Roman"/>
        <family val="1"/>
        <charset val="204"/>
      </rPr>
      <t>ve</t>
    </r>
  </si>
  <si>
    <t>Таблиця 3.3 Природна вентиляція</t>
  </si>
  <si>
    <r>
      <t>n</t>
    </r>
    <r>
      <rPr>
        <vertAlign val="subscript"/>
        <sz val="11"/>
        <color theme="1"/>
        <rFont val="Times New Roman"/>
        <family val="1"/>
        <charset val="204"/>
      </rPr>
      <t>inf</t>
    </r>
  </si>
  <si>
    <t>Кратність повітрообміну за рахунок інфільтрації для природної вентиляції</t>
  </si>
  <si>
    <r>
      <t>год</t>
    </r>
    <r>
      <rPr>
        <vertAlign val="superscript"/>
        <sz val="11"/>
        <color theme="1"/>
        <rFont val="Times New Roman"/>
        <family val="1"/>
        <charset val="204"/>
      </rPr>
      <t>-1</t>
    </r>
  </si>
  <si>
    <r>
      <t>b</t>
    </r>
    <r>
      <rPr>
        <vertAlign val="subscript"/>
        <sz val="11"/>
        <color theme="1"/>
        <rFont val="Times New Roman"/>
        <family val="1"/>
        <charset val="204"/>
      </rPr>
      <t>ve k</t>
    </r>
  </si>
  <si>
    <t xml:space="preserve">Температурний поправочний коефіцієнт для к-го елемента повітряного потоку </t>
  </si>
  <si>
    <t>_</t>
  </si>
  <si>
    <r>
      <t xml:space="preserve">n </t>
    </r>
    <r>
      <rPr>
        <vertAlign val="subscript"/>
        <sz val="11"/>
        <color theme="1"/>
        <rFont val="Times New Roman"/>
        <family val="1"/>
        <charset val="204"/>
      </rPr>
      <t>inf,mn</t>
    </r>
  </si>
  <si>
    <t>Кратність повітрообміну за рахунок інфільтрації, враховуючи вплив механічної вентиляції</t>
  </si>
  <si>
    <r>
      <t xml:space="preserve">Одиниці </t>
    </r>
    <r>
      <rPr>
        <b/>
        <sz val="11"/>
        <color rgb="FF000000"/>
        <rFont val="Times New Roman"/>
        <family val="1"/>
        <charset val="204"/>
      </rPr>
      <t>вимірювання</t>
    </r>
  </si>
  <si>
    <t>Таблиця 3.4 Використання теплоутилізаційної установки</t>
  </si>
  <si>
    <t>Значення показника (тип теплоутилізаційної установки 1)</t>
  </si>
  <si>
    <t>Значення показника (тип теплоутилізаційної установки 2)</t>
  </si>
  <si>
    <r>
      <t>f</t>
    </r>
    <r>
      <rPr>
        <vertAlign val="subscript"/>
        <sz val="11"/>
        <color theme="1"/>
        <rFont val="Times New Roman"/>
        <family val="1"/>
        <charset val="204"/>
      </rPr>
      <t>ve,frac,k</t>
    </r>
  </si>
  <si>
    <r>
      <t>η</t>
    </r>
    <r>
      <rPr>
        <vertAlign val="subscript"/>
        <sz val="11"/>
        <color theme="1"/>
        <rFont val="Times New Roman"/>
        <family val="1"/>
        <charset val="204"/>
      </rPr>
      <t>hru</t>
    </r>
  </si>
  <si>
    <t>Ефективність теплоутилізаційної установки</t>
  </si>
  <si>
    <t>%</t>
  </si>
  <si>
    <t>Таблиця 3.5 Вентиляція механічною системою вентиляції з центральним попереднім підігрівом чи охолодженням</t>
  </si>
  <si>
    <t>Значення показника для підігріву</t>
  </si>
  <si>
    <t>Значення показника для охолодження</t>
  </si>
  <si>
    <r>
      <t>f</t>
    </r>
    <r>
      <rPr>
        <vertAlign val="subscript"/>
        <sz val="11"/>
        <color theme="1"/>
        <rFont val="Times New Roman"/>
        <family val="1"/>
        <charset val="204"/>
      </rPr>
      <t>ve,j,k</t>
    </r>
  </si>
  <si>
    <t xml:space="preserve">Частка роботи </t>
  </si>
  <si>
    <t> -</t>
  </si>
  <si>
    <r>
      <t>q</t>
    </r>
    <r>
      <rPr>
        <vertAlign val="subscript"/>
        <sz val="11"/>
        <color theme="1"/>
        <rFont val="Times New Roman"/>
        <family val="1"/>
        <charset val="204"/>
      </rPr>
      <t>ve,j,k</t>
    </r>
  </si>
  <si>
    <t>Витрата повітря вентиляцією k-ої складової повітряного потоку, що попередньо підігрівається чи охолоджується до температури припливного повітря</t>
  </si>
  <si>
    <r>
      <t>м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/год</t>
    </r>
  </si>
  <si>
    <t>θsup,k</t>
  </si>
  <si>
    <t>Температура припливного повітря k-ої складової повітряного потоку, що надходить в зону будівлі з вентиляцією після попереднього підігріву чи охолодження</t>
  </si>
  <si>
    <t>°С</t>
  </si>
  <si>
    <t>Погодинне використання попереднього підігріву в добі</t>
  </si>
  <si>
    <t>Таблиця 3.6 Використання теплоутилізаційної установки у системі механічної вентиляції з центральним попереднім підігрівом чи охолодженням</t>
  </si>
  <si>
    <t>Таблиця 4.1. Підсистема генерування (заповнюється для кожного окремого типу підсистем генерування)</t>
  </si>
  <si>
    <r>
      <t>η</t>
    </r>
    <r>
      <rPr>
        <vertAlign val="subscript"/>
        <sz val="11"/>
        <color rgb="FF000000"/>
        <rFont val="Times New Roman"/>
        <family val="1"/>
        <charset val="204"/>
      </rPr>
      <t>H, gen</t>
    </r>
  </si>
  <si>
    <t>Показник ефективності підсистем виробництва/генерування та акумулювання тепла</t>
  </si>
  <si>
    <t>Вид палива (енергоносія) для джерела теплової енергії, тип джерела теплозабезпечення</t>
  </si>
  <si>
    <t>Таблиця 4.2. Тепловтрати для трубопроводів, що знаходяться в неопалюваних об’ємах (заповнюється для кожної окремої групи трубопроводів з різними граничними умовами)</t>
  </si>
  <si>
    <t>Одини-ця вимірювання</t>
  </si>
  <si>
    <r>
      <t>Ψ</t>
    </r>
    <r>
      <rPr>
        <vertAlign val="subscript"/>
        <sz val="11"/>
        <color rgb="FF000000"/>
        <rFont val="Times New Roman"/>
        <family val="1"/>
        <charset val="204"/>
      </rPr>
      <t>L, j</t>
    </r>
  </si>
  <si>
    <t>Лінійний коефіцієнт теплопередачі j-го трубопроводу</t>
  </si>
  <si>
    <t>Вт/(м × К)</t>
  </si>
  <si>
    <r>
      <t>L</t>
    </r>
    <r>
      <rPr>
        <vertAlign val="subscript"/>
        <sz val="11"/>
        <color rgb="FF000000"/>
        <rFont val="Times New Roman"/>
        <family val="1"/>
        <charset val="204"/>
      </rPr>
      <t>j</t>
    </r>
  </si>
  <si>
    <t>Довжина j-го трубопроводу</t>
  </si>
  <si>
    <t>L</t>
  </si>
  <si>
    <t>Еквівалентна довжина запірно-регулювальної арматури</t>
  </si>
  <si>
    <r>
      <t>θ</t>
    </r>
    <r>
      <rPr>
        <vertAlign val="subscript"/>
        <sz val="11"/>
        <color rgb="FF000000"/>
        <rFont val="Times New Roman"/>
        <family val="1"/>
        <charset val="204"/>
      </rPr>
      <t>m, i</t>
    </r>
  </si>
  <si>
    <t>Середня температура теплоносія в зоні упродовж i-го місяця</t>
  </si>
  <si>
    <r>
      <t>θ</t>
    </r>
    <r>
      <rPr>
        <vertAlign val="subscript"/>
        <sz val="11"/>
        <color rgb="FF000000"/>
        <rFont val="Times New Roman"/>
        <family val="1"/>
        <charset val="204"/>
      </rPr>
      <t>i, j</t>
    </r>
  </si>
  <si>
    <t>Температура оточуючого середовища упродовж i-го місяця</t>
  </si>
  <si>
    <r>
      <t>η</t>
    </r>
    <r>
      <rPr>
        <vertAlign val="subscript"/>
        <sz val="11"/>
        <color rgb="FF000000"/>
        <rFont val="Times New Roman"/>
        <family val="1"/>
        <charset val="204"/>
      </rPr>
      <t>H, qn, i</t>
    </r>
  </si>
  <si>
    <t>Безрозмірний коефіцієнт використання надходжень для опалення</t>
  </si>
  <si>
    <t>Таблиця 4.3 Тепловтрати для трубопроводів, що знаходяться в опалювальних об'ємах (заповнюється для кожної окремої групи трубопроводів з різними граничними умовами)</t>
  </si>
  <si>
    <t xml:space="preserve">Ψ L,j  </t>
  </si>
  <si>
    <t>Вт/(м×К)</t>
  </si>
  <si>
    <t xml:space="preserve">Lj </t>
  </si>
  <si>
    <t xml:space="preserve">Довжина j-го трубопроводу </t>
  </si>
  <si>
    <t xml:space="preserve">θm,i </t>
  </si>
  <si>
    <t>Середня температура теплоносія в зоні упродовж і-го місяця</t>
  </si>
  <si>
    <t>θi,j</t>
  </si>
  <si>
    <t>Температура оточуючого середовища упродовж і-го місяця</t>
  </si>
  <si>
    <t>η Н,qn,i</t>
  </si>
  <si>
    <t>Таблиця 4.4 Підсистема тепловіддачі/виділення (заповнюється для кожного окремого типу підсистем тепловіддачі/виділення)</t>
  </si>
  <si>
    <t>Тип системи тепловіддачі</t>
  </si>
  <si>
    <t>Тип контролю тепловіддачі (постійний, періодичний, із зворотнім зв’язком)</t>
  </si>
  <si>
    <t>Тип регулювання температури в приміщенні</t>
  </si>
  <si>
    <t>fhydr</t>
  </si>
  <si>
    <t>Kоефіцієнт, що враховує гідравлічне налагодження системи</t>
  </si>
  <si>
    <t>fim</t>
  </si>
  <si>
    <t>Коефіцієнт, що враховує застосування періодичного теплового режиму приміщення</t>
  </si>
  <si>
    <t>frad</t>
  </si>
  <si>
    <t>Коефіцієнт, що враховує променеву складову теплового потоку</t>
  </si>
  <si>
    <t>ηstr</t>
  </si>
  <si>
    <t>Складова загального рівня ефективності, яка враховує вертикальний профіль температури повітря приміщення</t>
  </si>
  <si>
    <t>ηctr</t>
  </si>
  <si>
    <t>Складова загального рівня ефективності, яка враховує регулювання температури приміщення</t>
  </si>
  <si>
    <t>ηemb</t>
  </si>
  <si>
    <t>Складова загального рівня ефективності, яка враховує питомі втрати зовнішніх огороджень (для вбудованих систем)</t>
  </si>
  <si>
    <t>ηem</t>
  </si>
  <si>
    <t>Загальний рівень ефективності для тепловіддавальної складової системи у приміщенні</t>
  </si>
  <si>
    <t>Таблиця 5.1. Підсистема виробництва/генерування та акумулювання охолодження (заповнюється для кожного окремого типу підсистем генерування)</t>
  </si>
  <si>
    <r>
      <t>η</t>
    </r>
    <r>
      <rPr>
        <vertAlign val="subscript"/>
        <sz val="11"/>
        <color rgb="FF000000"/>
        <rFont val="Times New Roman"/>
        <family val="1"/>
        <charset val="204"/>
      </rPr>
      <t>C, gen</t>
    </r>
  </si>
  <si>
    <t>Ефективність підсистеми виробництва/генерування та акумулювання</t>
  </si>
  <si>
    <r>
      <t>η</t>
    </r>
    <r>
      <rPr>
        <vertAlign val="subscript"/>
        <sz val="11"/>
        <color rgb="FF000000"/>
        <rFont val="Times New Roman"/>
        <family val="1"/>
        <charset val="204"/>
      </rPr>
      <t>C, ac</t>
    </r>
  </si>
  <si>
    <t>Ефективність автоматичного управління/регулювання залежно від класу ефективності системи управління/регулювання</t>
  </si>
  <si>
    <t>Таблиця 5.2. Підсистема розподілення охолодження (заповнюється для кожного окремого типу підсистем розподілення охолодження)</t>
  </si>
  <si>
    <r>
      <t>η</t>
    </r>
    <r>
      <rPr>
        <vertAlign val="subscript"/>
        <sz val="11"/>
        <color rgb="FF000000"/>
        <rFont val="Times New Roman"/>
        <family val="1"/>
        <charset val="204"/>
      </rPr>
      <t>C, ce</t>
    </r>
  </si>
  <si>
    <t>Ступінь утилізації теплообміну охолодження в системі охолодження</t>
  </si>
  <si>
    <r>
      <t>η</t>
    </r>
    <r>
      <rPr>
        <vertAlign val="subscript"/>
        <sz val="11"/>
        <color rgb="FF000000"/>
        <rFont val="Times New Roman"/>
        <family val="1"/>
        <charset val="204"/>
      </rPr>
      <t>C, ce, sens</t>
    </r>
  </si>
  <si>
    <t>Ступінь явної утилізації теплообміну охолодження в системі охолодження</t>
  </si>
  <si>
    <r>
      <t>η</t>
    </r>
    <r>
      <rPr>
        <vertAlign val="subscript"/>
        <sz val="11"/>
        <color rgb="FF000000"/>
        <rFont val="Times New Roman"/>
        <family val="1"/>
        <charset val="204"/>
      </rPr>
      <t>c, d</t>
    </r>
  </si>
  <si>
    <t>Ступінь утилізації підсистеми розподілення</t>
  </si>
  <si>
    <t>Таблиця 5.3. Центральне попереднє охолодження (заповнюється для кожного окремого типу систем)</t>
  </si>
  <si>
    <r>
      <t>η</t>
    </r>
    <r>
      <rPr>
        <vertAlign val="subscript"/>
        <sz val="11"/>
        <color rgb="FF000000"/>
        <rFont val="Times New Roman"/>
        <family val="1"/>
        <charset val="204"/>
      </rPr>
      <t>V, pre-cool, gen</t>
    </r>
  </si>
  <si>
    <t>Ефективність підсистеми виробництва/генерування системи центрального попереднього охолодження</t>
  </si>
  <si>
    <r>
      <t>f</t>
    </r>
    <r>
      <rPr>
        <vertAlign val="subscript"/>
        <sz val="11"/>
        <color rgb="FF000000"/>
        <rFont val="Times New Roman"/>
        <family val="1"/>
        <charset val="204"/>
      </rPr>
      <t>c, m</t>
    </r>
  </si>
  <si>
    <t>Частка m-го місяця, що є частиною фактичного періоду охолодження для роботи сезонозалежних технічних засобів</t>
  </si>
  <si>
    <r>
      <t>η</t>
    </r>
    <r>
      <rPr>
        <vertAlign val="subscript"/>
        <sz val="11"/>
        <color rgb="FF000000"/>
        <rFont val="Times New Roman"/>
        <family val="1"/>
        <charset val="204"/>
      </rPr>
      <t>V, sys, pre-cool</t>
    </r>
  </si>
  <si>
    <t>Загальна ефективність розподілення і тепловіддачі/виділення для системи попереднього охолодження</t>
  </si>
  <si>
    <t>6.1. Тепловтрати для трубопроводів, що знаходяться в неопалюваних об’ємах (заповнюється для кожної окремої групи трубопроводів з різними граничними умовами)</t>
  </si>
  <si>
    <r>
      <t>Ψ</t>
    </r>
    <r>
      <rPr>
        <vertAlign val="subscript"/>
        <sz val="11"/>
        <color rgb="FF000000"/>
        <rFont val="Times New Roman"/>
        <family val="1"/>
        <charset val="204"/>
      </rPr>
      <t>w, j</t>
    </r>
  </si>
  <si>
    <t>Лінійний коефіцієнт теплопередачі трубопроводу</t>
  </si>
  <si>
    <r>
      <t>L</t>
    </r>
    <r>
      <rPr>
        <vertAlign val="subscript"/>
        <sz val="11"/>
        <color rgb="FF000000"/>
        <rFont val="Times New Roman"/>
        <family val="1"/>
        <charset val="204"/>
      </rPr>
      <t>w, j</t>
    </r>
  </si>
  <si>
    <t>Довжина секції трубопроводу</t>
  </si>
  <si>
    <r>
      <t>θ</t>
    </r>
    <r>
      <rPr>
        <vertAlign val="subscript"/>
        <sz val="11"/>
        <color rgb="FF000000"/>
        <rFont val="Times New Roman"/>
        <family val="1"/>
        <charset val="204"/>
      </rPr>
      <t>w, dis, avg, j</t>
    </r>
  </si>
  <si>
    <t>Середня температура гарячої води у секції трубопроводу</t>
  </si>
  <si>
    <r>
      <t>θ</t>
    </r>
    <r>
      <rPr>
        <vertAlign val="subscript"/>
        <sz val="11"/>
        <color rgb="FF000000"/>
        <rFont val="Times New Roman"/>
        <family val="1"/>
        <charset val="204"/>
      </rPr>
      <t>amb, j</t>
    </r>
  </si>
  <si>
    <t>Середня температура середовища навколо секції трубопроводу або температура опалюваного чи неопалюваного приміщення</t>
  </si>
  <si>
    <t>tw</t>
  </si>
  <si>
    <t>Період користування гарячим водопостачанням</t>
  </si>
  <si>
    <t>год/рік</t>
  </si>
  <si>
    <t>6.2. Тепловтрати для трубопроводів, що знаходяться в опалюваних об’ємах (заповнюється для кожної окремої групи трубопроводів з різними граничними умовами)</t>
  </si>
  <si>
    <r>
      <t>f</t>
    </r>
    <r>
      <rPr>
        <vertAlign val="subscript"/>
        <sz val="11"/>
        <color rgb="FF000000"/>
        <rFont val="Times New Roman"/>
        <family val="1"/>
        <charset val="204"/>
      </rPr>
      <t>W</t>
    </r>
    <r>
      <rPr>
        <sz val="11"/>
        <color rgb="FF000000"/>
        <rFont val="Times New Roman"/>
        <family val="1"/>
        <charset val="204"/>
      </rPr>
      <t>,</t>
    </r>
    <r>
      <rPr>
        <vertAlign val="subscript"/>
        <sz val="11"/>
        <color rgb="FF000000"/>
        <rFont val="Times New Roman"/>
        <family val="1"/>
        <charset val="204"/>
      </rPr>
      <t>dis, ls, rbl</t>
    </r>
  </si>
  <si>
    <t>Частка тепловтрат в підсистемі розподілення гарячого водопостачання, що можуть бути утилізовані для підвищення температури приміщення</t>
  </si>
  <si>
    <r>
      <t>f</t>
    </r>
    <r>
      <rPr>
        <vertAlign val="subscript"/>
        <sz val="11"/>
        <color rgb="FF000000"/>
        <rFont val="Times New Roman"/>
        <family val="1"/>
        <charset val="204"/>
      </rPr>
      <t>W</t>
    </r>
    <r>
      <rPr>
        <sz val="11"/>
        <color rgb="FF000000"/>
        <rFont val="Times New Roman"/>
        <family val="1"/>
        <charset val="204"/>
      </rPr>
      <t>,</t>
    </r>
    <r>
      <rPr>
        <vertAlign val="subscript"/>
        <sz val="11"/>
        <color rgb="FF000000"/>
        <rFont val="Times New Roman"/>
        <family val="1"/>
        <charset val="204"/>
      </rPr>
      <t>dis, aux, rbl</t>
    </r>
  </si>
  <si>
    <t>Частка додаткового енергоспоживання при розподіленні, що може бути утилізована для опалення приміщення</t>
  </si>
  <si>
    <t>Таблиця 6.3. Тепловитрати циркуляційного контуру постачання гарячої води протягом періодів циркуляції (заповнюється для кожної окремої групи трубопроводів з різними граничними умовами)</t>
  </si>
  <si>
    <r>
      <t>t</t>
    </r>
    <r>
      <rPr>
        <vertAlign val="subscript"/>
        <sz val="11"/>
        <color rgb="FF000000"/>
        <rFont val="Times New Roman"/>
        <family val="1"/>
        <charset val="204"/>
      </rPr>
      <t>w</t>
    </r>
    <r>
      <rPr>
        <sz val="11"/>
        <color rgb="FF000000"/>
        <rFont val="Times New Roman"/>
        <family val="1"/>
        <charset val="204"/>
      </rPr>
      <t>,</t>
    </r>
    <r>
      <rPr>
        <vertAlign val="subscript"/>
        <sz val="11"/>
        <color rgb="FF000000"/>
        <rFont val="Times New Roman"/>
        <family val="1"/>
        <charset val="204"/>
      </rPr>
      <t>on, j</t>
    </r>
  </si>
  <si>
    <t>Період циркуляції; за відсутності точних даних приймають tw, on = 8760</t>
  </si>
  <si>
    <t>Таблиця 6.4. Тепловитрати циркуляційного контуру постачання гарячої води протягом періодів відсутності циркуляції (заповнюється для кожної окремої групи трубопроводів з різними граничними умовами)</t>
  </si>
  <si>
    <r>
      <t>V</t>
    </r>
    <r>
      <rPr>
        <vertAlign val="subscript"/>
        <sz val="11"/>
        <color rgb="FF000000"/>
        <rFont val="Times New Roman"/>
        <family val="1"/>
        <charset val="204"/>
      </rPr>
      <t>w, dis, i</t>
    </r>
  </si>
  <si>
    <t>Об’єм води, що міститься в секції трубопроводу</t>
  </si>
  <si>
    <r>
      <t>n</t>
    </r>
    <r>
      <rPr>
        <sz val="7.5"/>
        <color rgb="FF000000"/>
        <rFont val="Times New Roman"/>
        <family val="1"/>
        <charset val="204"/>
      </rPr>
      <t>norm</t>
    </r>
  </si>
  <si>
    <t>Кількість робочих циклів циркуляційного насоса протягом року</t>
  </si>
  <si>
    <t>б/р</t>
  </si>
  <si>
    <r>
      <t>ρw</t>
    </r>
    <r>
      <rPr>
        <sz val="7.5"/>
        <color rgb="FF000000"/>
        <rFont val="Times New Roman"/>
        <family val="1"/>
        <charset val="204"/>
      </rPr>
      <t>cw</t>
    </r>
  </si>
  <si>
    <t>Теплоємність води</t>
  </si>
  <si>
    <t>Вт × год/(м3 × К)</t>
  </si>
  <si>
    <t>Таблиця 6.5. Тепловитрати використаної води при водорозборі (заповнюється для кожного окремого типу підсистем)</t>
  </si>
  <si>
    <r>
      <t>η</t>
    </r>
    <r>
      <rPr>
        <vertAlign val="subscript"/>
        <sz val="11"/>
        <color rgb="FF000000"/>
        <rFont val="Times New Roman"/>
        <family val="1"/>
        <charset val="204"/>
      </rPr>
      <t>eq</t>
    </r>
  </si>
  <si>
    <t>Еквівалент збільшення, що враховує тепловтрати використаної води при водорозборі</t>
  </si>
  <si>
    <t>Таблиця 6.6. Тепловитрати (заповнюється для кожного окремого типу підсистем генерування) підсистеми виробництва/генерування та акумулювання гарячого водопостачання</t>
  </si>
  <si>
    <t>Ефективність підсистеми виробництва/генерування та акумулювання теплоти</t>
  </si>
  <si>
    <t>Таблиця 6.7. Енергопотреба для гарячої води</t>
  </si>
  <si>
    <t>Питома річна енергопотреба</t>
  </si>
  <si>
    <t>кВт × год/ м2</t>
  </si>
  <si>
    <t>Річна енергопотреба будівлі для постачання гарячої води</t>
  </si>
  <si>
    <t>кВт × год</t>
  </si>
  <si>
    <t>Таблиця 7.1. Споживання енергії в системі вентиляції (заповнюється для кожного окремого типу систем вентиляції)</t>
  </si>
  <si>
    <r>
      <t>t</t>
    </r>
    <r>
      <rPr>
        <vertAlign val="subscript"/>
        <sz val="11"/>
        <color rgb="FF000000"/>
        <rFont val="Times New Roman"/>
        <family val="1"/>
        <charset val="204"/>
      </rPr>
      <t>v</t>
    </r>
  </si>
  <si>
    <t>Час роботи системи вентиляції</t>
  </si>
  <si>
    <t>SFP</t>
  </si>
  <si>
    <t>Питома потужність вентилятора системи механічної вентиляції</t>
  </si>
  <si>
    <r>
      <t>кВт/(м</t>
    </r>
    <r>
      <rPr>
        <vertAlign val="superscript"/>
        <sz val="11"/>
        <color rgb="FF000000"/>
        <rFont val="Times New Roman"/>
        <family val="1"/>
        <charset val="204"/>
      </rPr>
      <t>3</t>
    </r>
    <r>
      <rPr>
        <sz val="11"/>
        <color rgb="FF000000"/>
        <rFont val="Times New Roman"/>
        <family val="1"/>
        <charset val="204"/>
      </rPr>
      <t>/с)</t>
    </r>
  </si>
  <si>
    <t>Vl</t>
  </si>
  <si>
    <t>Об’ємна витрата повітря в системі механічної вентиляції</t>
  </si>
  <si>
    <r>
      <t>P</t>
    </r>
    <r>
      <rPr>
        <vertAlign val="subscript"/>
        <sz val="11"/>
        <color rgb="FF000000"/>
        <rFont val="Times New Roman"/>
        <family val="1"/>
        <charset val="204"/>
      </rPr>
      <t>N</t>
    </r>
  </si>
  <si>
    <t>Питома потужність установленого штучного освітлення в будівлі</t>
  </si>
  <si>
    <r>
      <t>Вт/м</t>
    </r>
    <r>
      <rPr>
        <vertAlign val="superscript"/>
        <sz val="11"/>
        <color rgb="FF000000"/>
        <rFont val="Times New Roman"/>
        <family val="1"/>
        <charset val="204"/>
      </rPr>
      <t>2</t>
    </r>
  </si>
  <si>
    <r>
      <t>F</t>
    </r>
    <r>
      <rPr>
        <vertAlign val="subscript"/>
        <sz val="11"/>
        <color rgb="FF000000"/>
        <rFont val="Times New Roman"/>
        <family val="1"/>
        <charset val="204"/>
      </rPr>
      <t>c</t>
    </r>
  </si>
  <si>
    <t>Постійний коефіцієнт яскравості, що відноситься до використання освітлення при функціонуючому контролі сталої освітленості зони</t>
  </si>
  <si>
    <r>
      <t>F</t>
    </r>
    <r>
      <rPr>
        <vertAlign val="subscript"/>
        <sz val="11"/>
        <color rgb="FF000000"/>
        <rFont val="Times New Roman"/>
        <family val="1"/>
        <charset val="204"/>
      </rPr>
      <t>o</t>
    </r>
  </si>
  <si>
    <t>Коефіцієнт використання освітлення, який є співвідношенням використання загальної встановленої потужності штучного освітлення та періоду використання зони</t>
  </si>
  <si>
    <r>
      <t>F</t>
    </r>
    <r>
      <rPr>
        <vertAlign val="subscript"/>
        <sz val="11"/>
        <color rgb="FF000000"/>
        <rFont val="Times New Roman"/>
        <family val="1"/>
        <charset val="204"/>
      </rPr>
      <t>D</t>
    </r>
  </si>
  <si>
    <t>Коефіцієнт природного освітлення, який є співвідношенням використання загальної встановленої потужності штучного освітлення та наявного природного освітлення зони</t>
  </si>
  <si>
    <r>
      <t>t</t>
    </r>
    <r>
      <rPr>
        <vertAlign val="subscript"/>
        <sz val="11"/>
        <color rgb="FF000000"/>
        <rFont val="Times New Roman"/>
        <family val="1"/>
        <charset val="204"/>
      </rPr>
      <t>D</t>
    </r>
  </si>
  <si>
    <t>Час використання природного освітлення протягом року</t>
  </si>
  <si>
    <r>
      <t>t</t>
    </r>
    <r>
      <rPr>
        <vertAlign val="subscript"/>
        <sz val="11"/>
        <color rgb="FF000000"/>
        <rFont val="Times New Roman"/>
        <family val="1"/>
        <charset val="204"/>
      </rPr>
      <t>N</t>
    </r>
  </si>
  <si>
    <t>Час використання штучного освітлення протягом року</t>
  </si>
  <si>
    <r>
      <t>P</t>
    </r>
    <r>
      <rPr>
        <vertAlign val="subscript"/>
        <sz val="11"/>
        <color rgb="FF000000"/>
        <rFont val="Times New Roman"/>
        <family val="1"/>
        <charset val="204"/>
      </rPr>
      <t>em</t>
    </r>
  </si>
  <si>
    <t>Загальна встановлена питома потужність заряду акумуляторів світильників аварійного освітлення</t>
  </si>
  <si>
    <r>
      <t>P</t>
    </r>
    <r>
      <rPr>
        <vertAlign val="subscript"/>
        <sz val="11"/>
        <color rgb="FF000000"/>
        <rFont val="Times New Roman"/>
        <family val="1"/>
        <charset val="204"/>
      </rPr>
      <t>pc</t>
    </r>
  </si>
  <si>
    <t>Загальна встановлена питома потужність усіх систем управління приладами освітлення зони в час, коли лампи не використовують</t>
  </si>
  <si>
    <t>Режим контролю/регулювання постійної освітленості (наявний, відсутній)</t>
  </si>
  <si>
    <t>Режим керуванням освітленням (ручний, автоматичний)</t>
  </si>
  <si>
    <r>
      <t>А</t>
    </r>
    <r>
      <rPr>
        <vertAlign val="subscript"/>
        <sz val="11"/>
        <color rgb="FF000000"/>
        <rFont val="Times New Roman"/>
        <family val="1"/>
        <charset val="204"/>
      </rPr>
      <t>em</t>
    </r>
  </si>
  <si>
    <t>Площа будівлі, на якій передбачено застосування аварійного освітлення</t>
  </si>
  <si>
    <r>
      <t>А</t>
    </r>
    <r>
      <rPr>
        <vertAlign val="subscript"/>
        <sz val="11"/>
        <color rgb="FF000000"/>
        <rFont val="Times New Roman"/>
        <family val="1"/>
        <charset val="204"/>
      </rPr>
      <t>pc</t>
    </r>
  </si>
  <si>
    <t>Площа будівлі, на якій передбачено застосування регульованого освітлення</t>
  </si>
  <si>
    <t>Таблиця 8.1. Питоме енергоспоживання освітлення (заповнюється для кожного окремого типу систем освітлення)</t>
  </si>
  <si>
    <t>Понижувальний коефіцієнт для постійно закритої завіси для світлопрозорих елементів огороджувальних конструкцій</t>
  </si>
  <si>
    <t>Коефіцієнт теплового випромінювання зовнішньою поверхнею, ε</t>
  </si>
  <si>
    <t>Таблиця 9.1. Дані необхідні для розрахунку сонячних теплонадходжень</t>
  </si>
  <si>
    <t>Місяць року</t>
  </si>
  <si>
    <t>Параметр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</si>
  <si>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</si>
  <si>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</si>
  <si>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</si>
  <si>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</si>
  <si>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</si>
  <si>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</si>
  <si>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</si>
  <si>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</si>
  <si>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</si>
  <si>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</si>
  <si>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</si>
  <si>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</si>
  <si>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 xml:space="preserve">Всього за рік </t>
  </si>
  <si>
    <t xml:space="preserve">10.1. Показники розрахунку енергопотреби для опалення </t>
  </si>
  <si>
    <r>
      <t>Q</t>
    </r>
    <r>
      <rPr>
        <b/>
        <vertAlign val="subscript"/>
        <sz val="10"/>
        <color theme="1"/>
        <rFont val="Times New Roman"/>
        <family val="1"/>
        <charset val="204"/>
      </rPr>
      <t>Н,tr</t>
    </r>
    <r>
      <rPr>
        <b/>
        <sz val="10"/>
        <color theme="1"/>
        <rFont val="Times New Roman"/>
        <family val="1"/>
        <charset val="204"/>
      </rPr>
      <t>, кВт·год'</t>
    </r>
  </si>
  <si>
    <r>
      <t>Q</t>
    </r>
    <r>
      <rPr>
        <b/>
        <vertAlign val="subscript"/>
        <sz val="10"/>
        <color theme="1"/>
        <rFont val="Times New Roman"/>
        <family val="1"/>
        <charset val="204"/>
      </rPr>
      <t>Н,ve</t>
    </r>
    <r>
      <rPr>
        <b/>
        <sz val="10"/>
        <color theme="1"/>
        <rFont val="Times New Roman"/>
        <family val="1"/>
        <charset val="204"/>
      </rPr>
      <t>, кВт·год</t>
    </r>
  </si>
  <si>
    <r>
      <t>Q</t>
    </r>
    <r>
      <rPr>
        <b/>
        <vertAlign val="subscript"/>
        <sz val="10"/>
        <color theme="1"/>
        <rFont val="Times New Roman"/>
        <family val="1"/>
        <charset val="204"/>
      </rPr>
      <t>Н,ht</t>
    </r>
    <r>
      <rPr>
        <b/>
        <sz val="10"/>
        <color theme="1"/>
        <rFont val="Times New Roman"/>
        <family val="1"/>
        <charset val="204"/>
      </rPr>
      <t>, кВт·год</t>
    </r>
  </si>
  <si>
    <r>
      <t>Q</t>
    </r>
    <r>
      <rPr>
        <b/>
        <vertAlign val="subscript"/>
        <sz val="10"/>
        <color theme="1"/>
        <rFont val="Times New Roman"/>
        <family val="1"/>
        <charset val="204"/>
      </rPr>
      <t>Н,sol</t>
    </r>
    <r>
      <rPr>
        <b/>
        <sz val="10"/>
        <color theme="1"/>
        <rFont val="Times New Roman"/>
        <family val="1"/>
        <charset val="204"/>
      </rPr>
      <t>, кВт·год</t>
    </r>
  </si>
  <si>
    <r>
      <t>Q</t>
    </r>
    <r>
      <rPr>
        <b/>
        <vertAlign val="subscript"/>
        <sz val="10"/>
        <color theme="1"/>
        <rFont val="Times New Roman"/>
        <family val="1"/>
        <charset val="204"/>
      </rPr>
      <t>Н,int</t>
    </r>
    <r>
      <rPr>
        <b/>
        <sz val="10"/>
        <color theme="1"/>
        <rFont val="Times New Roman"/>
        <family val="1"/>
        <charset val="204"/>
      </rPr>
      <t>, кВт·год</t>
    </r>
  </si>
  <si>
    <r>
      <t>Q</t>
    </r>
    <r>
      <rPr>
        <b/>
        <vertAlign val="subscript"/>
        <sz val="10"/>
        <color theme="1"/>
        <rFont val="Times New Roman"/>
        <family val="1"/>
        <charset val="204"/>
      </rPr>
      <t>Н,gn</t>
    </r>
    <r>
      <rPr>
        <b/>
        <sz val="10"/>
        <color theme="1"/>
        <rFont val="Times New Roman"/>
        <family val="1"/>
        <charset val="204"/>
      </rPr>
      <t>, кВт·год</t>
    </r>
  </si>
  <si>
    <r>
      <t>γ</t>
    </r>
    <r>
      <rPr>
        <b/>
        <vertAlign val="subscript"/>
        <sz val="10"/>
        <color theme="1"/>
        <rFont val="Times New Roman"/>
        <family val="1"/>
        <charset val="204"/>
      </rPr>
      <t>H</t>
    </r>
  </si>
  <si>
    <r>
      <t>η</t>
    </r>
    <r>
      <rPr>
        <b/>
        <vertAlign val="subscript"/>
        <sz val="10"/>
        <color theme="1"/>
        <rFont val="Times New Roman"/>
        <family val="1"/>
        <charset val="204"/>
      </rPr>
      <t>H,gn</t>
    </r>
  </si>
  <si>
    <r>
      <t>Q</t>
    </r>
    <r>
      <rPr>
        <b/>
        <vertAlign val="subscript"/>
        <sz val="10"/>
        <color theme="1"/>
        <rFont val="Times New Roman"/>
        <family val="1"/>
        <charset val="204"/>
      </rPr>
      <t xml:space="preserve">H,nd </t>
    </r>
    <r>
      <rPr>
        <b/>
        <sz val="10"/>
        <color theme="1"/>
        <rFont val="Times New Roman"/>
        <family val="1"/>
        <charset val="204"/>
      </rPr>
      <t>, кВт·год</t>
    </r>
  </si>
  <si>
    <t xml:space="preserve">10.2. Показники розрахунку енергопотреби для охолодження </t>
  </si>
  <si>
    <r>
      <t>Q</t>
    </r>
    <r>
      <rPr>
        <b/>
        <vertAlign val="subscript"/>
        <sz val="10"/>
        <color theme="1"/>
        <rFont val="Times New Roman"/>
        <family val="1"/>
        <charset val="204"/>
      </rPr>
      <t>С,tr</t>
    </r>
    <r>
      <rPr>
        <b/>
        <sz val="10"/>
        <color theme="1"/>
        <rFont val="Times New Roman"/>
        <family val="1"/>
        <charset val="204"/>
      </rPr>
      <t>, кВт·год</t>
    </r>
  </si>
  <si>
    <r>
      <t>Q</t>
    </r>
    <r>
      <rPr>
        <b/>
        <vertAlign val="subscript"/>
        <sz val="10"/>
        <color theme="1"/>
        <rFont val="Times New Roman"/>
        <family val="1"/>
        <charset val="204"/>
      </rPr>
      <t>С,ve</t>
    </r>
    <r>
      <rPr>
        <b/>
        <sz val="10"/>
        <color theme="1"/>
        <rFont val="Times New Roman"/>
        <family val="1"/>
        <charset val="204"/>
      </rPr>
      <t>, кВт·год</t>
    </r>
  </si>
  <si>
    <r>
      <t>Q</t>
    </r>
    <r>
      <rPr>
        <b/>
        <vertAlign val="subscript"/>
        <sz val="10"/>
        <color theme="1"/>
        <rFont val="Times New Roman"/>
        <family val="1"/>
        <charset val="204"/>
      </rPr>
      <t>С,ht</t>
    </r>
    <r>
      <rPr>
        <b/>
        <sz val="10"/>
        <color theme="1"/>
        <rFont val="Times New Roman"/>
        <family val="1"/>
        <charset val="204"/>
      </rPr>
      <t>, кВт·год</t>
    </r>
  </si>
  <si>
    <r>
      <t>Q</t>
    </r>
    <r>
      <rPr>
        <b/>
        <vertAlign val="subscript"/>
        <sz val="10"/>
        <color theme="1"/>
        <rFont val="Times New Roman"/>
        <family val="1"/>
        <charset val="204"/>
      </rPr>
      <t>С,sol</t>
    </r>
    <r>
      <rPr>
        <b/>
        <sz val="10"/>
        <color theme="1"/>
        <rFont val="Times New Roman"/>
        <family val="1"/>
        <charset val="204"/>
      </rPr>
      <t>, кВт·год</t>
    </r>
  </si>
  <si>
    <r>
      <t>Q</t>
    </r>
    <r>
      <rPr>
        <b/>
        <vertAlign val="subscript"/>
        <sz val="10"/>
        <color theme="1"/>
        <rFont val="Times New Roman"/>
        <family val="1"/>
        <charset val="204"/>
      </rPr>
      <t>С,int</t>
    </r>
    <r>
      <rPr>
        <b/>
        <sz val="10"/>
        <color theme="1"/>
        <rFont val="Times New Roman"/>
        <family val="1"/>
        <charset val="204"/>
      </rPr>
      <t>, кВт·год</t>
    </r>
  </si>
  <si>
    <r>
      <t>Q</t>
    </r>
    <r>
      <rPr>
        <b/>
        <vertAlign val="subscript"/>
        <sz val="10"/>
        <color theme="1"/>
        <rFont val="Times New Roman"/>
        <family val="1"/>
        <charset val="204"/>
      </rPr>
      <t>С,gn</t>
    </r>
    <r>
      <rPr>
        <b/>
        <sz val="10"/>
        <color theme="1"/>
        <rFont val="Times New Roman"/>
        <family val="1"/>
        <charset val="204"/>
      </rPr>
      <t>, кВт·год</t>
    </r>
  </si>
  <si>
    <r>
      <t>γ</t>
    </r>
    <r>
      <rPr>
        <b/>
        <vertAlign val="subscript"/>
        <sz val="10"/>
        <color theme="1"/>
        <rFont val="Times New Roman"/>
        <family val="1"/>
        <charset val="204"/>
      </rPr>
      <t>C</t>
    </r>
  </si>
  <si>
    <r>
      <t>η</t>
    </r>
    <r>
      <rPr>
        <b/>
        <vertAlign val="subscript"/>
        <sz val="10"/>
        <color theme="1"/>
        <rFont val="Times New Roman"/>
        <family val="1"/>
        <charset val="204"/>
      </rPr>
      <t>C,ls</t>
    </r>
  </si>
  <si>
    <t>Назва показника</t>
  </si>
  <si>
    <r>
      <t>Фактор первинної енергії поставленого енергоносія при опаленні, f</t>
    </r>
    <r>
      <rPr>
        <vertAlign val="subscript"/>
        <sz val="10"/>
        <color rgb="FF000000"/>
        <rFont val="Times New Roman"/>
        <family val="1"/>
        <charset val="204"/>
      </rPr>
      <t>P,del,i</t>
    </r>
  </si>
  <si>
    <r>
      <t>Фактор первинної енергії поставленого енергоносія при охолодженні, f</t>
    </r>
    <r>
      <rPr>
        <vertAlign val="subscript"/>
        <sz val="10"/>
        <color rgb="FF000000"/>
        <rFont val="Times New Roman"/>
        <family val="1"/>
        <charset val="204"/>
      </rPr>
      <t>P,del,i</t>
    </r>
    <r>
      <rPr>
        <sz val="10"/>
        <color rgb="FF000000"/>
        <rFont val="Times New Roman"/>
        <family val="1"/>
        <charset val="204"/>
      </rPr>
      <t> </t>
    </r>
  </si>
  <si>
    <r>
      <t>Фактор первинної енергії поставленого енергоносія при постачанні гарячої води, f</t>
    </r>
    <r>
      <rPr>
        <vertAlign val="subscript"/>
        <sz val="10"/>
        <color rgb="FF000000"/>
        <rFont val="Times New Roman"/>
        <family val="1"/>
        <charset val="204"/>
      </rPr>
      <t>P,del,i</t>
    </r>
    <r>
      <rPr>
        <sz val="10"/>
        <color rgb="FF000000"/>
        <rFont val="Times New Roman"/>
        <family val="1"/>
        <charset val="204"/>
      </rPr>
      <t> </t>
    </r>
  </si>
  <si>
    <r>
      <t>Фактор первинної енергії поставленого енергоносія при вентиляції, f</t>
    </r>
    <r>
      <rPr>
        <vertAlign val="subscript"/>
        <sz val="10"/>
        <color rgb="FF000000"/>
        <rFont val="Times New Roman"/>
        <family val="1"/>
        <charset val="204"/>
      </rPr>
      <t>P,del,i</t>
    </r>
  </si>
  <si>
    <r>
      <t>Фактор первинної енергії поставленого енергоносія при освітленні, f</t>
    </r>
    <r>
      <rPr>
        <vertAlign val="subscript"/>
        <sz val="10"/>
        <color rgb="FF000000"/>
        <rFont val="Times New Roman"/>
        <family val="1"/>
        <charset val="204"/>
      </rPr>
      <t>P,del,i</t>
    </r>
  </si>
  <si>
    <r>
      <t>Фактор первинної енергії експортованого i-го енергоносія, f</t>
    </r>
    <r>
      <rPr>
        <vertAlign val="subscript"/>
        <sz val="10"/>
        <color rgb="FF000000"/>
        <rFont val="Times New Roman"/>
        <family val="1"/>
        <charset val="204"/>
      </rPr>
      <t>P,exp,i</t>
    </r>
  </si>
  <si>
    <t>11.1. Фактор первинної енергії для кожного енергоносія</t>
  </si>
  <si>
    <t>Тип енергоносія</t>
  </si>
  <si>
    <t>Розмірність</t>
  </si>
  <si>
    <r>
      <t>Енергоносій, E</t>
    </r>
    <r>
      <rPr>
        <vertAlign val="subscript"/>
        <sz val="10"/>
        <color rgb="FF000000"/>
        <rFont val="Times New Roman"/>
        <family val="1"/>
        <charset val="204"/>
      </rPr>
      <t>exp,i</t>
    </r>
  </si>
  <si>
    <r>
      <t>Q</t>
    </r>
    <r>
      <rPr>
        <b/>
        <vertAlign val="subscript"/>
        <sz val="10"/>
        <color theme="1"/>
        <rFont val="Times New Roman"/>
        <family val="1"/>
        <charset val="204"/>
      </rPr>
      <t xml:space="preserve">C,nd </t>
    </r>
    <r>
      <rPr>
        <b/>
        <sz val="10"/>
        <color theme="1"/>
        <rFont val="Times New Roman"/>
        <family val="1"/>
        <charset val="204"/>
      </rPr>
      <t>, кВт·год</t>
    </r>
  </si>
  <si>
    <r>
      <t xml:space="preserve">Коефіцієнт поглинання сонячної радіації α </t>
    </r>
    <r>
      <rPr>
        <b/>
        <vertAlign val="subscript"/>
        <sz val="11"/>
        <color rgb="FF000000"/>
        <rFont val="Times New Roman"/>
        <family val="1"/>
        <charset val="204"/>
      </rPr>
      <t>S,c</t>
    </r>
  </si>
  <si>
    <r>
      <t>Помноження коефіцієнту теплопередачі непрозорої частини U</t>
    </r>
    <r>
      <rPr>
        <b/>
        <vertAlign val="subscript"/>
        <sz val="11"/>
        <color rgb="FF000000"/>
        <rFont val="Times New Roman"/>
        <family val="1"/>
        <charset val="204"/>
      </rPr>
      <t xml:space="preserve">c </t>
    </r>
    <r>
      <rPr>
        <b/>
        <sz val="11"/>
        <color rgb="FF000000"/>
        <rFont val="Times New Roman"/>
        <family val="1"/>
        <charset val="204"/>
      </rPr>
      <t>на 0,04 для фасадної теплоізоляції з вентильованим повітряним прошарком та вентильованих горищних покриттів (так або ні)</t>
    </r>
  </si>
  <si>
    <r>
      <t xml:space="preserve">11.2. </t>
    </r>
    <r>
      <rPr>
        <b/>
        <sz val="11"/>
        <color theme="1"/>
        <rFont val="Times New Roman"/>
        <family val="1"/>
        <charset val="204"/>
      </rPr>
      <t xml:space="preserve">Експортована енергія для </t>
    </r>
    <r>
      <rPr>
        <b/>
        <i/>
        <sz val="11"/>
        <color theme="1"/>
        <rFont val="Times New Roman"/>
        <family val="1"/>
        <charset val="204"/>
      </rPr>
      <t>і</t>
    </r>
    <r>
      <rPr>
        <b/>
        <sz val="11"/>
        <color theme="1"/>
        <rFont val="Times New Roman"/>
        <family val="1"/>
        <charset val="204"/>
      </rPr>
      <t>-го енергоносія</t>
    </r>
  </si>
  <si>
    <t/>
  </si>
  <si>
    <t>горизонт</t>
  </si>
  <si>
    <t>Без теплопровідних включень</t>
  </si>
  <si>
    <t>Лише при застосуванні, якщо розрахунок - то прочерк</t>
  </si>
  <si>
    <t>Заповнюється "U+del U" або U+L*k</t>
  </si>
  <si>
    <t>Місяць</t>
  </si>
  <si>
    <t>У випадку відсутності системи рекомендовано вказувати "-".</t>
  </si>
  <si>
    <t>Значення показника (k-го елемента вентиляції)</t>
  </si>
  <si>
    <t>Середня температура середовища навколо секції трубопроводу або температура опалюваного приміщення</t>
  </si>
  <si>
    <t>Середня температура середовища навколо секції трубопроводу або температура неопалюваного приміщення</t>
  </si>
  <si>
    <t>п 12.2 ДСТУ Б А.2.2-12:2015</t>
  </si>
  <si>
    <t>Загальне значення для установок, що працюють в одному режимі (з однаковою часткою роботи)</t>
  </si>
  <si>
    <r>
      <t xml:space="preserve">Частка роботи k-го елемента повітряного </t>
    </r>
    <r>
      <rPr>
        <sz val="11"/>
        <color theme="1"/>
        <rFont val="Times New Roman"/>
        <family val="1"/>
        <charset val="204"/>
      </rPr>
      <t>потоку, розрахована як частка від загальної кількості годин на добу</t>
    </r>
  </si>
  <si>
    <t>Таблиця 3.4.1 Використання теплоутилізаційної установки</t>
  </si>
  <si>
    <t>Замість таблиці 3.6 заповнювати таблицю 3.6.1</t>
  </si>
  <si>
    <t>Замість таблиці 3.4 заповнювати таблицю 3.4.1</t>
  </si>
  <si>
    <t>Частка повітряного потоку k-гo елемента, що розглядається, яка проходить через теплоутилізаційну установку</t>
  </si>
  <si>
    <t>Рекомендовано заповнити для репрезентативного тижня. Наприклад:  56/168=0,33 в розрізі тижня</t>
  </si>
  <si>
    <t>-  найменування організації</t>
  </si>
  <si>
    <t>-  керівник (Прізвище, власне ім’я та по батькові (за наявності))</t>
  </si>
  <si>
    <t>-  контактні дані (тел., ел.пошта)</t>
  </si>
  <si>
    <t>-  адреса (місцезнаходження)</t>
  </si>
  <si>
    <t>-  Прізвище, власне ім’я та по батькові (за наявності)</t>
  </si>
  <si>
    <t>-  номер атестату енергоаудитора, ким виданий</t>
  </si>
  <si>
    <t>Рекомендовано проводити розрахунки енергетичного сертифікату згідно розділу Х Методики визначення енергетичної ефективності будівель. У разі розрахунку енергетичних характеристик будівлі за зонами, для кожної зони продублювати та заповнити окремі вкладки цього Додатку.</t>
  </si>
  <si>
    <t>Таблиця носить інформаційний характер, розрахунки перевіряються за даними, які надаються у вкладці 2.3</t>
  </si>
  <si>
    <t>ф. (25) ДСТУ Б А.2.2-12:2015.</t>
  </si>
  <si>
    <t>ф. (26) ДСТУ Б А.2.2-12:2015.</t>
  </si>
  <si>
    <t>Таблиця 3.6.1 Використання теплоутилізаційної установки у системі механічної вентиляції з центральним попереднім підігрівом чи охолодженням</t>
  </si>
  <si>
    <t>У разі відсутності системи охолодження в будівлі приймається значення 0,93 для ефективності автоматичного управління/регулювання (ηC,ac) та значення 2,4 для показника ефективності підсистеми виробництва/генерування (ηC,gen).</t>
  </si>
  <si>
    <t xml:space="preserve">У випадку відсутності системи рекомендовано вказувати "-" та не рахувати втрати пов'язані з даними коефіцієнтами. </t>
  </si>
  <si>
    <r>
      <t>  </t>
    </r>
    <r>
      <rPr>
        <sz val="16"/>
        <color rgb="FF000000"/>
        <rFont val="Times New Roman"/>
        <family val="1"/>
        <charset val="204"/>
      </rPr>
      <t>η</t>
    </r>
    <r>
      <rPr>
        <sz val="11"/>
        <color rgb="FF000000"/>
        <rFont val="Times New Roman"/>
        <family val="1"/>
        <charset val="204"/>
      </rPr>
      <t>gen</t>
    </r>
  </si>
  <si>
    <t xml:space="preserve">Частка місяця з періодом невикористання опалення </t>
  </si>
  <si>
    <t>Таблиця 1.2.1 Врахування коригування для переривчастості</t>
  </si>
  <si>
    <t>Таблиця 1.2.2 Врахування коригування для періоду невикористання в опаленні</t>
  </si>
  <si>
    <t>Таблиця 1.2.3 Врахування коригування для періоду невикористання в охолоджені</t>
  </si>
  <si>
    <r>
      <t>Енергопотреба для опалення припускаючи, що у всі дні місяця регулювання та налаштування
терморегулятора відповідають налаштуванням періоду використання Q</t>
    </r>
    <r>
      <rPr>
        <sz val="10"/>
        <color rgb="FF000000"/>
        <rFont val="Times New Roman"/>
        <family val="1"/>
        <charset val="204"/>
      </rPr>
      <t>H</t>
    </r>
    <r>
      <rPr>
        <sz val="11"/>
        <color rgb="FF000000"/>
        <rFont val="Times New Roman"/>
        <family val="1"/>
        <charset val="204"/>
      </rPr>
      <t>,nd,nocc (енергопотреба опалення Q</t>
    </r>
    <r>
      <rPr>
        <sz val="10"/>
        <color rgb="FF000000"/>
        <rFont val="Times New Roman"/>
        <family val="1"/>
        <charset val="204"/>
      </rPr>
      <t>H</t>
    </r>
    <r>
      <rPr>
        <sz val="11"/>
        <color rgb="FF000000"/>
        <rFont val="Times New Roman"/>
        <family val="1"/>
        <charset val="204"/>
      </rPr>
      <t>,nd згідно 7.2.1), кВт·год</t>
    </r>
  </si>
  <si>
    <r>
      <t>Енергопотреба для опалення розрахована згідно 7.2.1,  припускаючи, що у всі дні місяця регулювання та налаштування
терморегулятора відповідають налаштуванням періоду невикористання Q</t>
    </r>
    <r>
      <rPr>
        <sz val="10"/>
        <color rgb="FF000000"/>
        <rFont val="Times New Roman"/>
        <family val="1"/>
        <charset val="204"/>
      </rPr>
      <t>H</t>
    </r>
    <r>
      <rPr>
        <sz val="11"/>
        <color rgb="FF000000"/>
        <rFont val="Times New Roman"/>
        <family val="1"/>
        <charset val="204"/>
      </rPr>
      <t>,nd, nocc, кВт·год</t>
    </r>
  </si>
  <si>
    <r>
      <t>Енергопотреба для охолодження припускаючи, що у всі дні місяця регулювання та налаштування
терморегулятора відповідають налаштуванням періоду використання Q</t>
    </r>
    <r>
      <rPr>
        <sz val="10"/>
        <color rgb="FF000000"/>
        <rFont val="Times New Roman"/>
        <family val="1"/>
        <charset val="204"/>
      </rPr>
      <t>C</t>
    </r>
    <r>
      <rPr>
        <sz val="11"/>
        <color rgb="FF000000"/>
        <rFont val="Times New Roman"/>
        <family val="1"/>
        <charset val="204"/>
      </rPr>
      <t>,nd,nocc (енергопотреба охолодження Q</t>
    </r>
    <r>
      <rPr>
        <sz val="10"/>
        <color rgb="FF000000"/>
        <rFont val="Times New Roman"/>
        <family val="1"/>
        <charset val="204"/>
      </rPr>
      <t>C</t>
    </r>
    <r>
      <rPr>
        <sz val="11"/>
        <color rgb="FF000000"/>
        <rFont val="Times New Roman"/>
        <family val="1"/>
        <charset val="204"/>
      </rPr>
      <t>,nd згідно 7.2.2), кВт·год</t>
    </r>
  </si>
  <si>
    <r>
      <t>Енергопотреба для охолодження розрахована згідно 7.2.2,  припускаючи, що у всі дні місяця регулювання та налаштування
терморегулятора відповідають налаштуванням періоду невикористання Q</t>
    </r>
    <r>
      <rPr>
        <sz val="10"/>
        <color rgb="FF000000"/>
        <rFont val="Times New Roman"/>
        <family val="1"/>
        <charset val="204"/>
      </rPr>
      <t>C</t>
    </r>
    <r>
      <rPr>
        <sz val="11"/>
        <color rgb="FF000000"/>
        <rFont val="Times New Roman"/>
        <family val="1"/>
        <charset val="204"/>
      </rPr>
      <t>,nd, nocc, кВт·год</t>
    </r>
  </si>
  <si>
    <t>Задана температура зони будівлі для опалення періоду невикористання, °C</t>
  </si>
  <si>
    <t>Задана температура зони будівлі для охолодження періоду невикористання, °C</t>
  </si>
  <si>
    <r>
      <rPr>
        <b/>
        <i/>
        <sz val="11"/>
        <color theme="1"/>
        <rFont val="Calibri"/>
        <family val="2"/>
        <charset val="204"/>
        <scheme val="minor"/>
      </rPr>
      <t>QH,nd</t>
    </r>
    <r>
      <rPr>
        <i/>
        <sz val="11"/>
        <color theme="1"/>
        <rFont val="Calibri"/>
        <family val="2"/>
        <charset val="204"/>
        <scheme val="minor"/>
      </rPr>
      <t xml:space="preserve"> [кВт·год] - уже узагальнені помісячні значення, що використовуватимуться у подальших розрахунках, з урахуванням коригування для переривчастості та/або коригування для періоду невикористання (за умови проведення таких розрахунків). </t>
    </r>
  </si>
  <si>
    <t>Ww, dis,au</t>
  </si>
  <si>
    <t>Додаткова енергії для насоса</t>
  </si>
  <si>
    <t>кВт×год</t>
  </si>
  <si>
    <t>Товкунов Максим Борисович</t>
  </si>
  <si>
    <t>№ХР 000063</t>
  </si>
  <si>
    <t>реконструкція</t>
  </si>
  <si>
    <t>Шрамківська сільська рада Золотоніського району Черкаської області</t>
  </si>
  <si>
    <t>Черкаська обл., Золотоніський район, село Шрамківка, вул. Незалежності, буд. 16</t>
  </si>
  <si>
    <t>Куля Анатолій Анатолійович</t>
  </si>
  <si>
    <t>04738-99542, rada-shr@ukr.net</t>
  </si>
  <si>
    <t>Будівля закладу освіти</t>
  </si>
  <si>
    <t>важкий</t>
  </si>
  <si>
    <t>I</t>
  </si>
  <si>
    <t>Б</t>
  </si>
  <si>
    <t>середньозахищений простір</t>
  </si>
  <si>
    <t>[16,47]</t>
  </si>
  <si>
    <t>[17,96]</t>
  </si>
  <si>
    <t>[0,58]</t>
  </si>
  <si>
    <t>[3,09]</t>
  </si>
  <si>
    <t>[3,22]</t>
  </si>
  <si>
    <t>Зовнішні стіни (тип 1)</t>
  </si>
  <si>
    <t>Зовнішні стіни (тип 2)</t>
  </si>
  <si>
    <t>Суміщене покриття (тип 1)</t>
  </si>
  <si>
    <t>Суміщене покриття (тип 2)</t>
  </si>
  <si>
    <t>Підлога на ґрунті</t>
  </si>
  <si>
    <t>Стіни до некондиціонованого обʼєму</t>
  </si>
  <si>
    <t>ПнСх</t>
  </si>
  <si>
    <t>ПдСх</t>
  </si>
  <si>
    <t>ПдЗ</t>
  </si>
  <si>
    <t>ПнЗ</t>
  </si>
  <si>
    <t>Розчин вапняно-піщаний (густиною ρ0=1600кг/м3, з теплопровідністю 0,81 Вт/м∙К); Вироби теплоізоляційні з мінеральної вати на основі базальтового волокна (густиною ρ0=125кг/м3, з теплопровідністю 0,049 Вт/м∙К); Кладка цегляна з повнотілої цегли силікатної на цементно-піщаному розчині (густиною ρ0=1800кг/м3, з теплопровідністю 0,87 Вт/м∙К); Розчин вапняно-піщаний (густиною ρ0=1600кг/м3, з теплопровідністю 0,81 Вт/м∙К);</t>
  </si>
  <si>
    <t>0,005; 0,2; 0,38; 0,02</t>
  </si>
  <si>
    <t>0,005; 0,2; 0,51; 0,02</t>
  </si>
  <si>
    <t>Неопалюване приміщення з двома зовнішніми стінами та дверима (наприклад, тамбур, хол, гараж)</t>
  </si>
  <si>
    <t>Вироби теплоізоляційні з мінеральної вати на основі базальтового волокна (густиною ρ0=150кг/м3, з теплопровідністю 0,05 Вт/м∙К); Вироби теплоізоляційні з мінеральної вати на основі базальтового волокна (густиною ρ0=100кг/м3, з теплопровідністю 0,048 Вт/м∙К); Розчин цементно-піщаний  (густиною ρ0=1800кг/м3, з теплопровідністю 0,093 Вт/м∙К); Вироби цементополістирольні  (густиною ρ0=550кг/м3, з теплопровідністю 0,021 Вт/м∙К); Залізобетон (густиною ρ0=2500кг/м3, з теплопровідністю 2,04 Вт/м∙К);</t>
  </si>
  <si>
    <t>0,05; 0,3; 0,02; 0,15; 0,22</t>
  </si>
  <si>
    <t>0,0018; 0,05; 0,25; 0,05;</t>
  </si>
  <si>
    <t>Мембрана ПВХ (густиною ρ0=1000кг/м3, з теплопровідністю 0,23 Вт/м∙К); Вироби теплоізоляційні з мінеральної вати на основі базальтового волокна (густиною ρ0=150кг/м3, з теплопровідністю 0,05 Вт/м∙К); Вироби теплоізоляційні з мінеральної вати на основі базальтового волокна  (густиною ρ0=100кг/м3, з теплопровідністю 0,048 Вт/м∙К); Вироби теплоізоляційні з мінеральної вати на основі базальтового волокна (густиною ρ0=150кг/м3, з теплопровідністю 0,05 Вт/м∙К);</t>
  </si>
  <si>
    <t>Д-3</t>
  </si>
  <si>
    <t>Д-7</t>
  </si>
  <si>
    <t>Д-13</t>
  </si>
  <si>
    <t>Д-16</t>
  </si>
  <si>
    <t>ПВХ  профіль</t>
  </si>
  <si>
    <t>Д-4</t>
  </si>
  <si>
    <t>Плити керамічні для підлоги (густиною ρ0=2000кг/м3, з теплопровідністю 1,1 Вт/м∙К); Розчин цементно-піщаний  (густиною ρ0=1800кг/м3, з теплопровідністю 0,93 Вт/м∙К); Вироби із екструдованого пінополістиролу (густиною ρ0=35кг/м3, з теплопровідністю 0,037 Вт/м∙К); Розчин цементно-піщаний  (густиною ρ0=1800кг/м3, з теплопровідністю 0,93 Вт/м∙К); Бетон на гравії або щебені з природного каменю  (густиною ρ0=2400кг/м3, з теплопровідністю 1,86 Вт/м∙К); Щебінь шлаковий  (густиною ρ0=350кг/м3, з теплопровідністю 0,19 Вт/м∙К);</t>
  </si>
  <si>
    <t>0,015; 0,056; 0,05; 0,02; 0,08; 0,1</t>
  </si>
  <si>
    <t>ВБ-1</t>
  </si>
  <si>
    <t>ВБ-2</t>
  </si>
  <si>
    <t>ВБ-3</t>
  </si>
  <si>
    <t>ВБ-4</t>
  </si>
  <si>
    <t>ВБ-5</t>
  </si>
  <si>
    <t>1,8 x 1,56</t>
  </si>
  <si>
    <t>5,3 x 3,2</t>
  </si>
  <si>
    <t>1,8 x 1,3</t>
  </si>
  <si>
    <t>1,8 x 2,58</t>
  </si>
  <si>
    <t>1,8 x 1,82</t>
  </si>
  <si>
    <t>ВБ-8</t>
  </si>
  <si>
    <t>1,5 x 3,5</t>
  </si>
  <si>
    <t>4і-10-4М1-10-4і -
повітря 100%</t>
  </si>
  <si>
    <t>0,6; 0,0</t>
  </si>
  <si>
    <t>0,950796; 0,99</t>
  </si>
  <si>
    <t>0,960498; 0,941094</t>
  </si>
  <si>
    <t>0,921294; 0,9604</t>
  </si>
  <si>
    <t>0,931095; 0,99</t>
  </si>
  <si>
    <t>Пісок або гравій</t>
  </si>
  <si>
    <t>механічна витяжна вентиляція та механічна припливно-витяжна збалансована вентиляція</t>
  </si>
  <si>
    <t>Відсутнє</t>
  </si>
  <si>
    <t>ninf,H=0,053506079 ninf,C=0,091122828</t>
  </si>
  <si>
    <t>Централізоване теплопостачання</t>
  </si>
  <si>
    <t>36
37
42
50
57
60
62
61
56
49
43
38</t>
  </si>
  <si>
    <t>1,00
1,00
1,00
0,90
0,39
0,12
-0,01
0,08
0,56
0,98
1,00
1,00</t>
  </si>
  <si>
    <t>Вільнообтічні нагрівальниі поверхні (радіатори); приміщення заввишки не більше ніж 4 м</t>
  </si>
  <si>
    <t>постійний</t>
  </si>
  <si>
    <t>відсутнє</t>
  </si>
  <si>
    <t>відсуиній</t>
  </si>
  <si>
    <t>ручний</t>
  </si>
  <si>
    <t>ні</t>
  </si>
  <si>
    <t>Реконструкція. Проект</t>
  </si>
  <si>
    <t>с. Шрамківка Шрамківської сільської ради
по вул. Панаса Мирного, 1 в с. Шрамківка 
Золотоніського району Черкаської області, Харків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</si>
</sst>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₴_-;\-* #,##0.00\ _₴_-;_-* &quot;-&quot;??\ _₴_-;_-@_-"/>
    <numFmt numFmtId="165" formatCode="0.0000"/>
    <numFmt numFmtId="166" formatCode="0.000"/>
    <numFmt numFmtId="167" formatCode="_-* #,##0\ _₴_-;\-* #,##0\ _₴_-;_-* &quot;-&quot;??\ _₴_-;_-@_-"/>
    <numFmt numFmtId="168" formatCode="0.0"/>
  </numFmts>
  <fonts count="4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perscript"/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i/>
      <sz val="9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vertAlign val="superscript"/>
      <sz val="9"/>
      <color rgb="FF000000"/>
      <name val="Times New Roman"/>
      <family val="1"/>
      <charset val="204"/>
    </font>
    <font>
      <b/>
      <vertAlign val="subscript"/>
      <sz val="8"/>
      <color rgb="FF000000"/>
      <name val="Times New Roman"/>
      <family val="1"/>
      <charset val="204"/>
    </font>
    <font>
      <b/>
      <vertAlign val="superscript"/>
      <sz val="11"/>
      <color rgb="FF000000"/>
      <name val="Times New Roman"/>
      <family val="1"/>
      <charset val="204"/>
    </font>
    <font>
      <vertAlign val="subscript"/>
      <sz val="11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7.5"/>
      <color rgb="FF000000"/>
      <name val="Times New Roman"/>
      <family val="1"/>
      <charset val="204"/>
    </font>
    <font>
      <vertAlign val="subscript"/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vertAlign val="subscript"/>
      <sz val="11"/>
      <color rgb="FF00000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trike/>
      <sz val="9"/>
      <color rgb="FFFF0000"/>
      <name val="Times New Roman"/>
      <family val="1"/>
      <charset val="204"/>
    </font>
    <font>
      <strike/>
      <sz val="11"/>
      <color rgb="FFFF0000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9"/>
      <color rgb="FFC00000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sz val="11"/>
      <name val="Times New Roman"/>
      <family val="1"/>
      <charset val="204"/>
    </font>
    <font>
      <i/>
      <sz val="16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sz val="9"/>
      <name val="Times New Roman"/>
      <family val="1"/>
      <charset val="204"/>
    </font>
    <font>
      <i/>
      <strike/>
      <sz val="11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28" fillId="0" borderId="0" applyFont="0" applyFill="0" applyBorder="0" applyAlignment="0" applyProtection="0"/>
  </cellStyleXfs>
  <cellXfs count="138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0" xfId="0" applyFont="1" applyAlignment="1">
      <alignment horizontal="center"/>
    </xf>
    <xf numFmtId="0" fontId="3" fillId="0" borderId="12" xfId="0" applyFont="1" applyBorder="1"/>
    <xf numFmtId="0" fontId="2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6" fillId="0" borderId="12" xfId="0" applyFont="1" applyBorder="1"/>
    <xf numFmtId="0" fontId="5" fillId="0" borderId="1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/>
    <xf numFmtId="14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vertical="center" wrapText="1"/>
    </xf>
    <xf numFmtId="167" fontId="2" fillId="0" borderId="1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 wrapText="1"/>
    </xf>
    <xf numFmtId="2" fontId="21" fillId="0" borderId="1" xfId="0" applyNumberFormat="1" applyFont="1" applyBorder="1" applyAlignment="1">
      <alignment vertical="center" wrapText="1"/>
    </xf>
    <xf numFmtId="0" fontId="3" fillId="0" borderId="1" xfId="0" applyFont="1" applyBorder="1"/>
    <xf numFmtId="168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0" fillId="0" borderId="0" xfId="0" applyAlignment="1">
      <alignment wrapText="1"/>
    </xf>
    <xf numFmtId="0" fontId="29" fillId="0" borderId="1" xfId="0" applyFont="1" applyBorder="1" applyAlignment="1">
      <alignment vertical="center" wrapText="1"/>
    </xf>
    <xf numFmtId="0" fontId="30" fillId="0" borderId="0" xfId="0" applyFont="1"/>
    <xf numFmtId="0" fontId="31" fillId="0" borderId="0" xfId="0" applyFont="1"/>
    <xf numFmtId="0" fontId="2" fillId="0" borderId="4" xfId="0" applyFont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5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vertical="center" wrapText="1"/>
    </xf>
    <xf numFmtId="17" fontId="37" fillId="0" borderId="1" xfId="0" applyNumberFormat="1" applyFont="1" applyBorder="1" applyAlignment="1">
      <alignment horizontal="center" vertical="center" wrapText="1"/>
    </xf>
    <xf numFmtId="0" fontId="37" fillId="0" borderId="0" xfId="0" applyFont="1" applyAlignment="1">
      <alignment horizontal="left" vertical="center"/>
    </xf>
    <xf numFmtId="0" fontId="2" fillId="0" borderId="5" xfId="0" quotePrefix="1" applyFont="1" applyBorder="1" applyAlignment="1">
      <alignment horizontal="left" vertical="center" wrapText="1" indent="5"/>
    </xf>
    <xf numFmtId="0" fontId="2" fillId="0" borderId="1" xfId="0" quotePrefix="1" applyFont="1" applyBorder="1" applyAlignment="1">
      <alignment horizontal="left" vertical="center" wrapText="1" indent="5"/>
    </xf>
    <xf numFmtId="0" fontId="2" fillId="0" borderId="4" xfId="0" quotePrefix="1" applyFont="1" applyBorder="1" applyAlignment="1">
      <alignment horizontal="left" vertical="center" wrapText="1" indent="5"/>
    </xf>
    <xf numFmtId="0" fontId="2" fillId="0" borderId="4" xfId="0" quotePrefix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left" vertical="center" wrapText="1"/>
    </xf>
    <xf numFmtId="0" fontId="32" fillId="0" borderId="6" xfId="0" applyFont="1" applyBorder="1" applyAlignment="1">
      <alignment horizontal="left" vertical="center" wrapText="1"/>
    </xf>
    <xf numFmtId="0" fontId="32" fillId="0" borderId="7" xfId="0" applyFont="1" applyBorder="1" applyAlignment="1">
      <alignment horizontal="left" vertical="center" wrapText="1"/>
    </xf>
    <xf numFmtId="166" fontId="35" fillId="0" borderId="1" xfId="0" applyNumberFormat="1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34" fillId="0" borderId="0" xfId="0" applyFont="1"/>
    <xf numFmtId="0" fontId="40" fillId="0" borderId="1" xfId="0" applyFont="1" applyBorder="1" applyAlignment="1">
      <alignment vertical="center" wrapText="1"/>
    </xf>
    <xf numFmtId="165" fontId="40" fillId="0" borderId="1" xfId="0" applyNumberFormat="1" applyFont="1" applyBorder="1" applyAlignment="1">
      <alignment vertical="center" wrapText="1"/>
    </xf>
    <xf numFmtId="0" fontId="40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17" fontId="32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35" fillId="0" borderId="1" xfId="0" quotePrefix="1" applyFont="1" applyBorder="1" applyAlignment="1">
      <alignment horizontal="center" vertical="center" wrapText="1"/>
    </xf>
    <xf numFmtId="0" fontId="32" fillId="0" borderId="0" xfId="0" applyFont="1" applyAlignment="1">
      <alignment horizontal="center" wrapText="1"/>
    </xf>
    <xf numFmtId="0" fontId="35" fillId="0" borderId="0" xfId="0" applyFont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2" fontId="4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2" fontId="18" fillId="0" borderId="1" xfId="0" quotePrefix="1" applyNumberFormat="1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center" vertical="center" wrapText="1"/>
    </xf>
    <xf numFmtId="10" fontId="35" fillId="0" borderId="1" xfId="0" applyNumberFormat="1" applyFont="1" applyBorder="1" applyAlignment="1">
      <alignment horizontal="center" vertical="center" wrapText="1"/>
    </xf>
    <xf numFmtId="0" fontId="45" fillId="0" borderId="0" xfId="0" applyFont="1" applyAlignment="1">
      <alignment vertical="center" wrapText="1"/>
    </xf>
    <xf numFmtId="0" fontId="45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6" fillId="0" borderId="14" xfId="0" applyFont="1" applyBorder="1" applyAlignment="1">
      <alignment horizontal="left" vertical="center" wrapText="1"/>
    </xf>
    <xf numFmtId="0" fontId="36" fillId="0" borderId="0" xfId="0" applyFont="1" applyAlignment="1">
      <alignment horizontal="left" vertical="center" wrapText="1"/>
    </xf>
    <xf numFmtId="0" fontId="39" fillId="0" borderId="0" xfId="0" applyFont="1" applyAlignment="1">
      <alignment horizontal="center"/>
    </xf>
    <xf numFmtId="0" fontId="2" fillId="0" borderId="1" xfId="0" applyFont="1" applyBorder="1" applyAlignment="1">
      <alignment vertical="center" wrapText="1"/>
    </xf>
    <xf numFmtId="0" fontId="35" fillId="0" borderId="1" xfId="0" applyFont="1" applyBorder="1" applyAlignment="1">
      <alignment horizontal="center" vertical="center" wrapText="1"/>
    </xf>
    <xf numFmtId="166" fontId="35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wrapText="1"/>
    </xf>
    <xf numFmtId="0" fontId="38" fillId="0" borderId="13" xfId="0" applyFont="1" applyBorder="1" applyAlignment="1">
      <alignment horizontal="center"/>
    </xf>
    <xf numFmtId="0" fontId="35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3</xdr:row>
      <xdr:rowOff>60960</xdr:rowOff>
    </xdr:from>
    <xdr:to>
      <xdr:col>1</xdr:col>
      <xdr:colOff>822960</xdr:colOff>
      <xdr:row>3</xdr:row>
      <xdr:rowOff>304800</xdr:rowOff>
    </xdr:to>
    <xdr:pic>
      <xdr:nvPicPr>
        <xdr:cNvPr id="2" name="image3.png" descr="http://zakon5.rada.gov.ua/laws/file/imgs/64/p476419n60-4.bmp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" y="777240"/>
          <a:ext cx="502920" cy="243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1:C12"/>
  <sheetViews>
    <sheetView zoomScale="133" workbookViewId="0">
      <selection activeCell="C17" sqref="C17"/>
    </sheetView>
  </sheetViews>
  <sheetFormatPr baseColWidth="10" defaultColWidth="50.5" defaultRowHeight="15" x14ac:dyDescent="0.2"/>
  <cols>
    <col min="1" max="1" width="5.5" customWidth="1"/>
    <col min="2" max="2" width="55.5" customWidth="1"/>
    <col min="3" max="3" width="50" customWidth="1"/>
  </cols>
  <sheetData>
    <row r="1" spans="1:3" x14ac:dyDescent="0.2">
      <c r="A1" s="17" t="s">
        <v>7</v>
      </c>
      <c r="B1" s="1"/>
      <c r="C1" s="1"/>
    </row>
    <row r="2" spans="1:3" ht="30" x14ac:dyDescent="0.2">
      <c r="A2" s="14" t="s">
        <v>0</v>
      </c>
      <c r="B2" s="14" t="s">
        <v>1</v>
      </c>
      <c r="C2" s="14" t="s">
        <v>2</v>
      </c>
    </row>
    <row r="3" spans="1:3" x14ac:dyDescent="0.2">
      <c r="A3" s="116">
        <v>1</v>
      </c>
      <c r="B3" s="9" t="s">
        <v>3</v>
      </c>
      <c r="C3" s="8"/>
    </row>
    <row r="4" spans="1:3" ht="30" x14ac:dyDescent="0.2">
      <c r="A4" s="117"/>
      <c r="B4" s="75" t="s">
        <v>390</v>
      </c>
      <c r="C4" s="11" t="s">
        <v>421</v>
      </c>
    </row>
    <row r="5" spans="1:3" ht="30" x14ac:dyDescent="0.2">
      <c r="A5" s="117"/>
      <c r="B5" s="77" t="s">
        <v>393</v>
      </c>
      <c r="C5" s="68" t="s">
        <v>422</v>
      </c>
    </row>
    <row r="6" spans="1:3" ht="30" x14ac:dyDescent="0.2">
      <c r="A6" s="117"/>
      <c r="B6" s="76" t="s">
        <v>391</v>
      </c>
      <c r="C6" s="2" t="s">
        <v>423</v>
      </c>
    </row>
    <row r="7" spans="1:3" x14ac:dyDescent="0.2">
      <c r="A7" s="118"/>
      <c r="B7" s="77" t="s">
        <v>392</v>
      </c>
      <c r="C7" s="78" t="s">
        <v>424</v>
      </c>
    </row>
    <row r="8" spans="1:3" x14ac:dyDescent="0.2">
      <c r="A8" s="119">
        <v>2</v>
      </c>
      <c r="B8" s="9" t="s">
        <v>4</v>
      </c>
      <c r="C8" s="8"/>
    </row>
    <row r="9" spans="1:3" ht="14.5" customHeight="1" x14ac:dyDescent="0.2">
      <c r="A9" s="120"/>
      <c r="B9" s="75" t="s">
        <v>394</v>
      </c>
      <c r="C9" s="11" t="s">
        <v>418</v>
      </c>
    </row>
    <row r="10" spans="1:3" x14ac:dyDescent="0.2">
      <c r="A10" s="121"/>
      <c r="B10" s="77" t="s">
        <v>395</v>
      </c>
      <c r="C10" s="68" t="s">
        <v>419</v>
      </c>
    </row>
    <row r="11" spans="1:3" x14ac:dyDescent="0.2">
      <c r="A11" s="79">
        <v>3</v>
      </c>
      <c r="B11" s="3" t="s">
        <v>5</v>
      </c>
      <c r="C11" s="51">
        <v>45553</v>
      </c>
    </row>
    <row r="12" spans="1:3" ht="30" x14ac:dyDescent="0.2">
      <c r="A12" s="2">
        <v>4</v>
      </c>
      <c r="B12" s="3" t="s">
        <v>6</v>
      </c>
      <c r="C12" s="2" t="s">
        <v>420</v>
      </c>
    </row>
  </sheetData>
  <mergeCells count="2">
    <mergeCell ref="A3:A7"/>
    <mergeCell ref="A8:A1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59999389629810485"/>
  </sheetPr>
  <dimension ref="A1:P455"/>
  <sheetViews>
    <sheetView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Q6" sqref="Q6"/>
    </sheetView>
  </sheetViews>
  <sheetFormatPr baseColWidth="10" defaultColWidth="8.83203125" defaultRowHeight="15" x14ac:dyDescent="0.2"/>
  <cols>
    <col min="1" max="1" width="5.5" customWidth="1"/>
    <col min="2" max="2" width="38" customWidth="1"/>
    <col min="3" max="3" width="28.33203125" customWidth="1"/>
    <col min="4" max="16" width="22.6640625" customWidth="1"/>
  </cols>
  <sheetData>
    <row r="1" spans="1:16" x14ac:dyDescent="0.2">
      <c r="A1" s="18" t="s">
        <v>90</v>
      </c>
    </row>
    <row r="2" spans="1:16" x14ac:dyDescent="0.2">
      <c r="A2" s="129" t="s">
        <v>0</v>
      </c>
      <c r="B2" s="129" t="s">
        <v>79</v>
      </c>
      <c r="C2" s="129" t="s">
        <v>80</v>
      </c>
      <c r="D2" s="129" t="s">
        <v>91</v>
      </c>
      <c r="E2" s="129" t="s">
        <v>81</v>
      </c>
      <c r="F2" s="129"/>
      <c r="G2" s="129" t="s">
        <v>82</v>
      </c>
      <c r="H2" s="129" t="s">
        <v>96</v>
      </c>
      <c r="I2" s="129" t="s">
        <v>92</v>
      </c>
      <c r="J2" s="129" t="s">
        <v>93</v>
      </c>
      <c r="K2" s="129" t="s">
        <v>94</v>
      </c>
      <c r="L2" s="129" t="s">
        <v>83</v>
      </c>
      <c r="M2" s="129"/>
      <c r="N2" s="129" t="s">
        <v>84</v>
      </c>
      <c r="O2" s="129" t="s">
        <v>85</v>
      </c>
      <c r="P2" s="129" t="s">
        <v>95</v>
      </c>
    </row>
    <row r="3" spans="1:16" ht="48" customHeight="1" x14ac:dyDescent="0.2">
      <c r="A3" s="129"/>
      <c r="B3" s="129"/>
      <c r="C3" s="129"/>
      <c r="D3" s="129"/>
      <c r="E3" s="21" t="s">
        <v>97</v>
      </c>
      <c r="F3" s="21" t="s">
        <v>86</v>
      </c>
      <c r="G3" s="129"/>
      <c r="H3" s="129"/>
      <c r="I3" s="129"/>
      <c r="J3" s="129"/>
      <c r="K3" s="129"/>
      <c r="L3" s="21" t="s">
        <v>98</v>
      </c>
      <c r="M3" s="21" t="s">
        <v>99</v>
      </c>
      <c r="N3" s="129"/>
      <c r="O3" s="129"/>
      <c r="P3" s="129"/>
    </row>
    <row r="4" spans="1:16" x14ac:dyDescent="0.2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  <c r="G4" s="22">
        <v>7</v>
      </c>
      <c r="H4" s="22">
        <v>8</v>
      </c>
      <c r="I4" s="22">
        <v>9</v>
      </c>
      <c r="J4" s="22">
        <v>10</v>
      </c>
      <c r="K4" s="22">
        <v>11</v>
      </c>
      <c r="L4" s="22">
        <v>12</v>
      </c>
      <c r="M4" s="22">
        <v>13</v>
      </c>
      <c r="N4" s="22">
        <v>14</v>
      </c>
      <c r="O4" s="22">
        <v>15</v>
      </c>
      <c r="P4" s="22">
        <v>16</v>
      </c>
    </row>
    <row r="5" spans="1:16" ht="14.5" customHeight="1" x14ac:dyDescent="0.2">
      <c r="A5" s="130" t="s">
        <v>100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2"/>
    </row>
    <row r="6" spans="1:16" x14ac:dyDescent="0.2">
      <c r="A6" s="22">
        <v>1</v>
      </c>
      <c r="B6" s="23"/>
      <c r="C6" s="24"/>
      <c r="D6" s="24"/>
      <c r="E6" s="24"/>
      <c r="F6" s="24"/>
      <c r="G6" s="24"/>
      <c r="H6" s="24"/>
      <c r="I6" s="84"/>
      <c r="J6" s="84"/>
      <c r="K6" s="24"/>
      <c r="L6" s="24"/>
      <c r="M6" s="24"/>
      <c r="N6" s="85"/>
      <c r="O6" s="24"/>
      <c r="P6" s="24"/>
    </row>
    <row r="7" spans="1:16" x14ac:dyDescent="0.2">
      <c r="A7" s="22">
        <v>2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16" x14ac:dyDescent="0.2">
      <c r="A8" s="22">
        <v>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x14ac:dyDescent="0.2">
      <c r="A9" s="22">
        <v>4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x14ac:dyDescent="0.2">
      <c r="A10" s="22">
        <v>5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</row>
    <row r="11" spans="1:16" x14ac:dyDescent="0.2">
      <c r="A11" s="22">
        <v>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x14ac:dyDescent="0.2">
      <c r="A12" s="22">
        <v>7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</row>
    <row r="13" spans="1:16" x14ac:dyDescent="0.2">
      <c r="A13" s="22">
        <v>8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1:16" x14ac:dyDescent="0.2">
      <c r="A14" s="22">
        <v>9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1:16" x14ac:dyDescent="0.2">
      <c r="A15" s="22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1:16" x14ac:dyDescent="0.2">
      <c r="A16" s="22">
        <v>11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 spans="1:16" x14ac:dyDescent="0.2">
      <c r="A17" s="22">
        <v>12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1:16" x14ac:dyDescent="0.2">
      <c r="A18" s="22">
        <v>13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1:16" x14ac:dyDescent="0.2">
      <c r="A19" s="22">
        <v>14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1:16" x14ac:dyDescent="0.2">
      <c r="A20" s="22">
        <v>15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 spans="1:16" x14ac:dyDescent="0.2">
      <c r="A21" s="22">
        <v>16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1:16" x14ac:dyDescent="0.2">
      <c r="A22" s="22">
        <v>17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</row>
    <row r="23" spans="1:16" x14ac:dyDescent="0.2">
      <c r="A23" s="22">
        <v>18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 spans="1:16" x14ac:dyDescent="0.2">
      <c r="A24" s="22">
        <v>19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16" x14ac:dyDescent="0.2">
      <c r="A25" s="22">
        <v>20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x14ac:dyDescent="0.2">
      <c r="A26" s="22">
        <v>21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 x14ac:dyDescent="0.2">
      <c r="A27" s="22">
        <v>22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x14ac:dyDescent="0.2">
      <c r="A28" s="22">
        <v>23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x14ac:dyDescent="0.2">
      <c r="A29" s="22">
        <v>24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x14ac:dyDescent="0.2">
      <c r="A30" s="22">
        <v>25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x14ac:dyDescent="0.2">
      <c r="A31" s="22">
        <v>26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2">
      <c r="A32" s="22">
        <v>27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6" x14ac:dyDescent="0.2">
      <c r="A33" s="22">
        <v>28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6" x14ac:dyDescent="0.2">
      <c r="A34" s="22">
        <v>29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6" x14ac:dyDescent="0.2">
      <c r="A35" s="22">
        <v>30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 spans="1:16" x14ac:dyDescent="0.2">
      <c r="A36" s="22">
        <v>31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spans="1:16" x14ac:dyDescent="0.2">
      <c r="A37" s="22">
        <v>32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 spans="1:16" x14ac:dyDescent="0.2">
      <c r="A38" s="22">
        <v>33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spans="1:16" x14ac:dyDescent="0.2">
      <c r="A39" s="22">
        <v>34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spans="1:16" x14ac:dyDescent="0.2">
      <c r="A40" s="22">
        <v>35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spans="1:16" x14ac:dyDescent="0.2">
      <c r="A41" s="22">
        <v>36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spans="1:16" x14ac:dyDescent="0.2">
      <c r="A42" s="22">
        <v>37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</row>
    <row r="43" spans="1:16" x14ac:dyDescent="0.2">
      <c r="A43" s="22">
        <v>38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</row>
    <row r="44" spans="1:16" x14ac:dyDescent="0.2">
      <c r="A44" s="22">
        <v>39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</row>
    <row r="45" spans="1:16" x14ac:dyDescent="0.2">
      <c r="A45" s="22">
        <v>40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</row>
    <row r="46" spans="1:16" x14ac:dyDescent="0.2">
      <c r="A46" s="22">
        <v>41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 spans="1:16" x14ac:dyDescent="0.2">
      <c r="A47" s="22">
        <v>42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 spans="1:16" x14ac:dyDescent="0.2">
      <c r="A48" s="22">
        <v>43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 spans="1:16" x14ac:dyDescent="0.2">
      <c r="A49" s="22">
        <v>44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 spans="1:16" x14ac:dyDescent="0.2">
      <c r="A50" s="22">
        <v>45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 spans="1:16" x14ac:dyDescent="0.2">
      <c r="A51" s="22">
        <v>46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spans="1:16" x14ac:dyDescent="0.2">
      <c r="A52" s="22">
        <v>47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 spans="1:16" x14ac:dyDescent="0.2">
      <c r="A53" s="22">
        <v>48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 spans="1:16" x14ac:dyDescent="0.2">
      <c r="A54" s="22">
        <v>49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 spans="1:16" x14ac:dyDescent="0.2">
      <c r="A55" s="22">
        <v>50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 spans="1:16" x14ac:dyDescent="0.2">
      <c r="A56" s="22">
        <v>51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</row>
    <row r="57" spans="1:16" x14ac:dyDescent="0.2">
      <c r="A57" s="22">
        <v>52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</row>
    <row r="58" spans="1:16" x14ac:dyDescent="0.2">
      <c r="A58" s="22">
        <v>53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 spans="1:16" x14ac:dyDescent="0.2">
      <c r="A59" s="22">
        <v>54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</row>
    <row r="60" spans="1:16" x14ac:dyDescent="0.2">
      <c r="A60" s="22">
        <v>55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  <row r="61" spans="1:16" x14ac:dyDescent="0.2">
      <c r="A61" s="22">
        <v>56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</row>
    <row r="62" spans="1:16" x14ac:dyDescent="0.2">
      <c r="A62" s="22">
        <v>57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 spans="1:16" x14ac:dyDescent="0.2">
      <c r="A63" s="22">
        <v>58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</row>
    <row r="64" spans="1:16" x14ac:dyDescent="0.2">
      <c r="A64" s="22">
        <v>59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</row>
    <row r="65" spans="1:16" x14ac:dyDescent="0.2">
      <c r="A65" s="22">
        <v>60</v>
      </c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 spans="1:16" x14ac:dyDescent="0.2">
      <c r="A66" s="22">
        <v>61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</row>
    <row r="67" spans="1:16" x14ac:dyDescent="0.2">
      <c r="A67" s="22">
        <v>62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</row>
    <row r="68" spans="1:16" x14ac:dyDescent="0.2">
      <c r="A68" s="22">
        <v>63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 spans="1:16" x14ac:dyDescent="0.2">
      <c r="A69" s="22">
        <v>64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6" x14ac:dyDescent="0.2">
      <c r="A70" s="22">
        <v>65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6" x14ac:dyDescent="0.2">
      <c r="A71" s="22">
        <v>66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6" x14ac:dyDescent="0.2">
      <c r="A72" s="22">
        <v>67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  <row r="73" spans="1:16" x14ac:dyDescent="0.2">
      <c r="A73" s="22">
        <v>68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 spans="1:16" x14ac:dyDescent="0.2">
      <c r="A74" s="22">
        <v>69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 spans="1:16" x14ac:dyDescent="0.2">
      <c r="A75" s="22">
        <v>70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 spans="1:16" x14ac:dyDescent="0.2">
      <c r="A76" s="22">
        <v>71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 spans="1:16" x14ac:dyDescent="0.2">
      <c r="A77" s="22">
        <v>72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</row>
    <row r="78" spans="1:16" x14ac:dyDescent="0.2">
      <c r="A78" s="22">
        <v>73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</row>
    <row r="79" spans="1:16" x14ac:dyDescent="0.2">
      <c r="A79" s="22">
        <v>74</v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</row>
    <row r="80" spans="1:16" x14ac:dyDescent="0.2">
      <c r="A80" s="22">
        <v>75</v>
      </c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</row>
    <row r="81" spans="1:16" x14ac:dyDescent="0.2">
      <c r="A81" s="22">
        <v>76</v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 spans="1:16" x14ac:dyDescent="0.2">
      <c r="A82" s="22">
        <v>77</v>
      </c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 spans="1:16" x14ac:dyDescent="0.2">
      <c r="A83" s="22">
        <v>78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 spans="1:16" x14ac:dyDescent="0.2">
      <c r="A84" s="22">
        <v>79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 spans="1:16" x14ac:dyDescent="0.2">
      <c r="A85" s="22">
        <v>80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 spans="1:16" x14ac:dyDescent="0.2">
      <c r="A86" s="22">
        <v>81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 spans="1:16" x14ac:dyDescent="0.2">
      <c r="A87" s="22">
        <v>82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 spans="1:16" x14ac:dyDescent="0.2">
      <c r="A88" s="22">
        <v>83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</row>
    <row r="89" spans="1:16" x14ac:dyDescent="0.2">
      <c r="A89" s="22">
        <v>84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 spans="1:16" x14ac:dyDescent="0.2">
      <c r="A90" s="22">
        <v>85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</row>
    <row r="91" spans="1:16" x14ac:dyDescent="0.2">
      <c r="A91" s="22">
        <v>86</v>
      </c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 spans="1:16" x14ac:dyDescent="0.2">
      <c r="A92" s="22">
        <v>87</v>
      </c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</row>
    <row r="93" spans="1:16" x14ac:dyDescent="0.2">
      <c r="A93" s="22">
        <v>88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 spans="1:16" x14ac:dyDescent="0.2">
      <c r="A94" s="22">
        <v>89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</row>
    <row r="95" spans="1:16" x14ac:dyDescent="0.2">
      <c r="A95" s="22">
        <v>90</v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 spans="1:16" x14ac:dyDescent="0.2">
      <c r="A96" s="22">
        <v>91</v>
      </c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 spans="1:16" x14ac:dyDescent="0.2">
      <c r="A97" s="22">
        <v>92</v>
      </c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</row>
    <row r="98" spans="1:16" x14ac:dyDescent="0.2">
      <c r="A98" s="22">
        <v>93</v>
      </c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</row>
    <row r="99" spans="1:16" x14ac:dyDescent="0.2">
      <c r="A99" s="22">
        <v>94</v>
      </c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</row>
    <row r="100" spans="1:16" x14ac:dyDescent="0.2">
      <c r="A100" s="22">
        <v>95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 spans="1:16" x14ac:dyDescent="0.2">
      <c r="A101" s="22">
        <v>96</v>
      </c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 spans="1:16" x14ac:dyDescent="0.2">
      <c r="A102" s="22">
        <v>97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 spans="1:16" x14ac:dyDescent="0.2">
      <c r="A103" s="22">
        <v>98</v>
      </c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 spans="1:16" x14ac:dyDescent="0.2">
      <c r="A104" s="22">
        <v>99</v>
      </c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 spans="1:16" x14ac:dyDescent="0.2">
      <c r="A105" s="22">
        <v>100</v>
      </c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 spans="1:16" x14ac:dyDescent="0.2">
      <c r="A106" s="22">
        <v>101</v>
      </c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 spans="1:16" x14ac:dyDescent="0.2">
      <c r="A107" s="22">
        <v>102</v>
      </c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 spans="1:16" x14ac:dyDescent="0.2">
      <c r="A108" s="22">
        <v>103</v>
      </c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 spans="1:16" x14ac:dyDescent="0.2">
      <c r="A109" s="22">
        <v>104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 spans="1:16" x14ac:dyDescent="0.2">
      <c r="A110" s="22">
        <v>105</v>
      </c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 spans="1:16" x14ac:dyDescent="0.2">
      <c r="A111" s="22">
        <v>106</v>
      </c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</row>
    <row r="112" spans="1:16" x14ac:dyDescent="0.2">
      <c r="A112" s="22">
        <v>107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 spans="1:16" x14ac:dyDescent="0.2">
      <c r="A113" s="22">
        <v>108</v>
      </c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 spans="1:16" x14ac:dyDescent="0.2">
      <c r="A114" s="22">
        <v>109</v>
      </c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 spans="1:16" x14ac:dyDescent="0.2">
      <c r="A115" s="22">
        <v>110</v>
      </c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 spans="1:16" x14ac:dyDescent="0.2">
      <c r="A116" s="22">
        <v>111</v>
      </c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 spans="1:16" x14ac:dyDescent="0.2">
      <c r="A117" s="22">
        <v>112</v>
      </c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 spans="1:16" x14ac:dyDescent="0.2">
      <c r="A118" s="22">
        <v>113</v>
      </c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 spans="1:16" x14ac:dyDescent="0.2">
      <c r="A119" s="22">
        <v>114</v>
      </c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</row>
    <row r="120" spans="1:16" x14ac:dyDescent="0.2">
      <c r="A120" s="22">
        <v>115</v>
      </c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 spans="1:16" x14ac:dyDescent="0.2">
      <c r="A121" s="22">
        <v>116</v>
      </c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1:16" x14ac:dyDescent="0.2">
      <c r="A122" s="22">
        <v>117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 spans="1:16" x14ac:dyDescent="0.2">
      <c r="A123" s="22">
        <v>118</v>
      </c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1:16" x14ac:dyDescent="0.2">
      <c r="A124" s="22">
        <v>119</v>
      </c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1:16" x14ac:dyDescent="0.2">
      <c r="A125" s="22">
        <v>120</v>
      </c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 spans="1:16" x14ac:dyDescent="0.2">
      <c r="A126" s="22">
        <v>121</v>
      </c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 spans="1:16" x14ac:dyDescent="0.2">
      <c r="A127" s="22">
        <v>122</v>
      </c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 spans="1:16" x14ac:dyDescent="0.2">
      <c r="A128" s="22">
        <v>123</v>
      </c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 spans="1:16" x14ac:dyDescent="0.2">
      <c r="A129" s="22">
        <v>124</v>
      </c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 spans="1:16" x14ac:dyDescent="0.2">
      <c r="A130" s="22">
        <v>125</v>
      </c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</row>
    <row r="131" spans="1:16" x14ac:dyDescent="0.2">
      <c r="A131" s="22">
        <v>126</v>
      </c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</row>
    <row r="132" spans="1:16" x14ac:dyDescent="0.2">
      <c r="A132" s="22">
        <v>127</v>
      </c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</row>
    <row r="133" spans="1:16" x14ac:dyDescent="0.2">
      <c r="A133" s="22">
        <v>128</v>
      </c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</row>
    <row r="134" spans="1:16" x14ac:dyDescent="0.2">
      <c r="A134" s="22">
        <v>129</v>
      </c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</row>
    <row r="135" spans="1:16" x14ac:dyDescent="0.2">
      <c r="A135" s="22">
        <v>130</v>
      </c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</row>
    <row r="136" spans="1:16" x14ac:dyDescent="0.2">
      <c r="A136" s="22">
        <v>131</v>
      </c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</row>
    <row r="137" spans="1:16" x14ac:dyDescent="0.2">
      <c r="A137" s="22">
        <v>132</v>
      </c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</row>
    <row r="138" spans="1:16" x14ac:dyDescent="0.2">
      <c r="A138" s="22">
        <v>133</v>
      </c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 spans="1:16" x14ac:dyDescent="0.2">
      <c r="A139" s="22">
        <v>134</v>
      </c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 spans="1:16" x14ac:dyDescent="0.2">
      <c r="A140" s="22">
        <v>135</v>
      </c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 spans="1:16" x14ac:dyDescent="0.2">
      <c r="A141" s="22">
        <v>136</v>
      </c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</row>
    <row r="142" spans="1:16" x14ac:dyDescent="0.2">
      <c r="A142" s="22">
        <v>137</v>
      </c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</row>
    <row r="143" spans="1:16" x14ac:dyDescent="0.2">
      <c r="A143" s="22">
        <v>138</v>
      </c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</row>
    <row r="144" spans="1:16" x14ac:dyDescent="0.2">
      <c r="A144" s="22">
        <v>139</v>
      </c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</row>
    <row r="145" spans="1:16" x14ac:dyDescent="0.2">
      <c r="A145" s="22">
        <v>140</v>
      </c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</row>
    <row r="146" spans="1:16" x14ac:dyDescent="0.2">
      <c r="A146" s="22">
        <v>141</v>
      </c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</row>
    <row r="147" spans="1:16" x14ac:dyDescent="0.2">
      <c r="A147" s="22">
        <v>142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</row>
    <row r="148" spans="1:16" x14ac:dyDescent="0.2">
      <c r="A148" s="22">
        <v>143</v>
      </c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</row>
    <row r="149" spans="1:16" x14ac:dyDescent="0.2">
      <c r="A149" s="22">
        <v>144</v>
      </c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 spans="1:16" x14ac:dyDescent="0.2">
      <c r="A150" s="22">
        <v>145</v>
      </c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 spans="1:16" x14ac:dyDescent="0.2">
      <c r="A151" s="22">
        <v>146</v>
      </c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1:16" x14ac:dyDescent="0.2">
      <c r="A152" s="22">
        <v>147</v>
      </c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</row>
    <row r="153" spans="1:16" x14ac:dyDescent="0.2">
      <c r="A153" s="22">
        <v>148</v>
      </c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</row>
    <row r="154" spans="1:16" x14ac:dyDescent="0.2">
      <c r="A154" s="22">
        <v>149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</row>
    <row r="155" spans="1:16" x14ac:dyDescent="0.2">
      <c r="A155" s="22">
        <v>150</v>
      </c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</row>
    <row r="156" spans="1:16" x14ac:dyDescent="0.2">
      <c r="A156" s="22">
        <v>151</v>
      </c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</row>
    <row r="157" spans="1:16" x14ac:dyDescent="0.2">
      <c r="A157" s="22">
        <v>152</v>
      </c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</row>
    <row r="158" spans="1:16" x14ac:dyDescent="0.2">
      <c r="A158" s="22">
        <v>153</v>
      </c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</row>
    <row r="159" spans="1:16" x14ac:dyDescent="0.2">
      <c r="A159" s="22">
        <v>154</v>
      </c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</row>
    <row r="160" spans="1:16" x14ac:dyDescent="0.2">
      <c r="A160" s="22">
        <v>155</v>
      </c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</row>
    <row r="161" spans="1:16" x14ac:dyDescent="0.2">
      <c r="A161" s="22">
        <v>156</v>
      </c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</row>
    <row r="162" spans="1:16" x14ac:dyDescent="0.2">
      <c r="A162" s="22">
        <v>157</v>
      </c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</row>
    <row r="163" spans="1:16" x14ac:dyDescent="0.2">
      <c r="A163" s="22">
        <v>158</v>
      </c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</row>
    <row r="164" spans="1:16" x14ac:dyDescent="0.2">
      <c r="A164" s="22">
        <v>159</v>
      </c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</row>
    <row r="165" spans="1:16" x14ac:dyDescent="0.2">
      <c r="A165" s="22">
        <v>160</v>
      </c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</row>
    <row r="166" spans="1:16" x14ac:dyDescent="0.2">
      <c r="A166" s="22">
        <v>161</v>
      </c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</row>
    <row r="167" spans="1:16" x14ac:dyDescent="0.2">
      <c r="A167" s="22">
        <v>162</v>
      </c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</row>
    <row r="168" spans="1:16" x14ac:dyDescent="0.2">
      <c r="A168" s="22">
        <v>163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</row>
    <row r="169" spans="1:16" x14ac:dyDescent="0.2">
      <c r="A169" s="22">
        <v>164</v>
      </c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</row>
    <row r="170" spans="1:16" x14ac:dyDescent="0.2">
      <c r="A170" s="22">
        <v>165</v>
      </c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</row>
    <row r="171" spans="1:16" x14ac:dyDescent="0.2">
      <c r="A171" s="22">
        <v>166</v>
      </c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</row>
    <row r="172" spans="1:16" x14ac:dyDescent="0.2">
      <c r="A172" s="22">
        <v>167</v>
      </c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</row>
    <row r="173" spans="1:16" x14ac:dyDescent="0.2">
      <c r="A173" s="22">
        <v>168</v>
      </c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</row>
    <row r="174" spans="1:16" x14ac:dyDescent="0.2">
      <c r="A174" s="22">
        <v>169</v>
      </c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</row>
    <row r="175" spans="1:16" x14ac:dyDescent="0.2">
      <c r="A175" s="22">
        <v>170</v>
      </c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</row>
    <row r="176" spans="1:16" x14ac:dyDescent="0.2">
      <c r="A176" s="22">
        <v>171</v>
      </c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</row>
    <row r="177" spans="1:16" x14ac:dyDescent="0.2">
      <c r="A177" s="22">
        <v>172</v>
      </c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</row>
    <row r="178" spans="1:16" x14ac:dyDescent="0.2">
      <c r="A178" s="22">
        <v>173</v>
      </c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</row>
    <row r="179" spans="1:16" x14ac:dyDescent="0.2">
      <c r="A179" s="22">
        <v>174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</row>
    <row r="180" spans="1:16" x14ac:dyDescent="0.2">
      <c r="A180" s="22">
        <v>175</v>
      </c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</row>
    <row r="181" spans="1:16" x14ac:dyDescent="0.2">
      <c r="A181" s="22">
        <v>176</v>
      </c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</row>
    <row r="182" spans="1:16" x14ac:dyDescent="0.2">
      <c r="A182" s="22">
        <v>177</v>
      </c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</row>
    <row r="183" spans="1:16" x14ac:dyDescent="0.2">
      <c r="A183" s="22">
        <v>178</v>
      </c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</row>
    <row r="184" spans="1:16" x14ac:dyDescent="0.2">
      <c r="A184" s="22">
        <v>179</v>
      </c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</row>
    <row r="185" spans="1:16" x14ac:dyDescent="0.2">
      <c r="A185" s="22">
        <v>180</v>
      </c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</row>
    <row r="186" spans="1:16" x14ac:dyDescent="0.2">
      <c r="A186" s="22">
        <v>181</v>
      </c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</row>
    <row r="187" spans="1:16" x14ac:dyDescent="0.2">
      <c r="A187" s="22">
        <v>182</v>
      </c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</row>
    <row r="188" spans="1:16" x14ac:dyDescent="0.2">
      <c r="A188" s="22">
        <v>183</v>
      </c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</row>
    <row r="189" spans="1:16" x14ac:dyDescent="0.2">
      <c r="A189" s="22">
        <v>184</v>
      </c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</row>
    <row r="190" spans="1:16" x14ac:dyDescent="0.2">
      <c r="A190" s="22">
        <v>185</v>
      </c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</row>
    <row r="191" spans="1:16" x14ac:dyDescent="0.2">
      <c r="A191" s="22">
        <v>186</v>
      </c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</row>
    <row r="192" spans="1:16" x14ac:dyDescent="0.2">
      <c r="A192" s="22">
        <v>187</v>
      </c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</row>
    <row r="193" spans="1:16" x14ac:dyDescent="0.2">
      <c r="A193" s="22">
        <v>188</v>
      </c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</row>
    <row r="194" spans="1:16" x14ac:dyDescent="0.2">
      <c r="A194" s="22">
        <v>189</v>
      </c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</row>
    <row r="195" spans="1:16" x14ac:dyDescent="0.2">
      <c r="A195" s="22">
        <v>190</v>
      </c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</row>
    <row r="196" spans="1:16" x14ac:dyDescent="0.2">
      <c r="A196" s="22">
        <v>191</v>
      </c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</row>
    <row r="197" spans="1:16" x14ac:dyDescent="0.2">
      <c r="A197" s="22">
        <v>192</v>
      </c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</row>
    <row r="198" spans="1:16" x14ac:dyDescent="0.2">
      <c r="A198" s="22">
        <v>193</v>
      </c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</row>
    <row r="199" spans="1:16" x14ac:dyDescent="0.2">
      <c r="A199" s="22">
        <v>194</v>
      </c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</row>
    <row r="200" spans="1:16" x14ac:dyDescent="0.2">
      <c r="A200" s="22">
        <v>195</v>
      </c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</row>
    <row r="201" spans="1:16" x14ac:dyDescent="0.2">
      <c r="A201" s="22">
        <v>196</v>
      </c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</row>
    <row r="202" spans="1:16" x14ac:dyDescent="0.2">
      <c r="A202" s="22">
        <v>197</v>
      </c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</row>
    <row r="203" spans="1:16" x14ac:dyDescent="0.2">
      <c r="A203" s="22">
        <v>198</v>
      </c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</row>
    <row r="204" spans="1:16" x14ac:dyDescent="0.2">
      <c r="A204" s="22">
        <v>199</v>
      </c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</row>
    <row r="205" spans="1:16" x14ac:dyDescent="0.2">
      <c r="A205" s="22">
        <v>200</v>
      </c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</row>
    <row r="206" spans="1:16" x14ac:dyDescent="0.2">
      <c r="A206" s="22">
        <v>201</v>
      </c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</row>
    <row r="207" spans="1:16" x14ac:dyDescent="0.2">
      <c r="A207" s="22">
        <v>202</v>
      </c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</row>
    <row r="208" spans="1:16" x14ac:dyDescent="0.2">
      <c r="A208" s="22">
        <v>203</v>
      </c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</row>
    <row r="209" spans="1:16" x14ac:dyDescent="0.2">
      <c r="A209" s="22">
        <v>204</v>
      </c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</row>
    <row r="210" spans="1:16" x14ac:dyDescent="0.2">
      <c r="A210" s="22">
        <v>205</v>
      </c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</row>
    <row r="211" spans="1:16" x14ac:dyDescent="0.2">
      <c r="A211" s="22">
        <v>206</v>
      </c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</row>
    <row r="212" spans="1:16" x14ac:dyDescent="0.2">
      <c r="A212" s="22">
        <v>207</v>
      </c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</row>
    <row r="213" spans="1:16" x14ac:dyDescent="0.2">
      <c r="A213" s="22">
        <v>208</v>
      </c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</row>
    <row r="214" spans="1:16" x14ac:dyDescent="0.2">
      <c r="A214" s="22">
        <v>209</v>
      </c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</row>
    <row r="215" spans="1:16" x14ac:dyDescent="0.2">
      <c r="A215" s="22">
        <v>210</v>
      </c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</row>
    <row r="216" spans="1:16" x14ac:dyDescent="0.2">
      <c r="A216" s="22">
        <v>211</v>
      </c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</row>
    <row r="217" spans="1:16" x14ac:dyDescent="0.2">
      <c r="A217" s="22">
        <v>212</v>
      </c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</row>
    <row r="218" spans="1:16" x14ac:dyDescent="0.2">
      <c r="A218" s="22">
        <v>213</v>
      </c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</row>
    <row r="219" spans="1:16" x14ac:dyDescent="0.2">
      <c r="A219" s="22">
        <v>214</v>
      </c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</row>
    <row r="220" spans="1:16" x14ac:dyDescent="0.2">
      <c r="A220" s="22">
        <v>215</v>
      </c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</row>
    <row r="221" spans="1:16" x14ac:dyDescent="0.2">
      <c r="A221" s="22">
        <v>216</v>
      </c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</row>
    <row r="222" spans="1:16" x14ac:dyDescent="0.2">
      <c r="A222" s="22">
        <v>217</v>
      </c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</row>
    <row r="223" spans="1:16" x14ac:dyDescent="0.2">
      <c r="A223" s="22">
        <v>218</v>
      </c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</row>
    <row r="224" spans="1:16" x14ac:dyDescent="0.2">
      <c r="A224" s="22">
        <v>219</v>
      </c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</row>
    <row r="225" spans="1:16" x14ac:dyDescent="0.2">
      <c r="A225" s="22">
        <v>220</v>
      </c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</row>
    <row r="226" spans="1:16" x14ac:dyDescent="0.2">
      <c r="A226" s="22">
        <v>221</v>
      </c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</row>
    <row r="227" spans="1:16" x14ac:dyDescent="0.2">
      <c r="A227" s="22">
        <v>222</v>
      </c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</row>
    <row r="228" spans="1:16" x14ac:dyDescent="0.2">
      <c r="A228" s="22">
        <v>223</v>
      </c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</row>
    <row r="229" spans="1:16" x14ac:dyDescent="0.2">
      <c r="A229" s="22">
        <v>224</v>
      </c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</row>
    <row r="230" spans="1:16" x14ac:dyDescent="0.2">
      <c r="A230" s="22">
        <v>225</v>
      </c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</row>
    <row r="231" spans="1:16" x14ac:dyDescent="0.2">
      <c r="A231" s="22">
        <v>226</v>
      </c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</row>
    <row r="232" spans="1:16" x14ac:dyDescent="0.2">
      <c r="A232" s="22">
        <v>227</v>
      </c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</row>
    <row r="233" spans="1:16" x14ac:dyDescent="0.2">
      <c r="A233" s="22">
        <v>228</v>
      </c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</row>
    <row r="234" spans="1:16" x14ac:dyDescent="0.2">
      <c r="A234" s="22">
        <v>229</v>
      </c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</row>
    <row r="235" spans="1:16" x14ac:dyDescent="0.2">
      <c r="A235" s="22">
        <v>230</v>
      </c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</row>
    <row r="236" spans="1:16" x14ac:dyDescent="0.2">
      <c r="A236" s="22">
        <v>231</v>
      </c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</row>
    <row r="237" spans="1:16" x14ac:dyDescent="0.2">
      <c r="A237" s="22">
        <v>232</v>
      </c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</row>
    <row r="238" spans="1:16" x14ac:dyDescent="0.2">
      <c r="A238" s="22">
        <v>233</v>
      </c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</row>
    <row r="239" spans="1:16" x14ac:dyDescent="0.2">
      <c r="A239" s="22">
        <v>234</v>
      </c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</row>
    <row r="240" spans="1:16" x14ac:dyDescent="0.2">
      <c r="A240" s="22">
        <v>235</v>
      </c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</row>
    <row r="241" spans="1:16" x14ac:dyDescent="0.2">
      <c r="A241" s="22">
        <v>236</v>
      </c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</row>
    <row r="242" spans="1:16" x14ac:dyDescent="0.2">
      <c r="A242" s="22">
        <v>237</v>
      </c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</row>
    <row r="243" spans="1:16" x14ac:dyDescent="0.2">
      <c r="A243" s="22">
        <v>238</v>
      </c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</row>
    <row r="244" spans="1:16" x14ac:dyDescent="0.2">
      <c r="A244" s="22">
        <v>239</v>
      </c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</row>
    <row r="245" spans="1:16" x14ac:dyDescent="0.2">
      <c r="A245" s="22">
        <v>240</v>
      </c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</row>
    <row r="246" spans="1:16" x14ac:dyDescent="0.2">
      <c r="A246" s="22">
        <v>241</v>
      </c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</row>
    <row r="247" spans="1:16" x14ac:dyDescent="0.2">
      <c r="A247" s="22">
        <v>242</v>
      </c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</row>
    <row r="248" spans="1:16" x14ac:dyDescent="0.2">
      <c r="A248" s="22">
        <v>243</v>
      </c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</row>
    <row r="249" spans="1:16" x14ac:dyDescent="0.2">
      <c r="A249" s="22">
        <v>244</v>
      </c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</row>
    <row r="250" spans="1:16" x14ac:dyDescent="0.2">
      <c r="A250" s="22">
        <v>245</v>
      </c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</row>
    <row r="251" spans="1:16" x14ac:dyDescent="0.2">
      <c r="A251" s="22">
        <v>246</v>
      </c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</row>
    <row r="252" spans="1:16" x14ac:dyDescent="0.2">
      <c r="A252" s="22">
        <v>247</v>
      </c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</row>
    <row r="253" spans="1:16" x14ac:dyDescent="0.2">
      <c r="A253" s="22">
        <v>248</v>
      </c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</row>
    <row r="254" spans="1:16" x14ac:dyDescent="0.2">
      <c r="A254" s="22">
        <v>249</v>
      </c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</row>
    <row r="255" spans="1:16" x14ac:dyDescent="0.2">
      <c r="A255" s="22">
        <v>250</v>
      </c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</row>
    <row r="256" spans="1:16" x14ac:dyDescent="0.2">
      <c r="A256" s="22">
        <v>251</v>
      </c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</row>
    <row r="257" spans="1:16" x14ac:dyDescent="0.2">
      <c r="A257" s="22">
        <v>252</v>
      </c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</row>
    <row r="258" spans="1:16" x14ac:dyDescent="0.2">
      <c r="A258" s="22">
        <v>253</v>
      </c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</row>
    <row r="259" spans="1:16" x14ac:dyDescent="0.2">
      <c r="A259" s="22">
        <v>254</v>
      </c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</row>
    <row r="260" spans="1:16" x14ac:dyDescent="0.2">
      <c r="A260" s="22">
        <v>255</v>
      </c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</row>
    <row r="261" spans="1:16" x14ac:dyDescent="0.2">
      <c r="A261" s="22">
        <v>256</v>
      </c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</row>
    <row r="262" spans="1:16" x14ac:dyDescent="0.2">
      <c r="A262" s="22">
        <v>257</v>
      </c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</row>
    <row r="263" spans="1:16" x14ac:dyDescent="0.2">
      <c r="A263" s="22">
        <v>258</v>
      </c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</row>
    <row r="264" spans="1:16" x14ac:dyDescent="0.2">
      <c r="A264" s="22">
        <v>259</v>
      </c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</row>
    <row r="265" spans="1:16" x14ac:dyDescent="0.2">
      <c r="A265" s="22">
        <v>260</v>
      </c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</row>
    <row r="266" spans="1:16" x14ac:dyDescent="0.2">
      <c r="A266" s="22">
        <v>261</v>
      </c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</row>
    <row r="267" spans="1:16" x14ac:dyDescent="0.2">
      <c r="A267" s="22">
        <v>262</v>
      </c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</row>
    <row r="268" spans="1:16" x14ac:dyDescent="0.2">
      <c r="A268" s="22">
        <v>263</v>
      </c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</row>
    <row r="269" spans="1:16" x14ac:dyDescent="0.2">
      <c r="A269" s="22">
        <v>264</v>
      </c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</row>
    <row r="270" spans="1:16" x14ac:dyDescent="0.2">
      <c r="A270" s="22">
        <v>265</v>
      </c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</row>
    <row r="271" spans="1:16" x14ac:dyDescent="0.2">
      <c r="A271" s="22">
        <v>266</v>
      </c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</row>
    <row r="272" spans="1:16" x14ac:dyDescent="0.2">
      <c r="A272" s="22">
        <v>267</v>
      </c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</row>
    <row r="273" spans="1:16" x14ac:dyDescent="0.2">
      <c r="A273" s="22">
        <v>268</v>
      </c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</row>
    <row r="274" spans="1:16" x14ac:dyDescent="0.2">
      <c r="A274" s="22">
        <v>269</v>
      </c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</row>
    <row r="275" spans="1:16" x14ac:dyDescent="0.2">
      <c r="A275" s="22">
        <v>270</v>
      </c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</row>
    <row r="276" spans="1:16" x14ac:dyDescent="0.2">
      <c r="A276" s="22">
        <v>271</v>
      </c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</row>
    <row r="277" spans="1:16" x14ac:dyDescent="0.2">
      <c r="A277" s="22">
        <v>272</v>
      </c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</row>
    <row r="278" spans="1:16" x14ac:dyDescent="0.2">
      <c r="A278" s="22">
        <v>273</v>
      </c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</row>
    <row r="279" spans="1:16" x14ac:dyDescent="0.2">
      <c r="A279" s="22">
        <v>274</v>
      </c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</row>
    <row r="280" spans="1:16" x14ac:dyDescent="0.2">
      <c r="A280" s="22">
        <v>275</v>
      </c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</row>
    <row r="281" spans="1:16" x14ac:dyDescent="0.2">
      <c r="A281" s="22">
        <v>276</v>
      </c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</row>
    <row r="282" spans="1:16" x14ac:dyDescent="0.2">
      <c r="A282" s="22">
        <v>277</v>
      </c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</row>
    <row r="283" spans="1:16" x14ac:dyDescent="0.2">
      <c r="A283" s="22">
        <v>278</v>
      </c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</row>
    <row r="284" spans="1:16" x14ac:dyDescent="0.2">
      <c r="A284" s="22">
        <v>279</v>
      </c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</row>
    <row r="285" spans="1:16" x14ac:dyDescent="0.2">
      <c r="A285" s="22">
        <v>280</v>
      </c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</row>
    <row r="286" spans="1:16" x14ac:dyDescent="0.2">
      <c r="A286" s="22">
        <v>281</v>
      </c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</row>
    <row r="287" spans="1:16" x14ac:dyDescent="0.2">
      <c r="A287" s="22">
        <v>282</v>
      </c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</row>
    <row r="288" spans="1:16" x14ac:dyDescent="0.2">
      <c r="A288" s="22">
        <v>283</v>
      </c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</row>
    <row r="289" spans="1:16" x14ac:dyDescent="0.2">
      <c r="A289" s="22">
        <v>284</v>
      </c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</row>
    <row r="290" spans="1:16" x14ac:dyDescent="0.2">
      <c r="A290" s="22">
        <v>285</v>
      </c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</row>
    <row r="291" spans="1:16" x14ac:dyDescent="0.2">
      <c r="A291" s="22">
        <v>286</v>
      </c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</row>
    <row r="292" spans="1:16" x14ac:dyDescent="0.2">
      <c r="A292" s="22">
        <v>287</v>
      </c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</row>
    <row r="293" spans="1:16" x14ac:dyDescent="0.2">
      <c r="A293" s="22">
        <v>288</v>
      </c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</row>
    <row r="294" spans="1:16" x14ac:dyDescent="0.2">
      <c r="A294" s="22">
        <v>289</v>
      </c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</row>
    <row r="295" spans="1:16" x14ac:dyDescent="0.2">
      <c r="A295" s="22">
        <v>290</v>
      </c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</row>
    <row r="296" spans="1:16" x14ac:dyDescent="0.2">
      <c r="A296" s="22">
        <v>291</v>
      </c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</row>
    <row r="297" spans="1:16" x14ac:dyDescent="0.2">
      <c r="A297" s="22">
        <v>292</v>
      </c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</row>
    <row r="298" spans="1:16" x14ac:dyDescent="0.2">
      <c r="A298" s="22">
        <v>293</v>
      </c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</row>
    <row r="299" spans="1:16" x14ac:dyDescent="0.2">
      <c r="A299" s="22">
        <v>294</v>
      </c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</row>
    <row r="300" spans="1:16" x14ac:dyDescent="0.2">
      <c r="A300" s="22">
        <v>295</v>
      </c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</row>
    <row r="301" spans="1:16" x14ac:dyDescent="0.2">
      <c r="A301" s="22">
        <v>296</v>
      </c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</row>
    <row r="302" spans="1:16" x14ac:dyDescent="0.2">
      <c r="A302" s="22">
        <v>297</v>
      </c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</row>
    <row r="303" spans="1:16" x14ac:dyDescent="0.2">
      <c r="A303" s="22">
        <v>298</v>
      </c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</row>
    <row r="304" spans="1:16" x14ac:dyDescent="0.2">
      <c r="A304" s="22">
        <v>299</v>
      </c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</row>
    <row r="305" spans="1:16" x14ac:dyDescent="0.2">
      <c r="A305" s="22">
        <v>300</v>
      </c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</row>
    <row r="306" spans="1:16" x14ac:dyDescent="0.2">
      <c r="A306" s="22">
        <v>301</v>
      </c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</row>
    <row r="307" spans="1:16" x14ac:dyDescent="0.2">
      <c r="A307" s="22">
        <v>302</v>
      </c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</row>
    <row r="308" spans="1:16" x14ac:dyDescent="0.2">
      <c r="A308" s="22">
        <v>303</v>
      </c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</row>
    <row r="309" spans="1:16" x14ac:dyDescent="0.2">
      <c r="A309" s="22">
        <v>304</v>
      </c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</row>
    <row r="310" spans="1:16" x14ac:dyDescent="0.2">
      <c r="A310" s="22">
        <v>305</v>
      </c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</row>
    <row r="311" spans="1:16" x14ac:dyDescent="0.2">
      <c r="A311" s="22">
        <v>306</v>
      </c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</row>
    <row r="312" spans="1:16" x14ac:dyDescent="0.2">
      <c r="A312" s="22">
        <v>307</v>
      </c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</row>
    <row r="313" spans="1:16" x14ac:dyDescent="0.2">
      <c r="A313" s="22">
        <v>308</v>
      </c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</row>
    <row r="314" spans="1:16" x14ac:dyDescent="0.2">
      <c r="A314" s="22">
        <v>309</v>
      </c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</row>
    <row r="315" spans="1:16" x14ac:dyDescent="0.2">
      <c r="A315" s="22">
        <v>310</v>
      </c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</row>
    <row r="316" spans="1:16" x14ac:dyDescent="0.2">
      <c r="A316" s="22">
        <v>311</v>
      </c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</row>
    <row r="317" spans="1:16" x14ac:dyDescent="0.2">
      <c r="A317" s="22">
        <v>312</v>
      </c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</row>
    <row r="318" spans="1:16" x14ac:dyDescent="0.2">
      <c r="A318" s="22">
        <v>313</v>
      </c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</row>
    <row r="319" spans="1:16" x14ac:dyDescent="0.2">
      <c r="A319" s="22">
        <v>314</v>
      </c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</row>
    <row r="320" spans="1:16" x14ac:dyDescent="0.2">
      <c r="A320" s="22">
        <v>315</v>
      </c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</row>
    <row r="321" spans="1:16" x14ac:dyDescent="0.2">
      <c r="A321" s="22">
        <v>316</v>
      </c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</row>
    <row r="322" spans="1:16" x14ac:dyDescent="0.2">
      <c r="A322" s="22">
        <v>317</v>
      </c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</row>
    <row r="323" spans="1:16" x14ac:dyDescent="0.2">
      <c r="A323" s="22">
        <v>318</v>
      </c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</row>
    <row r="324" spans="1:16" x14ac:dyDescent="0.2">
      <c r="A324" s="22">
        <v>319</v>
      </c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</row>
    <row r="325" spans="1:16" x14ac:dyDescent="0.2">
      <c r="A325" s="22">
        <v>320</v>
      </c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</row>
    <row r="326" spans="1:16" x14ac:dyDescent="0.2">
      <c r="A326" s="22">
        <v>321</v>
      </c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</row>
    <row r="327" spans="1:16" x14ac:dyDescent="0.2">
      <c r="A327" s="22">
        <v>322</v>
      </c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</row>
    <row r="328" spans="1:16" x14ac:dyDescent="0.2">
      <c r="A328" s="22">
        <v>323</v>
      </c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</row>
    <row r="329" spans="1:16" x14ac:dyDescent="0.2">
      <c r="A329" s="22">
        <v>324</v>
      </c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</row>
    <row r="330" spans="1:16" x14ac:dyDescent="0.2">
      <c r="A330" s="22">
        <v>325</v>
      </c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</row>
    <row r="331" spans="1:16" x14ac:dyDescent="0.2">
      <c r="A331" s="22">
        <v>326</v>
      </c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</row>
    <row r="332" spans="1:16" x14ac:dyDescent="0.2">
      <c r="A332" s="22">
        <v>327</v>
      </c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</row>
    <row r="333" spans="1:16" x14ac:dyDescent="0.2">
      <c r="A333" s="22">
        <v>328</v>
      </c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</row>
    <row r="334" spans="1:16" x14ac:dyDescent="0.2">
      <c r="A334" s="22">
        <v>329</v>
      </c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</row>
    <row r="335" spans="1:16" x14ac:dyDescent="0.2">
      <c r="A335" s="22">
        <v>330</v>
      </c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</row>
    <row r="336" spans="1:16" x14ac:dyDescent="0.2">
      <c r="A336" s="22">
        <v>331</v>
      </c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</row>
    <row r="337" spans="1:16" x14ac:dyDescent="0.2">
      <c r="A337" s="22">
        <v>332</v>
      </c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</row>
    <row r="338" spans="1:16" x14ac:dyDescent="0.2">
      <c r="A338" s="22">
        <v>333</v>
      </c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</row>
    <row r="339" spans="1:16" x14ac:dyDescent="0.2">
      <c r="A339" s="22">
        <v>334</v>
      </c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</row>
    <row r="340" spans="1:16" x14ac:dyDescent="0.2">
      <c r="A340" s="22">
        <v>335</v>
      </c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</row>
    <row r="341" spans="1:16" x14ac:dyDescent="0.2">
      <c r="A341" s="22">
        <v>336</v>
      </c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</row>
    <row r="342" spans="1:16" x14ac:dyDescent="0.2">
      <c r="A342" s="22">
        <v>337</v>
      </c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</row>
    <row r="343" spans="1:16" x14ac:dyDescent="0.2">
      <c r="A343" s="22">
        <v>338</v>
      </c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</row>
    <row r="344" spans="1:16" x14ac:dyDescent="0.2">
      <c r="A344" s="22">
        <v>339</v>
      </c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</row>
    <row r="345" spans="1:16" x14ac:dyDescent="0.2">
      <c r="A345" s="22">
        <v>340</v>
      </c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</row>
    <row r="346" spans="1:16" x14ac:dyDescent="0.2">
      <c r="A346" s="22">
        <v>341</v>
      </c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</row>
    <row r="347" spans="1:16" x14ac:dyDescent="0.2">
      <c r="A347" s="22">
        <v>342</v>
      </c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</row>
    <row r="348" spans="1:16" x14ac:dyDescent="0.2">
      <c r="A348" s="22">
        <v>343</v>
      </c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</row>
    <row r="349" spans="1:16" x14ac:dyDescent="0.2">
      <c r="A349" s="22">
        <v>344</v>
      </c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</row>
    <row r="350" spans="1:16" x14ac:dyDescent="0.2">
      <c r="A350" s="22">
        <v>345</v>
      </c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</row>
    <row r="351" spans="1:16" x14ac:dyDescent="0.2">
      <c r="A351" s="22">
        <v>346</v>
      </c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</row>
    <row r="352" spans="1:16" x14ac:dyDescent="0.2">
      <c r="A352" s="22">
        <v>347</v>
      </c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</row>
    <row r="353" spans="1:16" x14ac:dyDescent="0.2">
      <c r="A353" s="22">
        <v>348</v>
      </c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</row>
    <row r="354" spans="1:16" x14ac:dyDescent="0.2">
      <c r="A354" s="22">
        <v>349</v>
      </c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</row>
    <row r="355" spans="1:16" x14ac:dyDescent="0.2">
      <c r="A355" s="22">
        <v>350</v>
      </c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</row>
    <row r="356" spans="1:16" x14ac:dyDescent="0.2">
      <c r="A356" s="22">
        <v>351</v>
      </c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</row>
    <row r="357" spans="1:16" x14ac:dyDescent="0.2">
      <c r="A357" s="22">
        <v>352</v>
      </c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</row>
    <row r="358" spans="1:16" x14ac:dyDescent="0.2">
      <c r="A358" s="22">
        <v>353</v>
      </c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</row>
    <row r="359" spans="1:16" x14ac:dyDescent="0.2">
      <c r="A359" s="22">
        <v>354</v>
      </c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</row>
    <row r="360" spans="1:16" x14ac:dyDescent="0.2">
      <c r="A360" s="22">
        <v>355</v>
      </c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</row>
    <row r="361" spans="1:16" x14ac:dyDescent="0.2">
      <c r="A361" s="22">
        <v>356</v>
      </c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</row>
    <row r="362" spans="1:16" x14ac:dyDescent="0.2">
      <c r="A362" s="22">
        <v>357</v>
      </c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</row>
    <row r="363" spans="1:16" x14ac:dyDescent="0.2">
      <c r="A363" s="22">
        <v>358</v>
      </c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</row>
    <row r="364" spans="1:16" x14ac:dyDescent="0.2">
      <c r="A364" s="22">
        <v>359</v>
      </c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</row>
    <row r="365" spans="1:16" x14ac:dyDescent="0.2">
      <c r="A365" s="22">
        <v>360</v>
      </c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</row>
    <row r="366" spans="1:16" x14ac:dyDescent="0.2">
      <c r="A366" s="22">
        <v>361</v>
      </c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</row>
    <row r="367" spans="1:16" x14ac:dyDescent="0.2">
      <c r="A367" s="22">
        <v>362</v>
      </c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</row>
    <row r="368" spans="1:16" x14ac:dyDescent="0.2">
      <c r="A368" s="22">
        <v>363</v>
      </c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</row>
    <row r="369" spans="1:16" x14ac:dyDescent="0.2">
      <c r="A369" s="22">
        <v>364</v>
      </c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</row>
    <row r="370" spans="1:16" x14ac:dyDescent="0.2">
      <c r="A370" s="22">
        <v>365</v>
      </c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</row>
    <row r="371" spans="1:16" x14ac:dyDescent="0.2">
      <c r="A371" s="22">
        <v>366</v>
      </c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</row>
    <row r="372" spans="1:16" x14ac:dyDescent="0.2">
      <c r="A372" s="22">
        <v>367</v>
      </c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</row>
    <row r="373" spans="1:16" x14ac:dyDescent="0.2">
      <c r="A373" s="22">
        <v>368</v>
      </c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</row>
    <row r="374" spans="1:16" x14ac:dyDescent="0.2">
      <c r="A374" s="22">
        <v>369</v>
      </c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</row>
    <row r="375" spans="1:16" x14ac:dyDescent="0.2">
      <c r="A375" s="22">
        <v>370</v>
      </c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</row>
    <row r="376" spans="1:16" x14ac:dyDescent="0.2">
      <c r="A376" s="22">
        <v>371</v>
      </c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</row>
    <row r="377" spans="1:16" x14ac:dyDescent="0.2">
      <c r="A377" s="22">
        <v>372</v>
      </c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</row>
    <row r="378" spans="1:16" x14ac:dyDescent="0.2">
      <c r="A378" s="22">
        <v>373</v>
      </c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</row>
    <row r="379" spans="1:16" x14ac:dyDescent="0.2">
      <c r="A379" s="22">
        <v>374</v>
      </c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</row>
    <row r="380" spans="1:16" x14ac:dyDescent="0.2">
      <c r="A380" s="22">
        <v>375</v>
      </c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</row>
    <row r="381" spans="1:16" x14ac:dyDescent="0.2">
      <c r="A381" s="22">
        <v>376</v>
      </c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</row>
    <row r="382" spans="1:16" x14ac:dyDescent="0.2">
      <c r="A382" s="22">
        <v>377</v>
      </c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</row>
    <row r="383" spans="1:16" x14ac:dyDescent="0.2">
      <c r="A383" s="22">
        <v>378</v>
      </c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</row>
    <row r="384" spans="1:16" x14ac:dyDescent="0.2">
      <c r="A384" s="22">
        <v>379</v>
      </c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</row>
    <row r="385" spans="1:16" x14ac:dyDescent="0.2">
      <c r="A385" s="22">
        <v>380</v>
      </c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</row>
    <row r="386" spans="1:16" x14ac:dyDescent="0.2">
      <c r="A386" s="22">
        <v>381</v>
      </c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</row>
    <row r="387" spans="1:16" x14ac:dyDescent="0.2">
      <c r="A387" s="22">
        <v>382</v>
      </c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</row>
    <row r="388" spans="1:16" x14ac:dyDescent="0.2">
      <c r="A388" s="22">
        <v>383</v>
      </c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</row>
    <row r="389" spans="1:16" x14ac:dyDescent="0.2">
      <c r="A389" s="22">
        <v>384</v>
      </c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</row>
    <row r="390" spans="1:16" x14ac:dyDescent="0.2">
      <c r="A390" s="22">
        <v>385</v>
      </c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</row>
    <row r="391" spans="1:16" x14ac:dyDescent="0.2">
      <c r="A391" s="22">
        <v>386</v>
      </c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</row>
    <row r="392" spans="1:16" x14ac:dyDescent="0.2">
      <c r="A392" s="22">
        <v>387</v>
      </c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</row>
    <row r="393" spans="1:16" x14ac:dyDescent="0.2">
      <c r="A393" s="22">
        <v>388</v>
      </c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</row>
    <row r="394" spans="1:16" x14ac:dyDescent="0.2">
      <c r="A394" s="22">
        <v>389</v>
      </c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</row>
    <row r="395" spans="1:16" x14ac:dyDescent="0.2">
      <c r="A395" s="22">
        <v>390</v>
      </c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</row>
    <row r="396" spans="1:16" x14ac:dyDescent="0.2">
      <c r="A396" s="22">
        <v>391</v>
      </c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</row>
    <row r="397" spans="1:16" x14ac:dyDescent="0.2">
      <c r="A397" s="22">
        <v>392</v>
      </c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</row>
    <row r="398" spans="1:16" x14ac:dyDescent="0.2">
      <c r="A398" s="22">
        <v>393</v>
      </c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</row>
    <row r="399" spans="1:16" x14ac:dyDescent="0.2">
      <c r="A399" s="22">
        <v>394</v>
      </c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</row>
    <row r="400" spans="1:16" x14ac:dyDescent="0.2">
      <c r="A400" s="22">
        <v>395</v>
      </c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</row>
    <row r="401" spans="1:16" x14ac:dyDescent="0.2">
      <c r="A401" s="22">
        <v>396</v>
      </c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</row>
    <row r="402" spans="1:16" x14ac:dyDescent="0.2">
      <c r="A402" s="22">
        <v>397</v>
      </c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</row>
    <row r="403" spans="1:16" x14ac:dyDescent="0.2">
      <c r="A403" s="22">
        <v>398</v>
      </c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</row>
    <row r="404" spans="1:16" x14ac:dyDescent="0.2">
      <c r="A404" s="22">
        <v>399</v>
      </c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</row>
    <row r="405" spans="1:16" x14ac:dyDescent="0.2">
      <c r="A405" s="22">
        <v>400</v>
      </c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</row>
    <row r="406" spans="1:16" x14ac:dyDescent="0.2">
      <c r="A406" s="22">
        <v>401</v>
      </c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</row>
    <row r="407" spans="1:16" x14ac:dyDescent="0.2">
      <c r="A407" s="22">
        <v>402</v>
      </c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</row>
    <row r="408" spans="1:16" x14ac:dyDescent="0.2">
      <c r="A408" s="22">
        <v>403</v>
      </c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</row>
    <row r="409" spans="1:16" x14ac:dyDescent="0.2">
      <c r="A409" s="22">
        <v>404</v>
      </c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</row>
    <row r="410" spans="1:16" x14ac:dyDescent="0.2">
      <c r="A410" s="22">
        <v>405</v>
      </c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</row>
    <row r="411" spans="1:16" x14ac:dyDescent="0.2">
      <c r="A411" s="22">
        <v>406</v>
      </c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</row>
    <row r="412" spans="1:16" x14ac:dyDescent="0.2">
      <c r="A412" s="22">
        <v>407</v>
      </c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</row>
    <row r="413" spans="1:16" x14ac:dyDescent="0.2">
      <c r="A413" s="22">
        <v>408</v>
      </c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</row>
    <row r="414" spans="1:16" x14ac:dyDescent="0.2">
      <c r="A414" s="22">
        <v>409</v>
      </c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</row>
    <row r="415" spans="1:16" x14ac:dyDescent="0.2">
      <c r="A415" s="22">
        <v>410</v>
      </c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</row>
    <row r="416" spans="1:16" x14ac:dyDescent="0.2">
      <c r="A416" s="22">
        <v>411</v>
      </c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</row>
    <row r="417" spans="1:16" x14ac:dyDescent="0.2">
      <c r="A417" s="22">
        <v>412</v>
      </c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</row>
    <row r="418" spans="1:16" x14ac:dyDescent="0.2">
      <c r="A418" s="22">
        <v>413</v>
      </c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</row>
    <row r="419" spans="1:16" x14ac:dyDescent="0.2">
      <c r="A419" s="22">
        <v>414</v>
      </c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</row>
    <row r="420" spans="1:16" x14ac:dyDescent="0.2">
      <c r="A420" s="22">
        <v>415</v>
      </c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</row>
    <row r="421" spans="1:16" x14ac:dyDescent="0.2">
      <c r="A421" s="22">
        <v>416</v>
      </c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</row>
    <row r="422" spans="1:16" x14ac:dyDescent="0.2">
      <c r="A422" s="22">
        <v>417</v>
      </c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</row>
    <row r="423" spans="1:16" x14ac:dyDescent="0.2">
      <c r="A423" s="22">
        <v>418</v>
      </c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</row>
    <row r="424" spans="1:16" x14ac:dyDescent="0.2">
      <c r="A424" s="22">
        <v>419</v>
      </c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</row>
    <row r="425" spans="1:16" x14ac:dyDescent="0.2">
      <c r="A425" s="22">
        <v>420</v>
      </c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</row>
    <row r="426" spans="1:16" x14ac:dyDescent="0.2">
      <c r="A426" s="22">
        <v>421</v>
      </c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</row>
    <row r="427" spans="1:16" x14ac:dyDescent="0.2">
      <c r="A427" s="22">
        <v>422</v>
      </c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</row>
    <row r="428" spans="1:16" x14ac:dyDescent="0.2">
      <c r="A428" s="22">
        <v>423</v>
      </c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</row>
    <row r="429" spans="1:16" x14ac:dyDescent="0.2">
      <c r="A429" s="22">
        <v>424</v>
      </c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</row>
    <row r="430" spans="1:16" x14ac:dyDescent="0.2">
      <c r="A430" s="22">
        <v>425</v>
      </c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</row>
    <row r="431" spans="1:16" x14ac:dyDescent="0.2">
      <c r="A431" s="22">
        <v>426</v>
      </c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</row>
    <row r="432" spans="1:16" x14ac:dyDescent="0.2">
      <c r="A432" s="22">
        <v>427</v>
      </c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</row>
    <row r="433" spans="1:16" x14ac:dyDescent="0.2">
      <c r="A433" s="22">
        <v>428</v>
      </c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</row>
    <row r="434" spans="1:16" x14ac:dyDescent="0.2">
      <c r="A434" s="22">
        <v>429</v>
      </c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</row>
    <row r="435" spans="1:16" x14ac:dyDescent="0.2">
      <c r="A435" s="22">
        <v>430</v>
      </c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</row>
    <row r="436" spans="1:16" x14ac:dyDescent="0.2">
      <c r="A436" s="22">
        <v>431</v>
      </c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</row>
    <row r="437" spans="1:16" x14ac:dyDescent="0.2">
      <c r="A437" s="22">
        <v>432</v>
      </c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</row>
    <row r="438" spans="1:16" x14ac:dyDescent="0.2">
      <c r="A438" s="22">
        <v>433</v>
      </c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</row>
    <row r="439" spans="1:16" x14ac:dyDescent="0.2">
      <c r="A439" s="22">
        <v>434</v>
      </c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</row>
    <row r="440" spans="1:16" x14ac:dyDescent="0.2">
      <c r="A440" s="22">
        <v>435</v>
      </c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</row>
    <row r="441" spans="1:16" x14ac:dyDescent="0.2">
      <c r="A441" s="22">
        <v>436</v>
      </c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</row>
    <row r="442" spans="1:16" x14ac:dyDescent="0.2">
      <c r="A442" s="22">
        <v>437</v>
      </c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</row>
    <row r="443" spans="1:16" x14ac:dyDescent="0.2">
      <c r="A443" s="22">
        <v>438</v>
      </c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</row>
    <row r="444" spans="1:16" x14ac:dyDescent="0.2">
      <c r="A444" s="22">
        <v>439</v>
      </c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</row>
    <row r="445" spans="1:16" x14ac:dyDescent="0.2">
      <c r="A445" s="22">
        <v>440</v>
      </c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</row>
    <row r="446" spans="1:16" x14ac:dyDescent="0.2">
      <c r="A446" s="22">
        <v>441</v>
      </c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</row>
    <row r="447" spans="1:16" x14ac:dyDescent="0.2">
      <c r="A447" s="22">
        <v>442</v>
      </c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</row>
    <row r="448" spans="1:16" x14ac:dyDescent="0.2">
      <c r="A448" s="22">
        <v>443</v>
      </c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</row>
    <row r="449" spans="1:16" x14ac:dyDescent="0.2">
      <c r="A449" s="22">
        <v>444</v>
      </c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</row>
    <row r="450" spans="1:16" x14ac:dyDescent="0.2">
      <c r="A450" s="22">
        <v>445</v>
      </c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</row>
    <row r="451" spans="1:16" x14ac:dyDescent="0.2">
      <c r="A451" s="22">
        <v>446</v>
      </c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</row>
    <row r="452" spans="1:16" x14ac:dyDescent="0.2">
      <c r="A452" s="22">
        <v>447</v>
      </c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</row>
    <row r="453" spans="1:16" x14ac:dyDescent="0.2">
      <c r="A453" s="22">
        <v>448</v>
      </c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</row>
    <row r="454" spans="1:16" x14ac:dyDescent="0.2">
      <c r="A454" s="22">
        <v>449</v>
      </c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</row>
    <row r="455" spans="1:16" x14ac:dyDescent="0.2">
      <c r="A455" s="22">
        <v>450</v>
      </c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</row>
  </sheetData>
  <mergeCells count="15">
    <mergeCell ref="O2:O3"/>
    <mergeCell ref="P2:P3"/>
    <mergeCell ref="A5:P5"/>
    <mergeCell ref="H2:H3"/>
    <mergeCell ref="I2:I3"/>
    <mergeCell ref="J2:J3"/>
    <mergeCell ref="K2:K3"/>
    <mergeCell ref="L2:M2"/>
    <mergeCell ref="N2:N3"/>
    <mergeCell ref="A2:A3"/>
    <mergeCell ref="B2:B3"/>
    <mergeCell ref="C2:C3"/>
    <mergeCell ref="D2:D3"/>
    <mergeCell ref="E2:F2"/>
    <mergeCell ref="G2:G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P455"/>
  <sheetViews>
    <sheetView zoomScaleNormal="100"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Q6" sqref="Q6"/>
    </sheetView>
  </sheetViews>
  <sheetFormatPr baseColWidth="10" defaultColWidth="8.83203125" defaultRowHeight="15" x14ac:dyDescent="0.2"/>
  <cols>
    <col min="1" max="1" width="5.5" customWidth="1"/>
    <col min="2" max="2" width="38" customWidth="1"/>
    <col min="3" max="3" width="28.33203125" customWidth="1"/>
    <col min="4" max="16" width="22.6640625" customWidth="1"/>
  </cols>
  <sheetData>
    <row r="1" spans="1:16" x14ac:dyDescent="0.2">
      <c r="A1" s="18" t="s">
        <v>90</v>
      </c>
    </row>
    <row r="2" spans="1:16" x14ac:dyDescent="0.2">
      <c r="A2" s="129" t="s">
        <v>0</v>
      </c>
      <c r="B2" s="129" t="s">
        <v>79</v>
      </c>
      <c r="C2" s="129" t="s">
        <v>80</v>
      </c>
      <c r="D2" s="129" t="s">
        <v>91</v>
      </c>
      <c r="E2" s="129" t="s">
        <v>81</v>
      </c>
      <c r="F2" s="129"/>
      <c r="G2" s="129" t="s">
        <v>82</v>
      </c>
      <c r="H2" s="129" t="s">
        <v>96</v>
      </c>
      <c r="I2" s="129" t="s">
        <v>92</v>
      </c>
      <c r="J2" s="129" t="s">
        <v>93</v>
      </c>
      <c r="K2" s="129" t="s">
        <v>94</v>
      </c>
      <c r="L2" s="129" t="s">
        <v>83</v>
      </c>
      <c r="M2" s="129"/>
      <c r="N2" s="129" t="s">
        <v>84</v>
      </c>
      <c r="O2" s="129" t="s">
        <v>85</v>
      </c>
      <c r="P2" s="129" t="s">
        <v>95</v>
      </c>
    </row>
    <row r="3" spans="1:16" ht="48" customHeight="1" x14ac:dyDescent="0.2">
      <c r="A3" s="129"/>
      <c r="B3" s="129"/>
      <c r="C3" s="129"/>
      <c r="D3" s="129"/>
      <c r="E3" s="21" t="s">
        <v>97</v>
      </c>
      <c r="F3" s="21" t="s">
        <v>86</v>
      </c>
      <c r="G3" s="129"/>
      <c r="H3" s="129"/>
      <c r="I3" s="129"/>
      <c r="J3" s="129"/>
      <c r="K3" s="129"/>
      <c r="L3" s="21" t="s">
        <v>98</v>
      </c>
      <c r="M3" s="21" t="s">
        <v>99</v>
      </c>
      <c r="N3" s="129"/>
      <c r="O3" s="129"/>
      <c r="P3" s="129"/>
    </row>
    <row r="4" spans="1:16" x14ac:dyDescent="0.2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  <c r="G4" s="22">
        <v>7</v>
      </c>
      <c r="H4" s="22">
        <v>8</v>
      </c>
      <c r="I4" s="22">
        <v>9</v>
      </c>
      <c r="J4" s="22">
        <v>10</v>
      </c>
      <c r="K4" s="22">
        <v>11</v>
      </c>
      <c r="L4" s="22">
        <v>12</v>
      </c>
      <c r="M4" s="22">
        <v>13</v>
      </c>
      <c r="N4" s="22">
        <v>14</v>
      </c>
      <c r="O4" s="22">
        <v>15</v>
      </c>
      <c r="P4" s="22">
        <v>16</v>
      </c>
    </row>
    <row r="5" spans="1:16" ht="14.5" customHeight="1" x14ac:dyDescent="0.2">
      <c r="A5" s="130" t="s">
        <v>101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2"/>
    </row>
    <row r="6" spans="1:16" x14ac:dyDescent="0.2">
      <c r="A6" s="22">
        <v>1</v>
      </c>
      <c r="B6" s="87"/>
      <c r="C6" s="87"/>
      <c r="D6" s="87"/>
      <c r="E6" s="87"/>
      <c r="F6" s="87"/>
      <c r="G6" s="87"/>
      <c r="H6" s="87"/>
      <c r="I6" s="88"/>
      <c r="J6" s="88"/>
      <c r="K6" s="87"/>
      <c r="L6" s="89"/>
      <c r="M6" s="89"/>
      <c r="N6" s="89"/>
      <c r="O6" s="89"/>
      <c r="P6" s="87"/>
    </row>
    <row r="7" spans="1:16" x14ac:dyDescent="0.2">
      <c r="A7" s="22">
        <v>2</v>
      </c>
      <c r="B7" s="69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16" x14ac:dyDescent="0.2">
      <c r="A8" s="22">
        <v>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x14ac:dyDescent="0.2">
      <c r="A9" s="22">
        <v>4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x14ac:dyDescent="0.2">
      <c r="A10" s="22">
        <v>5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</row>
    <row r="11" spans="1:16" x14ac:dyDescent="0.2">
      <c r="A11" s="22">
        <v>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x14ac:dyDescent="0.2">
      <c r="A12" s="22">
        <v>7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</row>
    <row r="13" spans="1:16" x14ac:dyDescent="0.2">
      <c r="A13" s="22">
        <v>8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1:16" x14ac:dyDescent="0.2">
      <c r="A14" s="22">
        <v>9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1:16" x14ac:dyDescent="0.2">
      <c r="A15" s="22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1:16" x14ac:dyDescent="0.2">
      <c r="A16" s="22">
        <v>11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 spans="1:16" x14ac:dyDescent="0.2">
      <c r="A17" s="22">
        <v>12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1:16" x14ac:dyDescent="0.2">
      <c r="A18" s="22">
        <v>13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1:16" x14ac:dyDescent="0.2">
      <c r="A19" s="22">
        <v>14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1:16" x14ac:dyDescent="0.2">
      <c r="A20" s="22">
        <v>15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 spans="1:16" x14ac:dyDescent="0.2">
      <c r="A21" s="22">
        <v>16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1:16" x14ac:dyDescent="0.2">
      <c r="A22" s="22">
        <v>17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</row>
    <row r="23" spans="1:16" x14ac:dyDescent="0.2">
      <c r="A23" s="22">
        <v>18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 spans="1:16" x14ac:dyDescent="0.2">
      <c r="A24" s="22">
        <v>19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16" x14ac:dyDescent="0.2">
      <c r="A25" s="22">
        <v>20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x14ac:dyDescent="0.2">
      <c r="A26" s="22">
        <v>21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 x14ac:dyDescent="0.2">
      <c r="A27" s="22">
        <v>22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x14ac:dyDescent="0.2">
      <c r="A28" s="22">
        <v>23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x14ac:dyDescent="0.2">
      <c r="A29" s="22">
        <v>24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x14ac:dyDescent="0.2">
      <c r="A30" s="22">
        <v>25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x14ac:dyDescent="0.2">
      <c r="A31" s="22">
        <v>26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2">
      <c r="A32" s="22">
        <v>27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6" x14ac:dyDescent="0.2">
      <c r="A33" s="22">
        <v>28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6" x14ac:dyDescent="0.2">
      <c r="A34" s="22">
        <v>29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6" x14ac:dyDescent="0.2">
      <c r="A35" s="22">
        <v>30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 spans="1:16" x14ac:dyDescent="0.2">
      <c r="A36" s="22">
        <v>31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spans="1:16" x14ac:dyDescent="0.2">
      <c r="A37" s="22">
        <v>32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 spans="1:16" x14ac:dyDescent="0.2">
      <c r="A38" s="22">
        <v>33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spans="1:16" x14ac:dyDescent="0.2">
      <c r="A39" s="22">
        <v>34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spans="1:16" x14ac:dyDescent="0.2">
      <c r="A40" s="22">
        <v>35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spans="1:16" x14ac:dyDescent="0.2">
      <c r="A41" s="22">
        <v>36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spans="1:16" x14ac:dyDescent="0.2">
      <c r="A42" s="22">
        <v>37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</row>
    <row r="43" spans="1:16" x14ac:dyDescent="0.2">
      <c r="A43" s="22">
        <v>38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</row>
    <row r="44" spans="1:16" x14ac:dyDescent="0.2">
      <c r="A44" s="22">
        <v>39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</row>
    <row r="45" spans="1:16" x14ac:dyDescent="0.2">
      <c r="A45" s="22">
        <v>40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</row>
    <row r="46" spans="1:16" x14ac:dyDescent="0.2">
      <c r="A46" s="22">
        <v>41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 spans="1:16" x14ac:dyDescent="0.2">
      <c r="A47" s="22">
        <v>42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 spans="1:16" x14ac:dyDescent="0.2">
      <c r="A48" s="22">
        <v>43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 spans="1:16" x14ac:dyDescent="0.2">
      <c r="A49" s="22">
        <v>44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 spans="1:16" x14ac:dyDescent="0.2">
      <c r="A50" s="22">
        <v>45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 spans="1:16" x14ac:dyDescent="0.2">
      <c r="A51" s="22">
        <v>46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spans="1:16" x14ac:dyDescent="0.2">
      <c r="A52" s="22">
        <v>47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 spans="1:16" x14ac:dyDescent="0.2">
      <c r="A53" s="22">
        <v>48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 spans="1:16" x14ac:dyDescent="0.2">
      <c r="A54" s="22">
        <v>49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 spans="1:16" x14ac:dyDescent="0.2">
      <c r="A55" s="22">
        <v>50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 spans="1:16" x14ac:dyDescent="0.2">
      <c r="A56" s="22">
        <v>51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</row>
    <row r="57" spans="1:16" x14ac:dyDescent="0.2">
      <c r="A57" s="22">
        <v>52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</row>
    <row r="58" spans="1:16" x14ac:dyDescent="0.2">
      <c r="A58" s="22">
        <v>53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 spans="1:16" x14ac:dyDescent="0.2">
      <c r="A59" s="22">
        <v>54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</row>
    <row r="60" spans="1:16" x14ac:dyDescent="0.2">
      <c r="A60" s="22">
        <v>55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  <row r="61" spans="1:16" x14ac:dyDescent="0.2">
      <c r="A61" s="22">
        <v>56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</row>
    <row r="62" spans="1:16" x14ac:dyDescent="0.2">
      <c r="A62" s="22">
        <v>57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 spans="1:16" x14ac:dyDescent="0.2">
      <c r="A63" s="22">
        <v>58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</row>
    <row r="64" spans="1:16" x14ac:dyDescent="0.2">
      <c r="A64" s="22">
        <v>59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</row>
    <row r="65" spans="1:16" x14ac:dyDescent="0.2">
      <c r="A65" s="22">
        <v>60</v>
      </c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 spans="1:16" x14ac:dyDescent="0.2">
      <c r="A66" s="22">
        <v>61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</row>
    <row r="67" spans="1:16" x14ac:dyDescent="0.2">
      <c r="A67" s="22">
        <v>62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</row>
    <row r="68" spans="1:16" x14ac:dyDescent="0.2">
      <c r="A68" s="22">
        <v>63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 spans="1:16" x14ac:dyDescent="0.2">
      <c r="A69" s="22">
        <v>64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6" x14ac:dyDescent="0.2">
      <c r="A70" s="22">
        <v>65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6" x14ac:dyDescent="0.2">
      <c r="A71" s="22">
        <v>66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6" x14ac:dyDescent="0.2">
      <c r="A72" s="22">
        <v>67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  <row r="73" spans="1:16" x14ac:dyDescent="0.2">
      <c r="A73" s="22">
        <v>68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 spans="1:16" x14ac:dyDescent="0.2">
      <c r="A74" s="22">
        <v>69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 spans="1:16" x14ac:dyDescent="0.2">
      <c r="A75" s="22">
        <v>70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 spans="1:16" x14ac:dyDescent="0.2">
      <c r="A76" s="22">
        <v>71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 spans="1:16" x14ac:dyDescent="0.2">
      <c r="A77" s="22">
        <v>72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</row>
    <row r="78" spans="1:16" x14ac:dyDescent="0.2">
      <c r="A78" s="22">
        <v>73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</row>
    <row r="79" spans="1:16" x14ac:dyDescent="0.2">
      <c r="A79" s="22">
        <v>74</v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</row>
    <row r="80" spans="1:16" x14ac:dyDescent="0.2">
      <c r="A80" s="22">
        <v>75</v>
      </c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</row>
    <row r="81" spans="1:16" x14ac:dyDescent="0.2">
      <c r="A81" s="22">
        <v>76</v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 spans="1:16" x14ac:dyDescent="0.2">
      <c r="A82" s="22">
        <v>77</v>
      </c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 spans="1:16" x14ac:dyDescent="0.2">
      <c r="A83" s="22">
        <v>78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 spans="1:16" x14ac:dyDescent="0.2">
      <c r="A84" s="22">
        <v>79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 spans="1:16" x14ac:dyDescent="0.2">
      <c r="A85" s="22">
        <v>80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 spans="1:16" x14ac:dyDescent="0.2">
      <c r="A86" s="22">
        <v>81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 spans="1:16" x14ac:dyDescent="0.2">
      <c r="A87" s="22">
        <v>82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 spans="1:16" x14ac:dyDescent="0.2">
      <c r="A88" s="22">
        <v>83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</row>
    <row r="89" spans="1:16" x14ac:dyDescent="0.2">
      <c r="A89" s="22">
        <v>84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 spans="1:16" x14ac:dyDescent="0.2">
      <c r="A90" s="22">
        <v>85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</row>
    <row r="91" spans="1:16" x14ac:dyDescent="0.2">
      <c r="A91" s="22">
        <v>86</v>
      </c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 spans="1:16" x14ac:dyDescent="0.2">
      <c r="A92" s="22">
        <v>87</v>
      </c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</row>
    <row r="93" spans="1:16" x14ac:dyDescent="0.2">
      <c r="A93" s="22">
        <v>88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 spans="1:16" x14ac:dyDescent="0.2">
      <c r="A94" s="22">
        <v>89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</row>
    <row r="95" spans="1:16" x14ac:dyDescent="0.2">
      <c r="A95" s="22">
        <v>90</v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 spans="1:16" x14ac:dyDescent="0.2">
      <c r="A96" s="22">
        <v>91</v>
      </c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 spans="1:16" x14ac:dyDescent="0.2">
      <c r="A97" s="22">
        <v>92</v>
      </c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</row>
    <row r="98" spans="1:16" x14ac:dyDescent="0.2">
      <c r="A98" s="22">
        <v>93</v>
      </c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</row>
    <row r="99" spans="1:16" x14ac:dyDescent="0.2">
      <c r="A99" s="22">
        <v>94</v>
      </c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</row>
    <row r="100" spans="1:16" x14ac:dyDescent="0.2">
      <c r="A100" s="22">
        <v>95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 spans="1:16" x14ac:dyDescent="0.2">
      <c r="A101" s="22">
        <v>96</v>
      </c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 spans="1:16" x14ac:dyDescent="0.2">
      <c r="A102" s="22">
        <v>97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 spans="1:16" x14ac:dyDescent="0.2">
      <c r="A103" s="22">
        <v>98</v>
      </c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 spans="1:16" x14ac:dyDescent="0.2">
      <c r="A104" s="22">
        <v>99</v>
      </c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 spans="1:16" x14ac:dyDescent="0.2">
      <c r="A105" s="22">
        <v>100</v>
      </c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 spans="1:16" x14ac:dyDescent="0.2">
      <c r="A106" s="22">
        <v>101</v>
      </c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 spans="1:16" x14ac:dyDescent="0.2">
      <c r="A107" s="22">
        <v>102</v>
      </c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 spans="1:16" x14ac:dyDescent="0.2">
      <c r="A108" s="22">
        <v>103</v>
      </c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 spans="1:16" x14ac:dyDescent="0.2">
      <c r="A109" s="22">
        <v>104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 spans="1:16" x14ac:dyDescent="0.2">
      <c r="A110" s="22">
        <v>105</v>
      </c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 spans="1:16" x14ac:dyDescent="0.2">
      <c r="A111" s="22">
        <v>106</v>
      </c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</row>
    <row r="112" spans="1:16" x14ac:dyDescent="0.2">
      <c r="A112" s="22">
        <v>107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 spans="1:16" x14ac:dyDescent="0.2">
      <c r="A113" s="22">
        <v>108</v>
      </c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 spans="1:16" x14ac:dyDescent="0.2">
      <c r="A114" s="22">
        <v>109</v>
      </c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 spans="1:16" x14ac:dyDescent="0.2">
      <c r="A115" s="22">
        <v>110</v>
      </c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 spans="1:16" x14ac:dyDescent="0.2">
      <c r="A116" s="22">
        <v>111</v>
      </c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 spans="1:16" x14ac:dyDescent="0.2">
      <c r="A117" s="22">
        <v>112</v>
      </c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 spans="1:16" x14ac:dyDescent="0.2">
      <c r="A118" s="22">
        <v>113</v>
      </c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 spans="1:16" x14ac:dyDescent="0.2">
      <c r="A119" s="22">
        <v>114</v>
      </c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</row>
    <row r="120" spans="1:16" x14ac:dyDescent="0.2">
      <c r="A120" s="22">
        <v>115</v>
      </c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 spans="1:16" x14ac:dyDescent="0.2">
      <c r="A121" s="22">
        <v>116</v>
      </c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1:16" x14ac:dyDescent="0.2">
      <c r="A122" s="22">
        <v>117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 spans="1:16" x14ac:dyDescent="0.2">
      <c r="A123" s="22">
        <v>118</v>
      </c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1:16" x14ac:dyDescent="0.2">
      <c r="A124" s="22">
        <v>119</v>
      </c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1:16" x14ac:dyDescent="0.2">
      <c r="A125" s="22">
        <v>120</v>
      </c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 spans="1:16" x14ac:dyDescent="0.2">
      <c r="A126" s="22">
        <v>121</v>
      </c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 spans="1:16" x14ac:dyDescent="0.2">
      <c r="A127" s="22">
        <v>122</v>
      </c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 spans="1:16" x14ac:dyDescent="0.2">
      <c r="A128" s="22">
        <v>123</v>
      </c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 spans="1:16" x14ac:dyDescent="0.2">
      <c r="A129" s="22">
        <v>124</v>
      </c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 spans="1:16" x14ac:dyDescent="0.2">
      <c r="A130" s="22">
        <v>125</v>
      </c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</row>
    <row r="131" spans="1:16" x14ac:dyDescent="0.2">
      <c r="A131" s="22">
        <v>126</v>
      </c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</row>
    <row r="132" spans="1:16" x14ac:dyDescent="0.2">
      <c r="A132" s="22">
        <v>127</v>
      </c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</row>
    <row r="133" spans="1:16" x14ac:dyDescent="0.2">
      <c r="A133" s="22">
        <v>128</v>
      </c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</row>
    <row r="134" spans="1:16" x14ac:dyDescent="0.2">
      <c r="A134" s="22">
        <v>129</v>
      </c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</row>
    <row r="135" spans="1:16" x14ac:dyDescent="0.2">
      <c r="A135" s="22">
        <v>130</v>
      </c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</row>
    <row r="136" spans="1:16" x14ac:dyDescent="0.2">
      <c r="A136" s="22">
        <v>131</v>
      </c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</row>
    <row r="137" spans="1:16" x14ac:dyDescent="0.2">
      <c r="A137" s="22">
        <v>132</v>
      </c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</row>
    <row r="138" spans="1:16" x14ac:dyDescent="0.2">
      <c r="A138" s="22">
        <v>133</v>
      </c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 spans="1:16" x14ac:dyDescent="0.2">
      <c r="A139" s="22">
        <v>134</v>
      </c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 spans="1:16" x14ac:dyDescent="0.2">
      <c r="A140" s="22">
        <v>135</v>
      </c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 spans="1:16" x14ac:dyDescent="0.2">
      <c r="A141" s="22">
        <v>136</v>
      </c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</row>
    <row r="142" spans="1:16" x14ac:dyDescent="0.2">
      <c r="A142" s="22">
        <v>137</v>
      </c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</row>
    <row r="143" spans="1:16" x14ac:dyDescent="0.2">
      <c r="A143" s="22">
        <v>138</v>
      </c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</row>
    <row r="144" spans="1:16" x14ac:dyDescent="0.2">
      <c r="A144" s="22">
        <v>139</v>
      </c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</row>
    <row r="145" spans="1:16" x14ac:dyDescent="0.2">
      <c r="A145" s="22">
        <v>140</v>
      </c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</row>
    <row r="146" spans="1:16" x14ac:dyDescent="0.2">
      <c r="A146" s="22">
        <v>141</v>
      </c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</row>
    <row r="147" spans="1:16" x14ac:dyDescent="0.2">
      <c r="A147" s="22">
        <v>142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</row>
    <row r="148" spans="1:16" x14ac:dyDescent="0.2">
      <c r="A148" s="22">
        <v>143</v>
      </c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</row>
    <row r="149" spans="1:16" x14ac:dyDescent="0.2">
      <c r="A149" s="22">
        <v>144</v>
      </c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 spans="1:16" x14ac:dyDescent="0.2">
      <c r="A150" s="22">
        <v>145</v>
      </c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 spans="1:16" x14ac:dyDescent="0.2">
      <c r="A151" s="22">
        <v>146</v>
      </c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1:16" x14ac:dyDescent="0.2">
      <c r="A152" s="22">
        <v>147</v>
      </c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</row>
    <row r="153" spans="1:16" x14ac:dyDescent="0.2">
      <c r="A153" s="22">
        <v>148</v>
      </c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</row>
    <row r="154" spans="1:16" x14ac:dyDescent="0.2">
      <c r="A154" s="22">
        <v>149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</row>
    <row r="155" spans="1:16" x14ac:dyDescent="0.2">
      <c r="A155" s="22">
        <v>150</v>
      </c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</row>
    <row r="156" spans="1:16" x14ac:dyDescent="0.2">
      <c r="A156" s="22">
        <v>151</v>
      </c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</row>
    <row r="157" spans="1:16" x14ac:dyDescent="0.2">
      <c r="A157" s="22">
        <v>152</v>
      </c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</row>
    <row r="158" spans="1:16" x14ac:dyDescent="0.2">
      <c r="A158" s="22">
        <v>153</v>
      </c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</row>
    <row r="159" spans="1:16" x14ac:dyDescent="0.2">
      <c r="A159" s="22">
        <v>154</v>
      </c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</row>
    <row r="160" spans="1:16" x14ac:dyDescent="0.2">
      <c r="A160" s="22">
        <v>155</v>
      </c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</row>
    <row r="161" spans="1:16" x14ac:dyDescent="0.2">
      <c r="A161" s="22">
        <v>156</v>
      </c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</row>
    <row r="162" spans="1:16" x14ac:dyDescent="0.2">
      <c r="A162" s="22">
        <v>157</v>
      </c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</row>
    <row r="163" spans="1:16" x14ac:dyDescent="0.2">
      <c r="A163" s="22">
        <v>158</v>
      </c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</row>
    <row r="164" spans="1:16" x14ac:dyDescent="0.2">
      <c r="A164" s="22">
        <v>159</v>
      </c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</row>
    <row r="165" spans="1:16" x14ac:dyDescent="0.2">
      <c r="A165" s="22">
        <v>160</v>
      </c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</row>
    <row r="166" spans="1:16" x14ac:dyDescent="0.2">
      <c r="A166" s="22">
        <v>161</v>
      </c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</row>
    <row r="167" spans="1:16" x14ac:dyDescent="0.2">
      <c r="A167" s="22">
        <v>162</v>
      </c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</row>
    <row r="168" spans="1:16" x14ac:dyDescent="0.2">
      <c r="A168" s="22">
        <v>163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</row>
    <row r="169" spans="1:16" x14ac:dyDescent="0.2">
      <c r="A169" s="22">
        <v>164</v>
      </c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</row>
    <row r="170" spans="1:16" x14ac:dyDescent="0.2">
      <c r="A170" s="22">
        <v>165</v>
      </c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</row>
    <row r="171" spans="1:16" x14ac:dyDescent="0.2">
      <c r="A171" s="22">
        <v>166</v>
      </c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</row>
    <row r="172" spans="1:16" x14ac:dyDescent="0.2">
      <c r="A172" s="22">
        <v>167</v>
      </c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</row>
    <row r="173" spans="1:16" x14ac:dyDescent="0.2">
      <c r="A173" s="22">
        <v>168</v>
      </c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</row>
    <row r="174" spans="1:16" x14ac:dyDescent="0.2">
      <c r="A174" s="22">
        <v>169</v>
      </c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</row>
    <row r="175" spans="1:16" x14ac:dyDescent="0.2">
      <c r="A175" s="22">
        <v>170</v>
      </c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</row>
    <row r="176" spans="1:16" x14ac:dyDescent="0.2">
      <c r="A176" s="22">
        <v>171</v>
      </c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</row>
    <row r="177" spans="1:16" x14ac:dyDescent="0.2">
      <c r="A177" s="22">
        <v>172</v>
      </c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</row>
    <row r="178" spans="1:16" x14ac:dyDescent="0.2">
      <c r="A178" s="22">
        <v>173</v>
      </c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</row>
    <row r="179" spans="1:16" x14ac:dyDescent="0.2">
      <c r="A179" s="22">
        <v>174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</row>
    <row r="180" spans="1:16" x14ac:dyDescent="0.2">
      <c r="A180" s="22">
        <v>175</v>
      </c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</row>
    <row r="181" spans="1:16" x14ac:dyDescent="0.2">
      <c r="A181" s="22">
        <v>176</v>
      </c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</row>
    <row r="182" spans="1:16" x14ac:dyDescent="0.2">
      <c r="A182" s="22">
        <v>177</v>
      </c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</row>
    <row r="183" spans="1:16" x14ac:dyDescent="0.2">
      <c r="A183" s="22">
        <v>178</v>
      </c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</row>
    <row r="184" spans="1:16" x14ac:dyDescent="0.2">
      <c r="A184" s="22">
        <v>179</v>
      </c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</row>
    <row r="185" spans="1:16" x14ac:dyDescent="0.2">
      <c r="A185" s="22">
        <v>180</v>
      </c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</row>
    <row r="186" spans="1:16" x14ac:dyDescent="0.2">
      <c r="A186" s="22">
        <v>181</v>
      </c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</row>
    <row r="187" spans="1:16" x14ac:dyDescent="0.2">
      <c r="A187" s="22">
        <v>182</v>
      </c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</row>
    <row r="188" spans="1:16" x14ac:dyDescent="0.2">
      <c r="A188" s="22">
        <v>183</v>
      </c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</row>
    <row r="189" spans="1:16" x14ac:dyDescent="0.2">
      <c r="A189" s="22">
        <v>184</v>
      </c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</row>
    <row r="190" spans="1:16" x14ac:dyDescent="0.2">
      <c r="A190" s="22">
        <v>185</v>
      </c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</row>
    <row r="191" spans="1:16" x14ac:dyDescent="0.2">
      <c r="A191" s="22">
        <v>186</v>
      </c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</row>
    <row r="192" spans="1:16" x14ac:dyDescent="0.2">
      <c r="A192" s="22">
        <v>187</v>
      </c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</row>
    <row r="193" spans="1:16" x14ac:dyDescent="0.2">
      <c r="A193" s="22">
        <v>188</v>
      </c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</row>
    <row r="194" spans="1:16" x14ac:dyDescent="0.2">
      <c r="A194" s="22">
        <v>189</v>
      </c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</row>
    <row r="195" spans="1:16" x14ac:dyDescent="0.2">
      <c r="A195" s="22">
        <v>190</v>
      </c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</row>
    <row r="196" spans="1:16" x14ac:dyDescent="0.2">
      <c r="A196" s="22">
        <v>191</v>
      </c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</row>
    <row r="197" spans="1:16" x14ac:dyDescent="0.2">
      <c r="A197" s="22">
        <v>192</v>
      </c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</row>
    <row r="198" spans="1:16" x14ac:dyDescent="0.2">
      <c r="A198" s="22">
        <v>193</v>
      </c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</row>
    <row r="199" spans="1:16" x14ac:dyDescent="0.2">
      <c r="A199" s="22">
        <v>194</v>
      </c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</row>
    <row r="200" spans="1:16" x14ac:dyDescent="0.2">
      <c r="A200" s="22">
        <v>195</v>
      </c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</row>
    <row r="201" spans="1:16" x14ac:dyDescent="0.2">
      <c r="A201" s="22">
        <v>196</v>
      </c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</row>
    <row r="202" spans="1:16" x14ac:dyDescent="0.2">
      <c r="A202" s="22">
        <v>197</v>
      </c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</row>
    <row r="203" spans="1:16" x14ac:dyDescent="0.2">
      <c r="A203" s="22">
        <v>198</v>
      </c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</row>
    <row r="204" spans="1:16" x14ac:dyDescent="0.2">
      <c r="A204" s="22">
        <v>199</v>
      </c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</row>
    <row r="205" spans="1:16" x14ac:dyDescent="0.2">
      <c r="A205" s="22">
        <v>200</v>
      </c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</row>
    <row r="206" spans="1:16" x14ac:dyDescent="0.2">
      <c r="A206" s="22">
        <v>201</v>
      </c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</row>
    <row r="207" spans="1:16" x14ac:dyDescent="0.2">
      <c r="A207" s="22">
        <v>202</v>
      </c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</row>
    <row r="208" spans="1:16" x14ac:dyDescent="0.2">
      <c r="A208" s="22">
        <v>203</v>
      </c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</row>
    <row r="209" spans="1:16" x14ac:dyDescent="0.2">
      <c r="A209" s="22">
        <v>204</v>
      </c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</row>
    <row r="210" spans="1:16" x14ac:dyDescent="0.2">
      <c r="A210" s="22">
        <v>205</v>
      </c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</row>
    <row r="211" spans="1:16" x14ac:dyDescent="0.2">
      <c r="A211" s="22">
        <v>206</v>
      </c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</row>
    <row r="212" spans="1:16" x14ac:dyDescent="0.2">
      <c r="A212" s="22">
        <v>207</v>
      </c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</row>
    <row r="213" spans="1:16" x14ac:dyDescent="0.2">
      <c r="A213" s="22">
        <v>208</v>
      </c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</row>
    <row r="214" spans="1:16" x14ac:dyDescent="0.2">
      <c r="A214" s="22">
        <v>209</v>
      </c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</row>
    <row r="215" spans="1:16" x14ac:dyDescent="0.2">
      <c r="A215" s="22">
        <v>210</v>
      </c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</row>
    <row r="216" spans="1:16" x14ac:dyDescent="0.2">
      <c r="A216" s="22">
        <v>211</v>
      </c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</row>
    <row r="217" spans="1:16" x14ac:dyDescent="0.2">
      <c r="A217" s="22">
        <v>212</v>
      </c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</row>
    <row r="218" spans="1:16" x14ac:dyDescent="0.2">
      <c r="A218" s="22">
        <v>213</v>
      </c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</row>
    <row r="219" spans="1:16" x14ac:dyDescent="0.2">
      <c r="A219" s="22">
        <v>214</v>
      </c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</row>
    <row r="220" spans="1:16" x14ac:dyDescent="0.2">
      <c r="A220" s="22">
        <v>215</v>
      </c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</row>
    <row r="221" spans="1:16" x14ac:dyDescent="0.2">
      <c r="A221" s="22">
        <v>216</v>
      </c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</row>
    <row r="222" spans="1:16" x14ac:dyDescent="0.2">
      <c r="A222" s="22">
        <v>217</v>
      </c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</row>
    <row r="223" spans="1:16" x14ac:dyDescent="0.2">
      <c r="A223" s="22">
        <v>218</v>
      </c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</row>
    <row r="224" spans="1:16" x14ac:dyDescent="0.2">
      <c r="A224" s="22">
        <v>219</v>
      </c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</row>
    <row r="225" spans="1:16" x14ac:dyDescent="0.2">
      <c r="A225" s="22">
        <v>220</v>
      </c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</row>
    <row r="226" spans="1:16" x14ac:dyDescent="0.2">
      <c r="A226" s="22">
        <v>221</v>
      </c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</row>
    <row r="227" spans="1:16" x14ac:dyDescent="0.2">
      <c r="A227" s="22">
        <v>222</v>
      </c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</row>
    <row r="228" spans="1:16" x14ac:dyDescent="0.2">
      <c r="A228" s="22">
        <v>223</v>
      </c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</row>
    <row r="229" spans="1:16" x14ac:dyDescent="0.2">
      <c r="A229" s="22">
        <v>224</v>
      </c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</row>
    <row r="230" spans="1:16" x14ac:dyDescent="0.2">
      <c r="A230" s="22">
        <v>225</v>
      </c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</row>
    <row r="231" spans="1:16" x14ac:dyDescent="0.2">
      <c r="A231" s="22">
        <v>226</v>
      </c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</row>
    <row r="232" spans="1:16" x14ac:dyDescent="0.2">
      <c r="A232" s="22">
        <v>227</v>
      </c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</row>
    <row r="233" spans="1:16" x14ac:dyDescent="0.2">
      <c r="A233" s="22">
        <v>228</v>
      </c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</row>
    <row r="234" spans="1:16" x14ac:dyDescent="0.2">
      <c r="A234" s="22">
        <v>229</v>
      </c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</row>
    <row r="235" spans="1:16" x14ac:dyDescent="0.2">
      <c r="A235" s="22">
        <v>230</v>
      </c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</row>
    <row r="236" spans="1:16" x14ac:dyDescent="0.2">
      <c r="A236" s="22">
        <v>231</v>
      </c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</row>
    <row r="237" spans="1:16" x14ac:dyDescent="0.2">
      <c r="A237" s="22">
        <v>232</v>
      </c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</row>
    <row r="238" spans="1:16" x14ac:dyDescent="0.2">
      <c r="A238" s="22">
        <v>233</v>
      </c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</row>
    <row r="239" spans="1:16" x14ac:dyDescent="0.2">
      <c r="A239" s="22">
        <v>234</v>
      </c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</row>
    <row r="240" spans="1:16" x14ac:dyDescent="0.2">
      <c r="A240" s="22">
        <v>235</v>
      </c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</row>
    <row r="241" spans="1:16" x14ac:dyDescent="0.2">
      <c r="A241" s="22">
        <v>236</v>
      </c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</row>
    <row r="242" spans="1:16" x14ac:dyDescent="0.2">
      <c r="A242" s="22">
        <v>237</v>
      </c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</row>
    <row r="243" spans="1:16" x14ac:dyDescent="0.2">
      <c r="A243" s="22">
        <v>238</v>
      </c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</row>
    <row r="244" spans="1:16" x14ac:dyDescent="0.2">
      <c r="A244" s="22">
        <v>239</v>
      </c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</row>
    <row r="245" spans="1:16" x14ac:dyDescent="0.2">
      <c r="A245" s="22">
        <v>240</v>
      </c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</row>
    <row r="246" spans="1:16" x14ac:dyDescent="0.2">
      <c r="A246" s="22">
        <v>241</v>
      </c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</row>
    <row r="247" spans="1:16" x14ac:dyDescent="0.2">
      <c r="A247" s="22">
        <v>242</v>
      </c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</row>
    <row r="248" spans="1:16" x14ac:dyDescent="0.2">
      <c r="A248" s="22">
        <v>243</v>
      </c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</row>
    <row r="249" spans="1:16" x14ac:dyDescent="0.2">
      <c r="A249" s="22">
        <v>244</v>
      </c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</row>
    <row r="250" spans="1:16" x14ac:dyDescent="0.2">
      <c r="A250" s="22">
        <v>245</v>
      </c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</row>
    <row r="251" spans="1:16" x14ac:dyDescent="0.2">
      <c r="A251" s="22">
        <v>246</v>
      </c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</row>
    <row r="252" spans="1:16" x14ac:dyDescent="0.2">
      <c r="A252" s="22">
        <v>247</v>
      </c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</row>
    <row r="253" spans="1:16" x14ac:dyDescent="0.2">
      <c r="A253" s="22">
        <v>248</v>
      </c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</row>
    <row r="254" spans="1:16" x14ac:dyDescent="0.2">
      <c r="A254" s="22">
        <v>249</v>
      </c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</row>
    <row r="255" spans="1:16" x14ac:dyDescent="0.2">
      <c r="A255" s="22">
        <v>250</v>
      </c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</row>
    <row r="256" spans="1:16" x14ac:dyDescent="0.2">
      <c r="A256" s="22">
        <v>251</v>
      </c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</row>
    <row r="257" spans="1:16" x14ac:dyDescent="0.2">
      <c r="A257" s="22">
        <v>252</v>
      </c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</row>
    <row r="258" spans="1:16" x14ac:dyDescent="0.2">
      <c r="A258" s="22">
        <v>253</v>
      </c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</row>
    <row r="259" spans="1:16" x14ac:dyDescent="0.2">
      <c r="A259" s="22">
        <v>254</v>
      </c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</row>
    <row r="260" spans="1:16" x14ac:dyDescent="0.2">
      <c r="A260" s="22">
        <v>255</v>
      </c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</row>
    <row r="261" spans="1:16" x14ac:dyDescent="0.2">
      <c r="A261" s="22">
        <v>256</v>
      </c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</row>
    <row r="262" spans="1:16" x14ac:dyDescent="0.2">
      <c r="A262" s="22">
        <v>257</v>
      </c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</row>
    <row r="263" spans="1:16" x14ac:dyDescent="0.2">
      <c r="A263" s="22">
        <v>258</v>
      </c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</row>
    <row r="264" spans="1:16" x14ac:dyDescent="0.2">
      <c r="A264" s="22">
        <v>259</v>
      </c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</row>
    <row r="265" spans="1:16" x14ac:dyDescent="0.2">
      <c r="A265" s="22">
        <v>260</v>
      </c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</row>
    <row r="266" spans="1:16" x14ac:dyDescent="0.2">
      <c r="A266" s="22">
        <v>261</v>
      </c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</row>
    <row r="267" spans="1:16" x14ac:dyDescent="0.2">
      <c r="A267" s="22">
        <v>262</v>
      </c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</row>
    <row r="268" spans="1:16" x14ac:dyDescent="0.2">
      <c r="A268" s="22">
        <v>263</v>
      </c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</row>
    <row r="269" spans="1:16" x14ac:dyDescent="0.2">
      <c r="A269" s="22">
        <v>264</v>
      </c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</row>
    <row r="270" spans="1:16" x14ac:dyDescent="0.2">
      <c r="A270" s="22">
        <v>265</v>
      </c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</row>
    <row r="271" spans="1:16" x14ac:dyDescent="0.2">
      <c r="A271" s="22">
        <v>266</v>
      </c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</row>
    <row r="272" spans="1:16" x14ac:dyDescent="0.2">
      <c r="A272" s="22">
        <v>267</v>
      </c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</row>
    <row r="273" spans="1:16" x14ac:dyDescent="0.2">
      <c r="A273" s="22">
        <v>268</v>
      </c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</row>
    <row r="274" spans="1:16" x14ac:dyDescent="0.2">
      <c r="A274" s="22">
        <v>269</v>
      </c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</row>
    <row r="275" spans="1:16" x14ac:dyDescent="0.2">
      <c r="A275" s="22">
        <v>270</v>
      </c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</row>
    <row r="276" spans="1:16" x14ac:dyDescent="0.2">
      <c r="A276" s="22">
        <v>271</v>
      </c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</row>
    <row r="277" spans="1:16" x14ac:dyDescent="0.2">
      <c r="A277" s="22">
        <v>272</v>
      </c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</row>
    <row r="278" spans="1:16" x14ac:dyDescent="0.2">
      <c r="A278" s="22">
        <v>273</v>
      </c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</row>
    <row r="279" spans="1:16" x14ac:dyDescent="0.2">
      <c r="A279" s="22">
        <v>274</v>
      </c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</row>
    <row r="280" spans="1:16" x14ac:dyDescent="0.2">
      <c r="A280" s="22">
        <v>275</v>
      </c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</row>
    <row r="281" spans="1:16" x14ac:dyDescent="0.2">
      <c r="A281" s="22">
        <v>276</v>
      </c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</row>
    <row r="282" spans="1:16" x14ac:dyDescent="0.2">
      <c r="A282" s="22">
        <v>277</v>
      </c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</row>
    <row r="283" spans="1:16" x14ac:dyDescent="0.2">
      <c r="A283" s="22">
        <v>278</v>
      </c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</row>
    <row r="284" spans="1:16" x14ac:dyDescent="0.2">
      <c r="A284" s="22">
        <v>279</v>
      </c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</row>
    <row r="285" spans="1:16" x14ac:dyDescent="0.2">
      <c r="A285" s="22">
        <v>280</v>
      </c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</row>
    <row r="286" spans="1:16" x14ac:dyDescent="0.2">
      <c r="A286" s="22">
        <v>281</v>
      </c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</row>
    <row r="287" spans="1:16" x14ac:dyDescent="0.2">
      <c r="A287" s="22">
        <v>282</v>
      </c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</row>
    <row r="288" spans="1:16" x14ac:dyDescent="0.2">
      <c r="A288" s="22">
        <v>283</v>
      </c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</row>
    <row r="289" spans="1:16" x14ac:dyDescent="0.2">
      <c r="A289" s="22">
        <v>284</v>
      </c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</row>
    <row r="290" spans="1:16" x14ac:dyDescent="0.2">
      <c r="A290" s="22">
        <v>285</v>
      </c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</row>
    <row r="291" spans="1:16" x14ac:dyDescent="0.2">
      <c r="A291" s="22">
        <v>286</v>
      </c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</row>
    <row r="292" spans="1:16" x14ac:dyDescent="0.2">
      <c r="A292" s="22">
        <v>287</v>
      </c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</row>
    <row r="293" spans="1:16" x14ac:dyDescent="0.2">
      <c r="A293" s="22">
        <v>288</v>
      </c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</row>
    <row r="294" spans="1:16" x14ac:dyDescent="0.2">
      <c r="A294" s="22">
        <v>289</v>
      </c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</row>
    <row r="295" spans="1:16" x14ac:dyDescent="0.2">
      <c r="A295" s="22">
        <v>290</v>
      </c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</row>
    <row r="296" spans="1:16" x14ac:dyDescent="0.2">
      <c r="A296" s="22">
        <v>291</v>
      </c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</row>
    <row r="297" spans="1:16" x14ac:dyDescent="0.2">
      <c r="A297" s="22">
        <v>292</v>
      </c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</row>
    <row r="298" spans="1:16" x14ac:dyDescent="0.2">
      <c r="A298" s="22">
        <v>293</v>
      </c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</row>
    <row r="299" spans="1:16" x14ac:dyDescent="0.2">
      <c r="A299" s="22">
        <v>294</v>
      </c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</row>
    <row r="300" spans="1:16" x14ac:dyDescent="0.2">
      <c r="A300" s="22">
        <v>295</v>
      </c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</row>
    <row r="301" spans="1:16" x14ac:dyDescent="0.2">
      <c r="A301" s="22">
        <v>296</v>
      </c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</row>
    <row r="302" spans="1:16" x14ac:dyDescent="0.2">
      <c r="A302" s="22">
        <v>297</v>
      </c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</row>
    <row r="303" spans="1:16" x14ac:dyDescent="0.2">
      <c r="A303" s="22">
        <v>298</v>
      </c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</row>
    <row r="304" spans="1:16" x14ac:dyDescent="0.2">
      <c r="A304" s="22">
        <v>299</v>
      </c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</row>
    <row r="305" spans="1:16" x14ac:dyDescent="0.2">
      <c r="A305" s="22">
        <v>300</v>
      </c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</row>
    <row r="306" spans="1:16" x14ac:dyDescent="0.2">
      <c r="A306" s="22">
        <v>301</v>
      </c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</row>
    <row r="307" spans="1:16" x14ac:dyDescent="0.2">
      <c r="A307" s="22">
        <v>302</v>
      </c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</row>
    <row r="308" spans="1:16" x14ac:dyDescent="0.2">
      <c r="A308" s="22">
        <v>303</v>
      </c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</row>
    <row r="309" spans="1:16" x14ac:dyDescent="0.2">
      <c r="A309" s="22">
        <v>304</v>
      </c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</row>
    <row r="310" spans="1:16" x14ac:dyDescent="0.2">
      <c r="A310" s="22">
        <v>305</v>
      </c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</row>
    <row r="311" spans="1:16" x14ac:dyDescent="0.2">
      <c r="A311" s="22">
        <v>306</v>
      </c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</row>
    <row r="312" spans="1:16" x14ac:dyDescent="0.2">
      <c r="A312" s="22">
        <v>307</v>
      </c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</row>
    <row r="313" spans="1:16" x14ac:dyDescent="0.2">
      <c r="A313" s="22">
        <v>308</v>
      </c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</row>
    <row r="314" spans="1:16" x14ac:dyDescent="0.2">
      <c r="A314" s="22">
        <v>309</v>
      </c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</row>
    <row r="315" spans="1:16" x14ac:dyDescent="0.2">
      <c r="A315" s="22">
        <v>310</v>
      </c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</row>
    <row r="316" spans="1:16" x14ac:dyDescent="0.2">
      <c r="A316" s="22">
        <v>311</v>
      </c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</row>
    <row r="317" spans="1:16" x14ac:dyDescent="0.2">
      <c r="A317" s="22">
        <v>312</v>
      </c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</row>
    <row r="318" spans="1:16" x14ac:dyDescent="0.2">
      <c r="A318" s="22">
        <v>313</v>
      </c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</row>
    <row r="319" spans="1:16" x14ac:dyDescent="0.2">
      <c r="A319" s="22">
        <v>314</v>
      </c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</row>
    <row r="320" spans="1:16" x14ac:dyDescent="0.2">
      <c r="A320" s="22">
        <v>315</v>
      </c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</row>
    <row r="321" spans="1:16" x14ac:dyDescent="0.2">
      <c r="A321" s="22">
        <v>316</v>
      </c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</row>
    <row r="322" spans="1:16" x14ac:dyDescent="0.2">
      <c r="A322" s="22">
        <v>317</v>
      </c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</row>
    <row r="323" spans="1:16" x14ac:dyDescent="0.2">
      <c r="A323" s="22">
        <v>318</v>
      </c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</row>
    <row r="324" spans="1:16" x14ac:dyDescent="0.2">
      <c r="A324" s="22">
        <v>319</v>
      </c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</row>
    <row r="325" spans="1:16" x14ac:dyDescent="0.2">
      <c r="A325" s="22">
        <v>320</v>
      </c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</row>
    <row r="326" spans="1:16" x14ac:dyDescent="0.2">
      <c r="A326" s="22">
        <v>321</v>
      </c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</row>
    <row r="327" spans="1:16" x14ac:dyDescent="0.2">
      <c r="A327" s="22">
        <v>322</v>
      </c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</row>
    <row r="328" spans="1:16" x14ac:dyDescent="0.2">
      <c r="A328" s="22">
        <v>323</v>
      </c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</row>
    <row r="329" spans="1:16" x14ac:dyDescent="0.2">
      <c r="A329" s="22">
        <v>324</v>
      </c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</row>
    <row r="330" spans="1:16" x14ac:dyDescent="0.2">
      <c r="A330" s="22">
        <v>325</v>
      </c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</row>
    <row r="331" spans="1:16" x14ac:dyDescent="0.2">
      <c r="A331" s="22">
        <v>326</v>
      </c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</row>
    <row r="332" spans="1:16" x14ac:dyDescent="0.2">
      <c r="A332" s="22">
        <v>327</v>
      </c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</row>
    <row r="333" spans="1:16" x14ac:dyDescent="0.2">
      <c r="A333" s="22">
        <v>328</v>
      </c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</row>
    <row r="334" spans="1:16" x14ac:dyDescent="0.2">
      <c r="A334" s="22">
        <v>329</v>
      </c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</row>
    <row r="335" spans="1:16" x14ac:dyDescent="0.2">
      <c r="A335" s="22">
        <v>330</v>
      </c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</row>
    <row r="336" spans="1:16" x14ac:dyDescent="0.2">
      <c r="A336" s="22">
        <v>331</v>
      </c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</row>
    <row r="337" spans="1:16" x14ac:dyDescent="0.2">
      <c r="A337" s="22">
        <v>332</v>
      </c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</row>
    <row r="338" spans="1:16" x14ac:dyDescent="0.2">
      <c r="A338" s="22">
        <v>333</v>
      </c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</row>
    <row r="339" spans="1:16" x14ac:dyDescent="0.2">
      <c r="A339" s="22">
        <v>334</v>
      </c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</row>
    <row r="340" spans="1:16" x14ac:dyDescent="0.2">
      <c r="A340" s="22">
        <v>335</v>
      </c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</row>
    <row r="341" spans="1:16" x14ac:dyDescent="0.2">
      <c r="A341" s="22">
        <v>336</v>
      </c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</row>
    <row r="342" spans="1:16" x14ac:dyDescent="0.2">
      <c r="A342" s="22">
        <v>337</v>
      </c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</row>
    <row r="343" spans="1:16" x14ac:dyDescent="0.2">
      <c r="A343" s="22">
        <v>338</v>
      </c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</row>
    <row r="344" spans="1:16" x14ac:dyDescent="0.2">
      <c r="A344" s="22">
        <v>339</v>
      </c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</row>
    <row r="345" spans="1:16" x14ac:dyDescent="0.2">
      <c r="A345" s="22">
        <v>340</v>
      </c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</row>
    <row r="346" spans="1:16" x14ac:dyDescent="0.2">
      <c r="A346" s="22">
        <v>341</v>
      </c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</row>
    <row r="347" spans="1:16" x14ac:dyDescent="0.2">
      <c r="A347" s="22">
        <v>342</v>
      </c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</row>
    <row r="348" spans="1:16" x14ac:dyDescent="0.2">
      <c r="A348" s="22">
        <v>343</v>
      </c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</row>
    <row r="349" spans="1:16" x14ac:dyDescent="0.2">
      <c r="A349" s="22">
        <v>344</v>
      </c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</row>
    <row r="350" spans="1:16" x14ac:dyDescent="0.2">
      <c r="A350" s="22">
        <v>345</v>
      </c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</row>
    <row r="351" spans="1:16" x14ac:dyDescent="0.2">
      <c r="A351" s="22">
        <v>346</v>
      </c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</row>
    <row r="352" spans="1:16" x14ac:dyDescent="0.2">
      <c r="A352" s="22">
        <v>347</v>
      </c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</row>
    <row r="353" spans="1:16" x14ac:dyDescent="0.2">
      <c r="A353" s="22">
        <v>348</v>
      </c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</row>
    <row r="354" spans="1:16" x14ac:dyDescent="0.2">
      <c r="A354" s="22">
        <v>349</v>
      </c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</row>
    <row r="355" spans="1:16" x14ac:dyDescent="0.2">
      <c r="A355" s="22">
        <v>350</v>
      </c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</row>
    <row r="356" spans="1:16" x14ac:dyDescent="0.2">
      <c r="A356" s="22">
        <v>351</v>
      </c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</row>
    <row r="357" spans="1:16" x14ac:dyDescent="0.2">
      <c r="A357" s="22">
        <v>352</v>
      </c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</row>
    <row r="358" spans="1:16" x14ac:dyDescent="0.2">
      <c r="A358" s="22">
        <v>353</v>
      </c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</row>
    <row r="359" spans="1:16" x14ac:dyDescent="0.2">
      <c r="A359" s="22">
        <v>354</v>
      </c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</row>
    <row r="360" spans="1:16" x14ac:dyDescent="0.2">
      <c r="A360" s="22">
        <v>355</v>
      </c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</row>
    <row r="361" spans="1:16" x14ac:dyDescent="0.2">
      <c r="A361" s="22">
        <v>356</v>
      </c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</row>
    <row r="362" spans="1:16" x14ac:dyDescent="0.2">
      <c r="A362" s="22">
        <v>357</v>
      </c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</row>
    <row r="363" spans="1:16" x14ac:dyDescent="0.2">
      <c r="A363" s="22">
        <v>358</v>
      </c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</row>
    <row r="364" spans="1:16" x14ac:dyDescent="0.2">
      <c r="A364" s="22">
        <v>359</v>
      </c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</row>
    <row r="365" spans="1:16" x14ac:dyDescent="0.2">
      <c r="A365" s="22">
        <v>360</v>
      </c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</row>
    <row r="366" spans="1:16" x14ac:dyDescent="0.2">
      <c r="A366" s="22">
        <v>361</v>
      </c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</row>
    <row r="367" spans="1:16" x14ac:dyDescent="0.2">
      <c r="A367" s="22">
        <v>362</v>
      </c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</row>
    <row r="368" spans="1:16" x14ac:dyDescent="0.2">
      <c r="A368" s="22">
        <v>363</v>
      </c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</row>
    <row r="369" spans="1:16" x14ac:dyDescent="0.2">
      <c r="A369" s="22">
        <v>364</v>
      </c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</row>
    <row r="370" spans="1:16" x14ac:dyDescent="0.2">
      <c r="A370" s="22">
        <v>365</v>
      </c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</row>
    <row r="371" spans="1:16" x14ac:dyDescent="0.2">
      <c r="A371" s="22">
        <v>366</v>
      </c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</row>
    <row r="372" spans="1:16" x14ac:dyDescent="0.2">
      <c r="A372" s="22">
        <v>367</v>
      </c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</row>
    <row r="373" spans="1:16" x14ac:dyDescent="0.2">
      <c r="A373" s="22">
        <v>368</v>
      </c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</row>
    <row r="374" spans="1:16" x14ac:dyDescent="0.2">
      <c r="A374" s="22">
        <v>369</v>
      </c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</row>
    <row r="375" spans="1:16" x14ac:dyDescent="0.2">
      <c r="A375" s="22">
        <v>370</v>
      </c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</row>
    <row r="376" spans="1:16" x14ac:dyDescent="0.2">
      <c r="A376" s="22">
        <v>371</v>
      </c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</row>
    <row r="377" spans="1:16" x14ac:dyDescent="0.2">
      <c r="A377" s="22">
        <v>372</v>
      </c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</row>
    <row r="378" spans="1:16" x14ac:dyDescent="0.2">
      <c r="A378" s="22">
        <v>373</v>
      </c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</row>
    <row r="379" spans="1:16" x14ac:dyDescent="0.2">
      <c r="A379" s="22">
        <v>374</v>
      </c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</row>
    <row r="380" spans="1:16" x14ac:dyDescent="0.2">
      <c r="A380" s="22">
        <v>375</v>
      </c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</row>
    <row r="381" spans="1:16" x14ac:dyDescent="0.2">
      <c r="A381" s="22">
        <v>376</v>
      </c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</row>
    <row r="382" spans="1:16" x14ac:dyDescent="0.2">
      <c r="A382" s="22">
        <v>377</v>
      </c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</row>
    <row r="383" spans="1:16" x14ac:dyDescent="0.2">
      <c r="A383" s="22">
        <v>378</v>
      </c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</row>
    <row r="384" spans="1:16" x14ac:dyDescent="0.2">
      <c r="A384" s="22">
        <v>379</v>
      </c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</row>
    <row r="385" spans="1:16" x14ac:dyDescent="0.2">
      <c r="A385" s="22">
        <v>380</v>
      </c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</row>
    <row r="386" spans="1:16" x14ac:dyDescent="0.2">
      <c r="A386" s="22">
        <v>381</v>
      </c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</row>
    <row r="387" spans="1:16" x14ac:dyDescent="0.2">
      <c r="A387" s="22">
        <v>382</v>
      </c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</row>
    <row r="388" spans="1:16" x14ac:dyDescent="0.2">
      <c r="A388" s="22">
        <v>383</v>
      </c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</row>
    <row r="389" spans="1:16" x14ac:dyDescent="0.2">
      <c r="A389" s="22">
        <v>384</v>
      </c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</row>
    <row r="390" spans="1:16" x14ac:dyDescent="0.2">
      <c r="A390" s="22">
        <v>385</v>
      </c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</row>
    <row r="391" spans="1:16" x14ac:dyDescent="0.2">
      <c r="A391" s="22">
        <v>386</v>
      </c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</row>
    <row r="392" spans="1:16" x14ac:dyDescent="0.2">
      <c r="A392" s="22">
        <v>387</v>
      </c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</row>
    <row r="393" spans="1:16" x14ac:dyDescent="0.2">
      <c r="A393" s="22">
        <v>388</v>
      </c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</row>
    <row r="394" spans="1:16" x14ac:dyDescent="0.2">
      <c r="A394" s="22">
        <v>389</v>
      </c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</row>
    <row r="395" spans="1:16" x14ac:dyDescent="0.2">
      <c r="A395" s="22">
        <v>390</v>
      </c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</row>
    <row r="396" spans="1:16" x14ac:dyDescent="0.2">
      <c r="A396" s="22">
        <v>391</v>
      </c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</row>
    <row r="397" spans="1:16" x14ac:dyDescent="0.2">
      <c r="A397" s="22">
        <v>392</v>
      </c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</row>
    <row r="398" spans="1:16" x14ac:dyDescent="0.2">
      <c r="A398" s="22">
        <v>393</v>
      </c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</row>
    <row r="399" spans="1:16" x14ac:dyDescent="0.2">
      <c r="A399" s="22">
        <v>394</v>
      </c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</row>
    <row r="400" spans="1:16" x14ac:dyDescent="0.2">
      <c r="A400" s="22">
        <v>395</v>
      </c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</row>
    <row r="401" spans="1:16" x14ac:dyDescent="0.2">
      <c r="A401" s="22">
        <v>396</v>
      </c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</row>
    <row r="402" spans="1:16" x14ac:dyDescent="0.2">
      <c r="A402" s="22">
        <v>397</v>
      </c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</row>
    <row r="403" spans="1:16" x14ac:dyDescent="0.2">
      <c r="A403" s="22">
        <v>398</v>
      </c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</row>
    <row r="404" spans="1:16" x14ac:dyDescent="0.2">
      <c r="A404" s="22">
        <v>399</v>
      </c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</row>
    <row r="405" spans="1:16" x14ac:dyDescent="0.2">
      <c r="A405" s="22">
        <v>400</v>
      </c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</row>
    <row r="406" spans="1:16" x14ac:dyDescent="0.2">
      <c r="A406" s="22">
        <v>401</v>
      </c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</row>
    <row r="407" spans="1:16" x14ac:dyDescent="0.2">
      <c r="A407" s="22">
        <v>402</v>
      </c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</row>
    <row r="408" spans="1:16" x14ac:dyDescent="0.2">
      <c r="A408" s="22">
        <v>403</v>
      </c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</row>
    <row r="409" spans="1:16" x14ac:dyDescent="0.2">
      <c r="A409" s="22">
        <v>404</v>
      </c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</row>
    <row r="410" spans="1:16" x14ac:dyDescent="0.2">
      <c r="A410" s="22">
        <v>405</v>
      </c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</row>
    <row r="411" spans="1:16" x14ac:dyDescent="0.2">
      <c r="A411" s="22">
        <v>406</v>
      </c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</row>
    <row r="412" spans="1:16" x14ac:dyDescent="0.2">
      <c r="A412" s="22">
        <v>407</v>
      </c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</row>
    <row r="413" spans="1:16" x14ac:dyDescent="0.2">
      <c r="A413" s="22">
        <v>408</v>
      </c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</row>
    <row r="414" spans="1:16" x14ac:dyDescent="0.2">
      <c r="A414" s="22">
        <v>409</v>
      </c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</row>
    <row r="415" spans="1:16" x14ac:dyDescent="0.2">
      <c r="A415" s="22">
        <v>410</v>
      </c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</row>
    <row r="416" spans="1:16" x14ac:dyDescent="0.2">
      <c r="A416" s="22">
        <v>411</v>
      </c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</row>
    <row r="417" spans="1:16" x14ac:dyDescent="0.2">
      <c r="A417" s="22">
        <v>412</v>
      </c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</row>
    <row r="418" spans="1:16" x14ac:dyDescent="0.2">
      <c r="A418" s="22">
        <v>413</v>
      </c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</row>
    <row r="419" spans="1:16" x14ac:dyDescent="0.2">
      <c r="A419" s="22">
        <v>414</v>
      </c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</row>
    <row r="420" spans="1:16" x14ac:dyDescent="0.2">
      <c r="A420" s="22">
        <v>415</v>
      </c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</row>
    <row r="421" spans="1:16" x14ac:dyDescent="0.2">
      <c r="A421" s="22">
        <v>416</v>
      </c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</row>
    <row r="422" spans="1:16" x14ac:dyDescent="0.2">
      <c r="A422" s="22">
        <v>417</v>
      </c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</row>
    <row r="423" spans="1:16" x14ac:dyDescent="0.2">
      <c r="A423" s="22">
        <v>418</v>
      </c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</row>
    <row r="424" spans="1:16" x14ac:dyDescent="0.2">
      <c r="A424" s="22">
        <v>419</v>
      </c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</row>
    <row r="425" spans="1:16" x14ac:dyDescent="0.2">
      <c r="A425" s="22">
        <v>420</v>
      </c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</row>
    <row r="426" spans="1:16" x14ac:dyDescent="0.2">
      <c r="A426" s="22">
        <v>421</v>
      </c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</row>
    <row r="427" spans="1:16" x14ac:dyDescent="0.2">
      <c r="A427" s="22">
        <v>422</v>
      </c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</row>
    <row r="428" spans="1:16" x14ac:dyDescent="0.2">
      <c r="A428" s="22">
        <v>423</v>
      </c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</row>
    <row r="429" spans="1:16" x14ac:dyDescent="0.2">
      <c r="A429" s="22">
        <v>424</v>
      </c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</row>
    <row r="430" spans="1:16" x14ac:dyDescent="0.2">
      <c r="A430" s="22">
        <v>425</v>
      </c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</row>
    <row r="431" spans="1:16" x14ac:dyDescent="0.2">
      <c r="A431" s="22">
        <v>426</v>
      </c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</row>
    <row r="432" spans="1:16" x14ac:dyDescent="0.2">
      <c r="A432" s="22">
        <v>427</v>
      </c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</row>
    <row r="433" spans="1:16" x14ac:dyDescent="0.2">
      <c r="A433" s="22">
        <v>428</v>
      </c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</row>
    <row r="434" spans="1:16" x14ac:dyDescent="0.2">
      <c r="A434" s="22">
        <v>429</v>
      </c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</row>
    <row r="435" spans="1:16" x14ac:dyDescent="0.2">
      <c r="A435" s="22">
        <v>430</v>
      </c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</row>
    <row r="436" spans="1:16" x14ac:dyDescent="0.2">
      <c r="A436" s="22">
        <v>431</v>
      </c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</row>
    <row r="437" spans="1:16" x14ac:dyDescent="0.2">
      <c r="A437" s="22">
        <v>432</v>
      </c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</row>
    <row r="438" spans="1:16" x14ac:dyDescent="0.2">
      <c r="A438" s="22">
        <v>433</v>
      </c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</row>
    <row r="439" spans="1:16" x14ac:dyDescent="0.2">
      <c r="A439" s="22">
        <v>434</v>
      </c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</row>
    <row r="440" spans="1:16" x14ac:dyDescent="0.2">
      <c r="A440" s="22">
        <v>435</v>
      </c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</row>
    <row r="441" spans="1:16" x14ac:dyDescent="0.2">
      <c r="A441" s="22">
        <v>436</v>
      </c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</row>
    <row r="442" spans="1:16" x14ac:dyDescent="0.2">
      <c r="A442" s="22">
        <v>437</v>
      </c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</row>
    <row r="443" spans="1:16" x14ac:dyDescent="0.2">
      <c r="A443" s="22">
        <v>438</v>
      </c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</row>
    <row r="444" spans="1:16" x14ac:dyDescent="0.2">
      <c r="A444" s="22">
        <v>439</v>
      </c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</row>
    <row r="445" spans="1:16" x14ac:dyDescent="0.2">
      <c r="A445" s="22">
        <v>440</v>
      </c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</row>
    <row r="446" spans="1:16" x14ac:dyDescent="0.2">
      <c r="A446" s="22">
        <v>441</v>
      </c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</row>
    <row r="447" spans="1:16" x14ac:dyDescent="0.2">
      <c r="A447" s="22">
        <v>442</v>
      </c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</row>
    <row r="448" spans="1:16" x14ac:dyDescent="0.2">
      <c r="A448" s="22">
        <v>443</v>
      </c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</row>
    <row r="449" spans="1:16" x14ac:dyDescent="0.2">
      <c r="A449" s="22">
        <v>444</v>
      </c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</row>
    <row r="450" spans="1:16" x14ac:dyDescent="0.2">
      <c r="A450" s="22">
        <v>445</v>
      </c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</row>
    <row r="451" spans="1:16" x14ac:dyDescent="0.2">
      <c r="A451" s="22">
        <v>446</v>
      </c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</row>
    <row r="452" spans="1:16" x14ac:dyDescent="0.2">
      <c r="A452" s="22">
        <v>447</v>
      </c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</row>
    <row r="453" spans="1:16" x14ac:dyDescent="0.2">
      <c r="A453" s="22">
        <v>448</v>
      </c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</row>
    <row r="454" spans="1:16" x14ac:dyDescent="0.2">
      <c r="A454" s="22">
        <v>449</v>
      </c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</row>
    <row r="455" spans="1:16" x14ac:dyDescent="0.2">
      <c r="A455" s="22">
        <v>450</v>
      </c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</row>
  </sheetData>
  <mergeCells count="15">
    <mergeCell ref="O2:O3"/>
    <mergeCell ref="P2:P3"/>
    <mergeCell ref="A5:P5"/>
    <mergeCell ref="H2:H3"/>
    <mergeCell ref="I2:I3"/>
    <mergeCell ref="J2:J3"/>
    <mergeCell ref="K2:K3"/>
    <mergeCell ref="L2:M2"/>
    <mergeCell ref="N2:N3"/>
    <mergeCell ref="A2:A3"/>
    <mergeCell ref="B2:B3"/>
    <mergeCell ref="C2:C3"/>
    <mergeCell ref="D2:D3"/>
    <mergeCell ref="E2:F2"/>
    <mergeCell ref="G2:G3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59999389629810485"/>
  </sheetPr>
  <dimension ref="A1:P455"/>
  <sheetViews>
    <sheetView zoomScaleNormal="100"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P6" sqref="P6"/>
    </sheetView>
  </sheetViews>
  <sheetFormatPr baseColWidth="10" defaultColWidth="8.83203125" defaultRowHeight="15" x14ac:dyDescent="0.2"/>
  <cols>
    <col min="1" max="1" width="5.5" customWidth="1"/>
    <col min="2" max="2" width="38" customWidth="1"/>
    <col min="3" max="3" width="28.33203125" customWidth="1"/>
    <col min="4" max="16" width="22.6640625" customWidth="1"/>
  </cols>
  <sheetData>
    <row r="1" spans="1:16" x14ac:dyDescent="0.2">
      <c r="A1" s="18" t="s">
        <v>90</v>
      </c>
    </row>
    <row r="2" spans="1:16" x14ac:dyDescent="0.2">
      <c r="A2" s="129" t="s">
        <v>0</v>
      </c>
      <c r="B2" s="129" t="s">
        <v>79</v>
      </c>
      <c r="C2" s="129" t="s">
        <v>80</v>
      </c>
      <c r="D2" s="129" t="s">
        <v>91</v>
      </c>
      <c r="E2" s="129" t="s">
        <v>81</v>
      </c>
      <c r="F2" s="129"/>
      <c r="G2" s="129" t="s">
        <v>82</v>
      </c>
      <c r="H2" s="129" t="s">
        <v>96</v>
      </c>
      <c r="I2" s="129" t="s">
        <v>92</v>
      </c>
      <c r="J2" s="129" t="s">
        <v>93</v>
      </c>
      <c r="K2" s="129" t="s">
        <v>94</v>
      </c>
      <c r="L2" s="129" t="s">
        <v>83</v>
      </c>
      <c r="M2" s="129"/>
      <c r="N2" s="129" t="s">
        <v>84</v>
      </c>
      <c r="O2" s="129" t="s">
        <v>85</v>
      </c>
      <c r="P2" s="129" t="s">
        <v>95</v>
      </c>
    </row>
    <row r="3" spans="1:16" ht="48" customHeight="1" x14ac:dyDescent="0.2">
      <c r="A3" s="129"/>
      <c r="B3" s="129"/>
      <c r="C3" s="129"/>
      <c r="D3" s="129"/>
      <c r="E3" s="21" t="s">
        <v>97</v>
      </c>
      <c r="F3" s="21" t="s">
        <v>86</v>
      </c>
      <c r="G3" s="129"/>
      <c r="H3" s="129"/>
      <c r="I3" s="129"/>
      <c r="J3" s="129"/>
      <c r="K3" s="129"/>
      <c r="L3" s="21" t="s">
        <v>98</v>
      </c>
      <c r="M3" s="21" t="s">
        <v>99</v>
      </c>
      <c r="N3" s="129"/>
      <c r="O3" s="129"/>
      <c r="P3" s="129"/>
    </row>
    <row r="4" spans="1:16" x14ac:dyDescent="0.2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  <c r="G4" s="22">
        <v>7</v>
      </c>
      <c r="H4" s="22">
        <v>8</v>
      </c>
      <c r="I4" s="22">
        <v>9</v>
      </c>
      <c r="J4" s="22">
        <v>10</v>
      </c>
      <c r="K4" s="22">
        <v>11</v>
      </c>
      <c r="L4" s="22">
        <v>12</v>
      </c>
      <c r="M4" s="22">
        <v>13</v>
      </c>
      <c r="N4" s="22">
        <v>14</v>
      </c>
      <c r="O4" s="22">
        <v>15</v>
      </c>
      <c r="P4" s="22">
        <v>16</v>
      </c>
    </row>
    <row r="5" spans="1:16" ht="14.5" customHeight="1" x14ac:dyDescent="0.2">
      <c r="A5" s="130" t="s">
        <v>102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2"/>
    </row>
    <row r="6" spans="1:16" x14ac:dyDescent="0.2">
      <c r="A6" s="22">
        <v>1</v>
      </c>
      <c r="B6" s="87"/>
      <c r="C6" s="87"/>
      <c r="D6" s="87"/>
      <c r="E6" s="87"/>
      <c r="F6" s="87"/>
      <c r="G6" s="87"/>
      <c r="H6" s="87"/>
      <c r="I6" s="88"/>
      <c r="J6" s="88"/>
      <c r="K6" s="87"/>
      <c r="L6" s="87"/>
      <c r="M6" s="87"/>
      <c r="N6" s="89"/>
      <c r="O6" s="87"/>
      <c r="P6" s="87"/>
    </row>
    <row r="7" spans="1:16" x14ac:dyDescent="0.2">
      <c r="A7" s="22">
        <v>2</v>
      </c>
      <c r="B7" s="65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16" x14ac:dyDescent="0.2">
      <c r="A8" s="22">
        <v>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x14ac:dyDescent="0.2">
      <c r="A9" s="22">
        <v>4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x14ac:dyDescent="0.2">
      <c r="A10" s="22">
        <v>5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</row>
    <row r="11" spans="1:16" x14ac:dyDescent="0.2">
      <c r="A11" s="22">
        <v>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x14ac:dyDescent="0.2">
      <c r="A12" s="22">
        <v>7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</row>
    <row r="13" spans="1:16" x14ac:dyDescent="0.2">
      <c r="A13" s="22">
        <v>8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1:16" x14ac:dyDescent="0.2">
      <c r="A14" s="22">
        <v>9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1:16" x14ac:dyDescent="0.2">
      <c r="A15" s="22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1:16" x14ac:dyDescent="0.2">
      <c r="A16" s="22">
        <v>11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 spans="1:16" x14ac:dyDescent="0.2">
      <c r="A17" s="22">
        <v>12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1:16" x14ac:dyDescent="0.2">
      <c r="A18" s="22">
        <v>13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1:16" x14ac:dyDescent="0.2">
      <c r="A19" s="22">
        <v>14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1:16" x14ac:dyDescent="0.2">
      <c r="A20" s="22">
        <v>15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 spans="1:16" x14ac:dyDescent="0.2">
      <c r="A21" s="22">
        <v>16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1:16" x14ac:dyDescent="0.2">
      <c r="A22" s="22">
        <v>17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</row>
    <row r="23" spans="1:16" x14ac:dyDescent="0.2">
      <c r="A23" s="22">
        <v>18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 spans="1:16" x14ac:dyDescent="0.2">
      <c r="A24" s="22">
        <v>19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16" x14ac:dyDescent="0.2">
      <c r="A25" s="22">
        <v>20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x14ac:dyDescent="0.2">
      <c r="A26" s="22">
        <v>21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 x14ac:dyDescent="0.2">
      <c r="A27" s="22">
        <v>22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x14ac:dyDescent="0.2">
      <c r="A28" s="22">
        <v>23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x14ac:dyDescent="0.2">
      <c r="A29" s="22">
        <v>24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x14ac:dyDescent="0.2">
      <c r="A30" s="22">
        <v>25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x14ac:dyDescent="0.2">
      <c r="A31" s="22">
        <v>26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2">
      <c r="A32" s="22">
        <v>27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6" x14ac:dyDescent="0.2">
      <c r="A33" s="22">
        <v>28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6" x14ac:dyDescent="0.2">
      <c r="A34" s="22">
        <v>29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6" x14ac:dyDescent="0.2">
      <c r="A35" s="22">
        <v>30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 spans="1:16" x14ac:dyDescent="0.2">
      <c r="A36" s="22">
        <v>31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spans="1:16" x14ac:dyDescent="0.2">
      <c r="A37" s="22">
        <v>32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 spans="1:16" x14ac:dyDescent="0.2">
      <c r="A38" s="22">
        <v>33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spans="1:16" x14ac:dyDescent="0.2">
      <c r="A39" s="22">
        <v>34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spans="1:16" x14ac:dyDescent="0.2">
      <c r="A40" s="22">
        <v>35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spans="1:16" x14ac:dyDescent="0.2">
      <c r="A41" s="22">
        <v>36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spans="1:16" x14ac:dyDescent="0.2">
      <c r="A42" s="22">
        <v>37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</row>
    <row r="43" spans="1:16" x14ac:dyDescent="0.2">
      <c r="A43" s="22">
        <v>38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</row>
    <row r="44" spans="1:16" x14ac:dyDescent="0.2">
      <c r="A44" s="22">
        <v>39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</row>
    <row r="45" spans="1:16" x14ac:dyDescent="0.2">
      <c r="A45" s="22">
        <v>40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</row>
    <row r="46" spans="1:16" x14ac:dyDescent="0.2">
      <c r="A46" s="22">
        <v>41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 spans="1:16" x14ac:dyDescent="0.2">
      <c r="A47" s="22">
        <v>42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 spans="1:16" x14ac:dyDescent="0.2">
      <c r="A48" s="22">
        <v>43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 spans="1:16" x14ac:dyDescent="0.2">
      <c r="A49" s="22">
        <v>44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 spans="1:16" x14ac:dyDescent="0.2">
      <c r="A50" s="22">
        <v>45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 spans="1:16" x14ac:dyDescent="0.2">
      <c r="A51" s="22">
        <v>46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spans="1:16" x14ac:dyDescent="0.2">
      <c r="A52" s="22">
        <v>47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 spans="1:16" x14ac:dyDescent="0.2">
      <c r="A53" s="22">
        <v>48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 spans="1:16" x14ac:dyDescent="0.2">
      <c r="A54" s="22">
        <v>49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 spans="1:16" x14ac:dyDescent="0.2">
      <c r="A55" s="22">
        <v>50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 spans="1:16" x14ac:dyDescent="0.2">
      <c r="A56" s="22">
        <v>51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</row>
    <row r="57" spans="1:16" x14ac:dyDescent="0.2">
      <c r="A57" s="22">
        <v>52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</row>
    <row r="58" spans="1:16" x14ac:dyDescent="0.2">
      <c r="A58" s="22">
        <v>53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 spans="1:16" x14ac:dyDescent="0.2">
      <c r="A59" s="22">
        <v>54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</row>
    <row r="60" spans="1:16" x14ac:dyDescent="0.2">
      <c r="A60" s="22">
        <v>55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  <row r="61" spans="1:16" x14ac:dyDescent="0.2">
      <c r="A61" s="22">
        <v>56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</row>
    <row r="62" spans="1:16" x14ac:dyDescent="0.2">
      <c r="A62" s="22">
        <v>57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 spans="1:16" x14ac:dyDescent="0.2">
      <c r="A63" s="22">
        <v>58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</row>
    <row r="64" spans="1:16" x14ac:dyDescent="0.2">
      <c r="A64" s="22">
        <v>59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</row>
    <row r="65" spans="1:16" x14ac:dyDescent="0.2">
      <c r="A65" s="22">
        <v>60</v>
      </c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 spans="1:16" x14ac:dyDescent="0.2">
      <c r="A66" s="22">
        <v>61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</row>
    <row r="67" spans="1:16" x14ac:dyDescent="0.2">
      <c r="A67" s="22">
        <v>62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</row>
    <row r="68" spans="1:16" x14ac:dyDescent="0.2">
      <c r="A68" s="22">
        <v>63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 spans="1:16" x14ac:dyDescent="0.2">
      <c r="A69" s="22">
        <v>64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6" x14ac:dyDescent="0.2">
      <c r="A70" s="22">
        <v>65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6" x14ac:dyDescent="0.2">
      <c r="A71" s="22">
        <v>66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6" x14ac:dyDescent="0.2">
      <c r="A72" s="22">
        <v>67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  <row r="73" spans="1:16" x14ac:dyDescent="0.2">
      <c r="A73" s="22">
        <v>68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 spans="1:16" x14ac:dyDescent="0.2">
      <c r="A74" s="22">
        <v>69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 spans="1:16" x14ac:dyDescent="0.2">
      <c r="A75" s="22">
        <v>70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 spans="1:16" x14ac:dyDescent="0.2">
      <c r="A76" s="22">
        <v>71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 spans="1:16" x14ac:dyDescent="0.2">
      <c r="A77" s="22">
        <v>72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</row>
    <row r="78" spans="1:16" x14ac:dyDescent="0.2">
      <c r="A78" s="22">
        <v>73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</row>
    <row r="79" spans="1:16" x14ac:dyDescent="0.2">
      <c r="A79" s="22">
        <v>74</v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</row>
    <row r="80" spans="1:16" x14ac:dyDescent="0.2">
      <c r="A80" s="22">
        <v>75</v>
      </c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</row>
    <row r="81" spans="1:16" x14ac:dyDescent="0.2">
      <c r="A81" s="22">
        <v>76</v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 spans="1:16" x14ac:dyDescent="0.2">
      <c r="A82" s="22">
        <v>77</v>
      </c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 spans="1:16" x14ac:dyDescent="0.2">
      <c r="A83" s="22">
        <v>78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 spans="1:16" x14ac:dyDescent="0.2">
      <c r="A84" s="22">
        <v>79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 spans="1:16" x14ac:dyDescent="0.2">
      <c r="A85" s="22">
        <v>80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 spans="1:16" x14ac:dyDescent="0.2">
      <c r="A86" s="22">
        <v>81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 spans="1:16" x14ac:dyDescent="0.2">
      <c r="A87" s="22">
        <v>82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 spans="1:16" x14ac:dyDescent="0.2">
      <c r="A88" s="22">
        <v>83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</row>
    <row r="89" spans="1:16" x14ac:dyDescent="0.2">
      <c r="A89" s="22">
        <v>84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 spans="1:16" x14ac:dyDescent="0.2">
      <c r="A90" s="22">
        <v>85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</row>
    <row r="91" spans="1:16" x14ac:dyDescent="0.2">
      <c r="A91" s="22">
        <v>86</v>
      </c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 spans="1:16" x14ac:dyDescent="0.2">
      <c r="A92" s="22">
        <v>87</v>
      </c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</row>
    <row r="93" spans="1:16" x14ac:dyDescent="0.2">
      <c r="A93" s="22">
        <v>88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 spans="1:16" x14ac:dyDescent="0.2">
      <c r="A94" s="22">
        <v>89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</row>
    <row r="95" spans="1:16" x14ac:dyDescent="0.2">
      <c r="A95" s="22">
        <v>90</v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 spans="1:16" x14ac:dyDescent="0.2">
      <c r="A96" s="22">
        <v>91</v>
      </c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 spans="1:16" x14ac:dyDescent="0.2">
      <c r="A97" s="22">
        <v>92</v>
      </c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</row>
    <row r="98" spans="1:16" x14ac:dyDescent="0.2">
      <c r="A98" s="22">
        <v>93</v>
      </c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</row>
    <row r="99" spans="1:16" x14ac:dyDescent="0.2">
      <c r="A99" s="22">
        <v>94</v>
      </c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</row>
    <row r="100" spans="1:16" x14ac:dyDescent="0.2">
      <c r="A100" s="22">
        <v>95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 spans="1:16" x14ac:dyDescent="0.2">
      <c r="A101" s="22">
        <v>96</v>
      </c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 spans="1:16" x14ac:dyDescent="0.2">
      <c r="A102" s="22">
        <v>97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 spans="1:16" x14ac:dyDescent="0.2">
      <c r="A103" s="22">
        <v>98</v>
      </c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 spans="1:16" x14ac:dyDescent="0.2">
      <c r="A104" s="22">
        <v>99</v>
      </c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 spans="1:16" x14ac:dyDescent="0.2">
      <c r="A105" s="22">
        <v>100</v>
      </c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 spans="1:16" x14ac:dyDescent="0.2">
      <c r="A106" s="22">
        <v>101</v>
      </c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 spans="1:16" x14ac:dyDescent="0.2">
      <c r="A107" s="22">
        <v>102</v>
      </c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 spans="1:16" x14ac:dyDescent="0.2">
      <c r="A108" s="22">
        <v>103</v>
      </c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 spans="1:16" x14ac:dyDescent="0.2">
      <c r="A109" s="22">
        <v>104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 spans="1:16" x14ac:dyDescent="0.2">
      <c r="A110" s="22">
        <v>105</v>
      </c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 spans="1:16" x14ac:dyDescent="0.2">
      <c r="A111" s="22">
        <v>106</v>
      </c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</row>
    <row r="112" spans="1:16" x14ac:dyDescent="0.2">
      <c r="A112" s="22">
        <v>107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 spans="1:16" x14ac:dyDescent="0.2">
      <c r="A113" s="22">
        <v>108</v>
      </c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 spans="1:16" x14ac:dyDescent="0.2">
      <c r="A114" s="22">
        <v>109</v>
      </c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 spans="1:16" x14ac:dyDescent="0.2">
      <c r="A115" s="22">
        <v>110</v>
      </c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 spans="1:16" x14ac:dyDescent="0.2">
      <c r="A116" s="22">
        <v>111</v>
      </c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 spans="1:16" x14ac:dyDescent="0.2">
      <c r="A117" s="22">
        <v>112</v>
      </c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 spans="1:16" x14ac:dyDescent="0.2">
      <c r="A118" s="22">
        <v>113</v>
      </c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 spans="1:16" x14ac:dyDescent="0.2">
      <c r="A119" s="22">
        <v>114</v>
      </c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</row>
    <row r="120" spans="1:16" x14ac:dyDescent="0.2">
      <c r="A120" s="22">
        <v>115</v>
      </c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 spans="1:16" x14ac:dyDescent="0.2">
      <c r="A121" s="22">
        <v>116</v>
      </c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1:16" x14ac:dyDescent="0.2">
      <c r="A122" s="22">
        <v>117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 spans="1:16" x14ac:dyDescent="0.2">
      <c r="A123" s="22">
        <v>118</v>
      </c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1:16" x14ac:dyDescent="0.2">
      <c r="A124" s="22">
        <v>119</v>
      </c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1:16" x14ac:dyDescent="0.2">
      <c r="A125" s="22">
        <v>120</v>
      </c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 spans="1:16" x14ac:dyDescent="0.2">
      <c r="A126" s="22">
        <v>121</v>
      </c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 spans="1:16" x14ac:dyDescent="0.2">
      <c r="A127" s="22">
        <v>122</v>
      </c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 spans="1:16" x14ac:dyDescent="0.2">
      <c r="A128" s="22">
        <v>123</v>
      </c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 spans="1:16" x14ac:dyDescent="0.2">
      <c r="A129" s="22">
        <v>124</v>
      </c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 spans="1:16" x14ac:dyDescent="0.2">
      <c r="A130" s="22">
        <v>125</v>
      </c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</row>
    <row r="131" spans="1:16" x14ac:dyDescent="0.2">
      <c r="A131" s="22">
        <v>126</v>
      </c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</row>
    <row r="132" spans="1:16" x14ac:dyDescent="0.2">
      <c r="A132" s="22">
        <v>127</v>
      </c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</row>
    <row r="133" spans="1:16" x14ac:dyDescent="0.2">
      <c r="A133" s="22">
        <v>128</v>
      </c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</row>
    <row r="134" spans="1:16" x14ac:dyDescent="0.2">
      <c r="A134" s="22">
        <v>129</v>
      </c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</row>
    <row r="135" spans="1:16" x14ac:dyDescent="0.2">
      <c r="A135" s="22">
        <v>130</v>
      </c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</row>
    <row r="136" spans="1:16" x14ac:dyDescent="0.2">
      <c r="A136" s="22">
        <v>131</v>
      </c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</row>
    <row r="137" spans="1:16" x14ac:dyDescent="0.2">
      <c r="A137" s="22">
        <v>132</v>
      </c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</row>
    <row r="138" spans="1:16" x14ac:dyDescent="0.2">
      <c r="A138" s="22">
        <v>133</v>
      </c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 spans="1:16" x14ac:dyDescent="0.2">
      <c r="A139" s="22">
        <v>134</v>
      </c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 spans="1:16" x14ac:dyDescent="0.2">
      <c r="A140" s="22">
        <v>135</v>
      </c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 spans="1:16" x14ac:dyDescent="0.2">
      <c r="A141" s="22">
        <v>136</v>
      </c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</row>
    <row r="142" spans="1:16" x14ac:dyDescent="0.2">
      <c r="A142" s="22">
        <v>137</v>
      </c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</row>
    <row r="143" spans="1:16" x14ac:dyDescent="0.2">
      <c r="A143" s="22">
        <v>138</v>
      </c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</row>
    <row r="144" spans="1:16" x14ac:dyDescent="0.2">
      <c r="A144" s="22">
        <v>139</v>
      </c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</row>
    <row r="145" spans="1:16" x14ac:dyDescent="0.2">
      <c r="A145" s="22">
        <v>140</v>
      </c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</row>
    <row r="146" spans="1:16" x14ac:dyDescent="0.2">
      <c r="A146" s="22">
        <v>141</v>
      </c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</row>
    <row r="147" spans="1:16" x14ac:dyDescent="0.2">
      <c r="A147" s="22">
        <v>142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</row>
    <row r="148" spans="1:16" x14ac:dyDescent="0.2">
      <c r="A148" s="22">
        <v>143</v>
      </c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</row>
    <row r="149" spans="1:16" x14ac:dyDescent="0.2">
      <c r="A149" s="22">
        <v>144</v>
      </c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 spans="1:16" x14ac:dyDescent="0.2">
      <c r="A150" s="22">
        <v>145</v>
      </c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 spans="1:16" x14ac:dyDescent="0.2">
      <c r="A151" s="22">
        <v>146</v>
      </c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1:16" x14ac:dyDescent="0.2">
      <c r="A152" s="22">
        <v>147</v>
      </c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</row>
    <row r="153" spans="1:16" x14ac:dyDescent="0.2">
      <c r="A153" s="22">
        <v>148</v>
      </c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</row>
    <row r="154" spans="1:16" x14ac:dyDescent="0.2">
      <c r="A154" s="22">
        <v>149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</row>
    <row r="155" spans="1:16" x14ac:dyDescent="0.2">
      <c r="A155" s="22">
        <v>150</v>
      </c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</row>
    <row r="156" spans="1:16" x14ac:dyDescent="0.2">
      <c r="A156" s="22">
        <v>151</v>
      </c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</row>
    <row r="157" spans="1:16" x14ac:dyDescent="0.2">
      <c r="A157" s="22">
        <v>152</v>
      </c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</row>
    <row r="158" spans="1:16" x14ac:dyDescent="0.2">
      <c r="A158" s="22">
        <v>153</v>
      </c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</row>
    <row r="159" spans="1:16" x14ac:dyDescent="0.2">
      <c r="A159" s="22">
        <v>154</v>
      </c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</row>
    <row r="160" spans="1:16" x14ac:dyDescent="0.2">
      <c r="A160" s="22">
        <v>155</v>
      </c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</row>
    <row r="161" spans="1:16" x14ac:dyDescent="0.2">
      <c r="A161" s="22">
        <v>156</v>
      </c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</row>
    <row r="162" spans="1:16" x14ac:dyDescent="0.2">
      <c r="A162" s="22">
        <v>157</v>
      </c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</row>
    <row r="163" spans="1:16" x14ac:dyDescent="0.2">
      <c r="A163" s="22">
        <v>158</v>
      </c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</row>
    <row r="164" spans="1:16" x14ac:dyDescent="0.2">
      <c r="A164" s="22">
        <v>159</v>
      </c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</row>
    <row r="165" spans="1:16" x14ac:dyDescent="0.2">
      <c r="A165" s="22">
        <v>160</v>
      </c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</row>
    <row r="166" spans="1:16" x14ac:dyDescent="0.2">
      <c r="A166" s="22">
        <v>161</v>
      </c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</row>
    <row r="167" spans="1:16" x14ac:dyDescent="0.2">
      <c r="A167" s="22">
        <v>162</v>
      </c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</row>
    <row r="168" spans="1:16" x14ac:dyDescent="0.2">
      <c r="A168" s="22">
        <v>163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</row>
    <row r="169" spans="1:16" x14ac:dyDescent="0.2">
      <c r="A169" s="22">
        <v>164</v>
      </c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</row>
    <row r="170" spans="1:16" x14ac:dyDescent="0.2">
      <c r="A170" s="22">
        <v>165</v>
      </c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</row>
    <row r="171" spans="1:16" x14ac:dyDescent="0.2">
      <c r="A171" s="22">
        <v>166</v>
      </c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</row>
    <row r="172" spans="1:16" x14ac:dyDescent="0.2">
      <c r="A172" s="22">
        <v>167</v>
      </c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</row>
    <row r="173" spans="1:16" x14ac:dyDescent="0.2">
      <c r="A173" s="22">
        <v>168</v>
      </c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</row>
    <row r="174" spans="1:16" x14ac:dyDescent="0.2">
      <c r="A174" s="22">
        <v>169</v>
      </c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</row>
    <row r="175" spans="1:16" x14ac:dyDescent="0.2">
      <c r="A175" s="22">
        <v>170</v>
      </c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</row>
    <row r="176" spans="1:16" x14ac:dyDescent="0.2">
      <c r="A176" s="22">
        <v>171</v>
      </c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</row>
    <row r="177" spans="1:16" x14ac:dyDescent="0.2">
      <c r="A177" s="22">
        <v>172</v>
      </c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</row>
    <row r="178" spans="1:16" x14ac:dyDescent="0.2">
      <c r="A178" s="22">
        <v>173</v>
      </c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</row>
    <row r="179" spans="1:16" x14ac:dyDescent="0.2">
      <c r="A179" s="22">
        <v>174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</row>
    <row r="180" spans="1:16" x14ac:dyDescent="0.2">
      <c r="A180" s="22">
        <v>175</v>
      </c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</row>
    <row r="181" spans="1:16" x14ac:dyDescent="0.2">
      <c r="A181" s="22">
        <v>176</v>
      </c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</row>
    <row r="182" spans="1:16" x14ac:dyDescent="0.2">
      <c r="A182" s="22">
        <v>177</v>
      </c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</row>
    <row r="183" spans="1:16" x14ac:dyDescent="0.2">
      <c r="A183" s="22">
        <v>178</v>
      </c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</row>
    <row r="184" spans="1:16" x14ac:dyDescent="0.2">
      <c r="A184" s="22">
        <v>179</v>
      </c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</row>
    <row r="185" spans="1:16" x14ac:dyDescent="0.2">
      <c r="A185" s="22">
        <v>180</v>
      </c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</row>
    <row r="186" spans="1:16" x14ac:dyDescent="0.2">
      <c r="A186" s="22">
        <v>181</v>
      </c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</row>
    <row r="187" spans="1:16" x14ac:dyDescent="0.2">
      <c r="A187" s="22">
        <v>182</v>
      </c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</row>
    <row r="188" spans="1:16" x14ac:dyDescent="0.2">
      <c r="A188" s="22">
        <v>183</v>
      </c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</row>
    <row r="189" spans="1:16" x14ac:dyDescent="0.2">
      <c r="A189" s="22">
        <v>184</v>
      </c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</row>
    <row r="190" spans="1:16" x14ac:dyDescent="0.2">
      <c r="A190" s="22">
        <v>185</v>
      </c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</row>
    <row r="191" spans="1:16" x14ac:dyDescent="0.2">
      <c r="A191" s="22">
        <v>186</v>
      </c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</row>
    <row r="192" spans="1:16" x14ac:dyDescent="0.2">
      <c r="A192" s="22">
        <v>187</v>
      </c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</row>
    <row r="193" spans="1:16" x14ac:dyDescent="0.2">
      <c r="A193" s="22">
        <v>188</v>
      </c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</row>
    <row r="194" spans="1:16" x14ac:dyDescent="0.2">
      <c r="A194" s="22">
        <v>189</v>
      </c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</row>
    <row r="195" spans="1:16" x14ac:dyDescent="0.2">
      <c r="A195" s="22">
        <v>190</v>
      </c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</row>
    <row r="196" spans="1:16" x14ac:dyDescent="0.2">
      <c r="A196" s="22">
        <v>191</v>
      </c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</row>
    <row r="197" spans="1:16" x14ac:dyDescent="0.2">
      <c r="A197" s="22">
        <v>192</v>
      </c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</row>
    <row r="198" spans="1:16" x14ac:dyDescent="0.2">
      <c r="A198" s="22">
        <v>193</v>
      </c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</row>
    <row r="199" spans="1:16" x14ac:dyDescent="0.2">
      <c r="A199" s="22">
        <v>194</v>
      </c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</row>
    <row r="200" spans="1:16" x14ac:dyDescent="0.2">
      <c r="A200" s="22">
        <v>195</v>
      </c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</row>
    <row r="201" spans="1:16" x14ac:dyDescent="0.2">
      <c r="A201" s="22">
        <v>196</v>
      </c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</row>
    <row r="202" spans="1:16" x14ac:dyDescent="0.2">
      <c r="A202" s="22">
        <v>197</v>
      </c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</row>
    <row r="203" spans="1:16" x14ac:dyDescent="0.2">
      <c r="A203" s="22">
        <v>198</v>
      </c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</row>
    <row r="204" spans="1:16" x14ac:dyDescent="0.2">
      <c r="A204" s="22">
        <v>199</v>
      </c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</row>
    <row r="205" spans="1:16" x14ac:dyDescent="0.2">
      <c r="A205" s="22">
        <v>200</v>
      </c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</row>
    <row r="206" spans="1:16" x14ac:dyDescent="0.2">
      <c r="A206" s="22">
        <v>201</v>
      </c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</row>
    <row r="207" spans="1:16" x14ac:dyDescent="0.2">
      <c r="A207" s="22">
        <v>202</v>
      </c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</row>
    <row r="208" spans="1:16" x14ac:dyDescent="0.2">
      <c r="A208" s="22">
        <v>203</v>
      </c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</row>
    <row r="209" spans="1:16" x14ac:dyDescent="0.2">
      <c r="A209" s="22">
        <v>204</v>
      </c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</row>
    <row r="210" spans="1:16" x14ac:dyDescent="0.2">
      <c r="A210" s="22">
        <v>205</v>
      </c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</row>
    <row r="211" spans="1:16" x14ac:dyDescent="0.2">
      <c r="A211" s="22">
        <v>206</v>
      </c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</row>
    <row r="212" spans="1:16" x14ac:dyDescent="0.2">
      <c r="A212" s="22">
        <v>207</v>
      </c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</row>
    <row r="213" spans="1:16" x14ac:dyDescent="0.2">
      <c r="A213" s="22">
        <v>208</v>
      </c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</row>
    <row r="214" spans="1:16" x14ac:dyDescent="0.2">
      <c r="A214" s="22">
        <v>209</v>
      </c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</row>
    <row r="215" spans="1:16" x14ac:dyDescent="0.2">
      <c r="A215" s="22">
        <v>210</v>
      </c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</row>
    <row r="216" spans="1:16" x14ac:dyDescent="0.2">
      <c r="A216" s="22">
        <v>211</v>
      </c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</row>
    <row r="217" spans="1:16" x14ac:dyDescent="0.2">
      <c r="A217" s="22">
        <v>212</v>
      </c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</row>
    <row r="218" spans="1:16" x14ac:dyDescent="0.2">
      <c r="A218" s="22">
        <v>213</v>
      </c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</row>
    <row r="219" spans="1:16" x14ac:dyDescent="0.2">
      <c r="A219" s="22">
        <v>214</v>
      </c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</row>
    <row r="220" spans="1:16" x14ac:dyDescent="0.2">
      <c r="A220" s="22">
        <v>215</v>
      </c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</row>
    <row r="221" spans="1:16" x14ac:dyDescent="0.2">
      <c r="A221" s="22">
        <v>216</v>
      </c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</row>
    <row r="222" spans="1:16" x14ac:dyDescent="0.2">
      <c r="A222" s="22">
        <v>217</v>
      </c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</row>
    <row r="223" spans="1:16" x14ac:dyDescent="0.2">
      <c r="A223" s="22">
        <v>218</v>
      </c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</row>
    <row r="224" spans="1:16" x14ac:dyDescent="0.2">
      <c r="A224" s="22">
        <v>219</v>
      </c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</row>
    <row r="225" spans="1:16" x14ac:dyDescent="0.2">
      <c r="A225" s="22">
        <v>220</v>
      </c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</row>
    <row r="226" spans="1:16" x14ac:dyDescent="0.2">
      <c r="A226" s="22">
        <v>221</v>
      </c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</row>
    <row r="227" spans="1:16" x14ac:dyDescent="0.2">
      <c r="A227" s="22">
        <v>222</v>
      </c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</row>
    <row r="228" spans="1:16" x14ac:dyDescent="0.2">
      <c r="A228" s="22">
        <v>223</v>
      </c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</row>
    <row r="229" spans="1:16" x14ac:dyDescent="0.2">
      <c r="A229" s="22">
        <v>224</v>
      </c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</row>
    <row r="230" spans="1:16" x14ac:dyDescent="0.2">
      <c r="A230" s="22">
        <v>225</v>
      </c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</row>
    <row r="231" spans="1:16" x14ac:dyDescent="0.2">
      <c r="A231" s="22">
        <v>226</v>
      </c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</row>
    <row r="232" spans="1:16" x14ac:dyDescent="0.2">
      <c r="A232" s="22">
        <v>227</v>
      </c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</row>
    <row r="233" spans="1:16" x14ac:dyDescent="0.2">
      <c r="A233" s="22">
        <v>228</v>
      </c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</row>
    <row r="234" spans="1:16" x14ac:dyDescent="0.2">
      <c r="A234" s="22">
        <v>229</v>
      </c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</row>
    <row r="235" spans="1:16" x14ac:dyDescent="0.2">
      <c r="A235" s="22">
        <v>230</v>
      </c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</row>
    <row r="236" spans="1:16" x14ac:dyDescent="0.2">
      <c r="A236" s="22">
        <v>231</v>
      </c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</row>
    <row r="237" spans="1:16" x14ac:dyDescent="0.2">
      <c r="A237" s="22">
        <v>232</v>
      </c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</row>
    <row r="238" spans="1:16" x14ac:dyDescent="0.2">
      <c r="A238" s="22">
        <v>233</v>
      </c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</row>
    <row r="239" spans="1:16" x14ac:dyDescent="0.2">
      <c r="A239" s="22">
        <v>234</v>
      </c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</row>
    <row r="240" spans="1:16" x14ac:dyDescent="0.2">
      <c r="A240" s="22">
        <v>235</v>
      </c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</row>
    <row r="241" spans="1:16" x14ac:dyDescent="0.2">
      <c r="A241" s="22">
        <v>236</v>
      </c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</row>
    <row r="242" spans="1:16" x14ac:dyDescent="0.2">
      <c r="A242" s="22">
        <v>237</v>
      </c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</row>
    <row r="243" spans="1:16" x14ac:dyDescent="0.2">
      <c r="A243" s="22">
        <v>238</v>
      </c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</row>
    <row r="244" spans="1:16" x14ac:dyDescent="0.2">
      <c r="A244" s="22">
        <v>239</v>
      </c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</row>
    <row r="245" spans="1:16" x14ac:dyDescent="0.2">
      <c r="A245" s="22">
        <v>240</v>
      </c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</row>
    <row r="246" spans="1:16" x14ac:dyDescent="0.2">
      <c r="A246" s="22">
        <v>241</v>
      </c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</row>
    <row r="247" spans="1:16" x14ac:dyDescent="0.2">
      <c r="A247" s="22">
        <v>242</v>
      </c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</row>
    <row r="248" spans="1:16" x14ac:dyDescent="0.2">
      <c r="A248" s="22">
        <v>243</v>
      </c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</row>
    <row r="249" spans="1:16" x14ac:dyDescent="0.2">
      <c r="A249" s="22">
        <v>244</v>
      </c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</row>
    <row r="250" spans="1:16" x14ac:dyDescent="0.2">
      <c r="A250" s="22">
        <v>245</v>
      </c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</row>
    <row r="251" spans="1:16" x14ac:dyDescent="0.2">
      <c r="A251" s="22">
        <v>246</v>
      </c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</row>
    <row r="252" spans="1:16" x14ac:dyDescent="0.2">
      <c r="A252" s="22">
        <v>247</v>
      </c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</row>
    <row r="253" spans="1:16" x14ac:dyDescent="0.2">
      <c r="A253" s="22">
        <v>248</v>
      </c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</row>
    <row r="254" spans="1:16" x14ac:dyDescent="0.2">
      <c r="A254" s="22">
        <v>249</v>
      </c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</row>
    <row r="255" spans="1:16" x14ac:dyDescent="0.2">
      <c r="A255" s="22">
        <v>250</v>
      </c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</row>
    <row r="256" spans="1:16" x14ac:dyDescent="0.2">
      <c r="A256" s="22">
        <v>251</v>
      </c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</row>
    <row r="257" spans="1:16" x14ac:dyDescent="0.2">
      <c r="A257" s="22">
        <v>252</v>
      </c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</row>
    <row r="258" spans="1:16" x14ac:dyDescent="0.2">
      <c r="A258" s="22">
        <v>253</v>
      </c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</row>
    <row r="259" spans="1:16" x14ac:dyDescent="0.2">
      <c r="A259" s="22">
        <v>254</v>
      </c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</row>
    <row r="260" spans="1:16" x14ac:dyDescent="0.2">
      <c r="A260" s="22">
        <v>255</v>
      </c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</row>
    <row r="261" spans="1:16" x14ac:dyDescent="0.2">
      <c r="A261" s="22">
        <v>256</v>
      </c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</row>
    <row r="262" spans="1:16" x14ac:dyDescent="0.2">
      <c r="A262" s="22">
        <v>257</v>
      </c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</row>
    <row r="263" spans="1:16" x14ac:dyDescent="0.2">
      <c r="A263" s="22">
        <v>258</v>
      </c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</row>
    <row r="264" spans="1:16" x14ac:dyDescent="0.2">
      <c r="A264" s="22">
        <v>259</v>
      </c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</row>
    <row r="265" spans="1:16" x14ac:dyDescent="0.2">
      <c r="A265" s="22">
        <v>260</v>
      </c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</row>
    <row r="266" spans="1:16" x14ac:dyDescent="0.2">
      <c r="A266" s="22">
        <v>261</v>
      </c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</row>
    <row r="267" spans="1:16" x14ac:dyDescent="0.2">
      <c r="A267" s="22">
        <v>262</v>
      </c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</row>
    <row r="268" spans="1:16" x14ac:dyDescent="0.2">
      <c r="A268" s="22">
        <v>263</v>
      </c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</row>
    <row r="269" spans="1:16" x14ac:dyDescent="0.2">
      <c r="A269" s="22">
        <v>264</v>
      </c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</row>
    <row r="270" spans="1:16" x14ac:dyDescent="0.2">
      <c r="A270" s="22">
        <v>265</v>
      </c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</row>
    <row r="271" spans="1:16" x14ac:dyDescent="0.2">
      <c r="A271" s="22">
        <v>266</v>
      </c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</row>
    <row r="272" spans="1:16" x14ac:dyDescent="0.2">
      <c r="A272" s="22">
        <v>267</v>
      </c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</row>
    <row r="273" spans="1:16" x14ac:dyDescent="0.2">
      <c r="A273" s="22">
        <v>268</v>
      </c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</row>
    <row r="274" spans="1:16" x14ac:dyDescent="0.2">
      <c r="A274" s="22">
        <v>269</v>
      </c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</row>
    <row r="275" spans="1:16" x14ac:dyDescent="0.2">
      <c r="A275" s="22">
        <v>270</v>
      </c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</row>
    <row r="276" spans="1:16" x14ac:dyDescent="0.2">
      <c r="A276" s="22">
        <v>271</v>
      </c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</row>
    <row r="277" spans="1:16" x14ac:dyDescent="0.2">
      <c r="A277" s="22">
        <v>272</v>
      </c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</row>
    <row r="278" spans="1:16" x14ac:dyDescent="0.2">
      <c r="A278" s="22">
        <v>273</v>
      </c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</row>
    <row r="279" spans="1:16" x14ac:dyDescent="0.2">
      <c r="A279" s="22">
        <v>274</v>
      </c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</row>
    <row r="280" spans="1:16" x14ac:dyDescent="0.2">
      <c r="A280" s="22">
        <v>275</v>
      </c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</row>
    <row r="281" spans="1:16" x14ac:dyDescent="0.2">
      <c r="A281" s="22">
        <v>276</v>
      </c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</row>
    <row r="282" spans="1:16" x14ac:dyDescent="0.2">
      <c r="A282" s="22">
        <v>277</v>
      </c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</row>
    <row r="283" spans="1:16" x14ac:dyDescent="0.2">
      <c r="A283" s="22">
        <v>278</v>
      </c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</row>
    <row r="284" spans="1:16" x14ac:dyDescent="0.2">
      <c r="A284" s="22">
        <v>279</v>
      </c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</row>
    <row r="285" spans="1:16" x14ac:dyDescent="0.2">
      <c r="A285" s="22">
        <v>280</v>
      </c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</row>
    <row r="286" spans="1:16" x14ac:dyDescent="0.2">
      <c r="A286" s="22">
        <v>281</v>
      </c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</row>
    <row r="287" spans="1:16" x14ac:dyDescent="0.2">
      <c r="A287" s="22">
        <v>282</v>
      </c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</row>
    <row r="288" spans="1:16" x14ac:dyDescent="0.2">
      <c r="A288" s="22">
        <v>283</v>
      </c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</row>
    <row r="289" spans="1:16" x14ac:dyDescent="0.2">
      <c r="A289" s="22">
        <v>284</v>
      </c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</row>
    <row r="290" spans="1:16" x14ac:dyDescent="0.2">
      <c r="A290" s="22">
        <v>285</v>
      </c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</row>
    <row r="291" spans="1:16" x14ac:dyDescent="0.2">
      <c r="A291" s="22">
        <v>286</v>
      </c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</row>
    <row r="292" spans="1:16" x14ac:dyDescent="0.2">
      <c r="A292" s="22">
        <v>287</v>
      </c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</row>
    <row r="293" spans="1:16" x14ac:dyDescent="0.2">
      <c r="A293" s="22">
        <v>288</v>
      </c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</row>
    <row r="294" spans="1:16" x14ac:dyDescent="0.2">
      <c r="A294" s="22">
        <v>289</v>
      </c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</row>
    <row r="295" spans="1:16" x14ac:dyDescent="0.2">
      <c r="A295" s="22">
        <v>290</v>
      </c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</row>
    <row r="296" spans="1:16" x14ac:dyDescent="0.2">
      <c r="A296" s="22">
        <v>291</v>
      </c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</row>
    <row r="297" spans="1:16" x14ac:dyDescent="0.2">
      <c r="A297" s="22">
        <v>292</v>
      </c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</row>
    <row r="298" spans="1:16" x14ac:dyDescent="0.2">
      <c r="A298" s="22">
        <v>293</v>
      </c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</row>
    <row r="299" spans="1:16" x14ac:dyDescent="0.2">
      <c r="A299" s="22">
        <v>294</v>
      </c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</row>
    <row r="300" spans="1:16" x14ac:dyDescent="0.2">
      <c r="A300" s="22">
        <v>295</v>
      </c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</row>
    <row r="301" spans="1:16" x14ac:dyDescent="0.2">
      <c r="A301" s="22">
        <v>296</v>
      </c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</row>
    <row r="302" spans="1:16" x14ac:dyDescent="0.2">
      <c r="A302" s="22">
        <v>297</v>
      </c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</row>
    <row r="303" spans="1:16" x14ac:dyDescent="0.2">
      <c r="A303" s="22">
        <v>298</v>
      </c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</row>
    <row r="304" spans="1:16" x14ac:dyDescent="0.2">
      <c r="A304" s="22">
        <v>299</v>
      </c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</row>
    <row r="305" spans="1:16" x14ac:dyDescent="0.2">
      <c r="A305" s="22">
        <v>300</v>
      </c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</row>
    <row r="306" spans="1:16" x14ac:dyDescent="0.2">
      <c r="A306" s="22">
        <v>301</v>
      </c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</row>
    <row r="307" spans="1:16" x14ac:dyDescent="0.2">
      <c r="A307" s="22">
        <v>302</v>
      </c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</row>
    <row r="308" spans="1:16" x14ac:dyDescent="0.2">
      <c r="A308" s="22">
        <v>303</v>
      </c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</row>
    <row r="309" spans="1:16" x14ac:dyDescent="0.2">
      <c r="A309" s="22">
        <v>304</v>
      </c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</row>
    <row r="310" spans="1:16" x14ac:dyDescent="0.2">
      <c r="A310" s="22">
        <v>305</v>
      </c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</row>
    <row r="311" spans="1:16" x14ac:dyDescent="0.2">
      <c r="A311" s="22">
        <v>306</v>
      </c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</row>
    <row r="312" spans="1:16" x14ac:dyDescent="0.2">
      <c r="A312" s="22">
        <v>307</v>
      </c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</row>
    <row r="313" spans="1:16" x14ac:dyDescent="0.2">
      <c r="A313" s="22">
        <v>308</v>
      </c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</row>
    <row r="314" spans="1:16" x14ac:dyDescent="0.2">
      <c r="A314" s="22">
        <v>309</v>
      </c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</row>
    <row r="315" spans="1:16" x14ac:dyDescent="0.2">
      <c r="A315" s="22">
        <v>310</v>
      </c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</row>
    <row r="316" spans="1:16" x14ac:dyDescent="0.2">
      <c r="A316" s="22">
        <v>311</v>
      </c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</row>
    <row r="317" spans="1:16" x14ac:dyDescent="0.2">
      <c r="A317" s="22">
        <v>312</v>
      </c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</row>
    <row r="318" spans="1:16" x14ac:dyDescent="0.2">
      <c r="A318" s="22">
        <v>313</v>
      </c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</row>
    <row r="319" spans="1:16" x14ac:dyDescent="0.2">
      <c r="A319" s="22">
        <v>314</v>
      </c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</row>
    <row r="320" spans="1:16" x14ac:dyDescent="0.2">
      <c r="A320" s="22">
        <v>315</v>
      </c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</row>
    <row r="321" spans="1:16" x14ac:dyDescent="0.2">
      <c r="A321" s="22">
        <v>316</v>
      </c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</row>
    <row r="322" spans="1:16" x14ac:dyDescent="0.2">
      <c r="A322" s="22">
        <v>317</v>
      </c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</row>
    <row r="323" spans="1:16" x14ac:dyDescent="0.2">
      <c r="A323" s="22">
        <v>318</v>
      </c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</row>
    <row r="324" spans="1:16" x14ac:dyDescent="0.2">
      <c r="A324" s="22">
        <v>319</v>
      </c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</row>
    <row r="325" spans="1:16" x14ac:dyDescent="0.2">
      <c r="A325" s="22">
        <v>320</v>
      </c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</row>
    <row r="326" spans="1:16" x14ac:dyDescent="0.2">
      <c r="A326" s="22">
        <v>321</v>
      </c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</row>
    <row r="327" spans="1:16" x14ac:dyDescent="0.2">
      <c r="A327" s="22">
        <v>322</v>
      </c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</row>
    <row r="328" spans="1:16" x14ac:dyDescent="0.2">
      <c r="A328" s="22">
        <v>323</v>
      </c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</row>
    <row r="329" spans="1:16" x14ac:dyDescent="0.2">
      <c r="A329" s="22">
        <v>324</v>
      </c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</row>
    <row r="330" spans="1:16" x14ac:dyDescent="0.2">
      <c r="A330" s="22">
        <v>325</v>
      </c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</row>
    <row r="331" spans="1:16" x14ac:dyDescent="0.2">
      <c r="A331" s="22">
        <v>326</v>
      </c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</row>
    <row r="332" spans="1:16" x14ac:dyDescent="0.2">
      <c r="A332" s="22">
        <v>327</v>
      </c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</row>
    <row r="333" spans="1:16" x14ac:dyDescent="0.2">
      <c r="A333" s="22">
        <v>328</v>
      </c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</row>
    <row r="334" spans="1:16" x14ac:dyDescent="0.2">
      <c r="A334" s="22">
        <v>329</v>
      </c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</row>
    <row r="335" spans="1:16" x14ac:dyDescent="0.2">
      <c r="A335" s="22">
        <v>330</v>
      </c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</row>
    <row r="336" spans="1:16" x14ac:dyDescent="0.2">
      <c r="A336" s="22">
        <v>331</v>
      </c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</row>
    <row r="337" spans="1:16" x14ac:dyDescent="0.2">
      <c r="A337" s="22">
        <v>332</v>
      </c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</row>
    <row r="338" spans="1:16" x14ac:dyDescent="0.2">
      <c r="A338" s="22">
        <v>333</v>
      </c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</row>
    <row r="339" spans="1:16" x14ac:dyDescent="0.2">
      <c r="A339" s="22">
        <v>334</v>
      </c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</row>
    <row r="340" spans="1:16" x14ac:dyDescent="0.2">
      <c r="A340" s="22">
        <v>335</v>
      </c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</row>
    <row r="341" spans="1:16" x14ac:dyDescent="0.2">
      <c r="A341" s="22">
        <v>336</v>
      </c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</row>
    <row r="342" spans="1:16" x14ac:dyDescent="0.2">
      <c r="A342" s="22">
        <v>337</v>
      </c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</row>
    <row r="343" spans="1:16" x14ac:dyDescent="0.2">
      <c r="A343" s="22">
        <v>338</v>
      </c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</row>
    <row r="344" spans="1:16" x14ac:dyDescent="0.2">
      <c r="A344" s="22">
        <v>339</v>
      </c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</row>
    <row r="345" spans="1:16" x14ac:dyDescent="0.2">
      <c r="A345" s="22">
        <v>340</v>
      </c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</row>
    <row r="346" spans="1:16" x14ac:dyDescent="0.2">
      <c r="A346" s="22">
        <v>341</v>
      </c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</row>
    <row r="347" spans="1:16" x14ac:dyDescent="0.2">
      <c r="A347" s="22">
        <v>342</v>
      </c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</row>
    <row r="348" spans="1:16" x14ac:dyDescent="0.2">
      <c r="A348" s="22">
        <v>343</v>
      </c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</row>
    <row r="349" spans="1:16" x14ac:dyDescent="0.2">
      <c r="A349" s="22">
        <v>344</v>
      </c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</row>
    <row r="350" spans="1:16" x14ac:dyDescent="0.2">
      <c r="A350" s="22">
        <v>345</v>
      </c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</row>
    <row r="351" spans="1:16" x14ac:dyDescent="0.2">
      <c r="A351" s="22">
        <v>346</v>
      </c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</row>
    <row r="352" spans="1:16" x14ac:dyDescent="0.2">
      <c r="A352" s="22">
        <v>347</v>
      </c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</row>
    <row r="353" spans="1:16" x14ac:dyDescent="0.2">
      <c r="A353" s="22">
        <v>348</v>
      </c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</row>
    <row r="354" spans="1:16" x14ac:dyDescent="0.2">
      <c r="A354" s="22">
        <v>349</v>
      </c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</row>
    <row r="355" spans="1:16" x14ac:dyDescent="0.2">
      <c r="A355" s="22">
        <v>350</v>
      </c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</row>
    <row r="356" spans="1:16" x14ac:dyDescent="0.2">
      <c r="A356" s="22">
        <v>351</v>
      </c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</row>
    <row r="357" spans="1:16" x14ac:dyDescent="0.2">
      <c r="A357" s="22">
        <v>352</v>
      </c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</row>
    <row r="358" spans="1:16" x14ac:dyDescent="0.2">
      <c r="A358" s="22">
        <v>353</v>
      </c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</row>
    <row r="359" spans="1:16" x14ac:dyDescent="0.2">
      <c r="A359" s="22">
        <v>354</v>
      </c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</row>
    <row r="360" spans="1:16" x14ac:dyDescent="0.2">
      <c r="A360" s="22">
        <v>355</v>
      </c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</row>
    <row r="361" spans="1:16" x14ac:dyDescent="0.2">
      <c r="A361" s="22">
        <v>356</v>
      </c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</row>
    <row r="362" spans="1:16" x14ac:dyDescent="0.2">
      <c r="A362" s="22">
        <v>357</v>
      </c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</row>
    <row r="363" spans="1:16" x14ac:dyDescent="0.2">
      <c r="A363" s="22">
        <v>358</v>
      </c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</row>
    <row r="364" spans="1:16" x14ac:dyDescent="0.2">
      <c r="A364" s="22">
        <v>359</v>
      </c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</row>
    <row r="365" spans="1:16" x14ac:dyDescent="0.2">
      <c r="A365" s="22">
        <v>360</v>
      </c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</row>
    <row r="366" spans="1:16" x14ac:dyDescent="0.2">
      <c r="A366" s="22">
        <v>361</v>
      </c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</row>
    <row r="367" spans="1:16" x14ac:dyDescent="0.2">
      <c r="A367" s="22">
        <v>362</v>
      </c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</row>
    <row r="368" spans="1:16" x14ac:dyDescent="0.2">
      <c r="A368" s="22">
        <v>363</v>
      </c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</row>
    <row r="369" spans="1:16" x14ac:dyDescent="0.2">
      <c r="A369" s="22">
        <v>364</v>
      </c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</row>
    <row r="370" spans="1:16" x14ac:dyDescent="0.2">
      <c r="A370" s="22">
        <v>365</v>
      </c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</row>
    <row r="371" spans="1:16" x14ac:dyDescent="0.2">
      <c r="A371" s="22">
        <v>366</v>
      </c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</row>
    <row r="372" spans="1:16" x14ac:dyDescent="0.2">
      <c r="A372" s="22">
        <v>367</v>
      </c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</row>
    <row r="373" spans="1:16" x14ac:dyDescent="0.2">
      <c r="A373" s="22">
        <v>368</v>
      </c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</row>
    <row r="374" spans="1:16" x14ac:dyDescent="0.2">
      <c r="A374" s="22">
        <v>369</v>
      </c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</row>
    <row r="375" spans="1:16" x14ac:dyDescent="0.2">
      <c r="A375" s="22">
        <v>370</v>
      </c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</row>
    <row r="376" spans="1:16" x14ac:dyDescent="0.2">
      <c r="A376" s="22">
        <v>371</v>
      </c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</row>
    <row r="377" spans="1:16" x14ac:dyDescent="0.2">
      <c r="A377" s="22">
        <v>372</v>
      </c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</row>
    <row r="378" spans="1:16" x14ac:dyDescent="0.2">
      <c r="A378" s="22">
        <v>373</v>
      </c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</row>
    <row r="379" spans="1:16" x14ac:dyDescent="0.2">
      <c r="A379" s="22">
        <v>374</v>
      </c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</row>
    <row r="380" spans="1:16" x14ac:dyDescent="0.2">
      <c r="A380" s="22">
        <v>375</v>
      </c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</row>
    <row r="381" spans="1:16" x14ac:dyDescent="0.2">
      <c r="A381" s="22">
        <v>376</v>
      </c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</row>
    <row r="382" spans="1:16" x14ac:dyDescent="0.2">
      <c r="A382" s="22">
        <v>377</v>
      </c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</row>
    <row r="383" spans="1:16" x14ac:dyDescent="0.2">
      <c r="A383" s="22">
        <v>378</v>
      </c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</row>
    <row r="384" spans="1:16" x14ac:dyDescent="0.2">
      <c r="A384" s="22">
        <v>379</v>
      </c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</row>
    <row r="385" spans="1:16" x14ac:dyDescent="0.2">
      <c r="A385" s="22">
        <v>380</v>
      </c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</row>
    <row r="386" spans="1:16" x14ac:dyDescent="0.2">
      <c r="A386" s="22">
        <v>381</v>
      </c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</row>
    <row r="387" spans="1:16" x14ac:dyDescent="0.2">
      <c r="A387" s="22">
        <v>382</v>
      </c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</row>
    <row r="388" spans="1:16" x14ac:dyDescent="0.2">
      <c r="A388" s="22">
        <v>383</v>
      </c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</row>
    <row r="389" spans="1:16" x14ac:dyDescent="0.2">
      <c r="A389" s="22">
        <v>384</v>
      </c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</row>
    <row r="390" spans="1:16" x14ac:dyDescent="0.2">
      <c r="A390" s="22">
        <v>385</v>
      </c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</row>
    <row r="391" spans="1:16" x14ac:dyDescent="0.2">
      <c r="A391" s="22">
        <v>386</v>
      </c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</row>
    <row r="392" spans="1:16" x14ac:dyDescent="0.2">
      <c r="A392" s="22">
        <v>387</v>
      </c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</row>
    <row r="393" spans="1:16" x14ac:dyDescent="0.2">
      <c r="A393" s="22">
        <v>388</v>
      </c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</row>
    <row r="394" spans="1:16" x14ac:dyDescent="0.2">
      <c r="A394" s="22">
        <v>389</v>
      </c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</row>
    <row r="395" spans="1:16" x14ac:dyDescent="0.2">
      <c r="A395" s="22">
        <v>390</v>
      </c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</row>
    <row r="396" spans="1:16" x14ac:dyDescent="0.2">
      <c r="A396" s="22">
        <v>391</v>
      </c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</row>
    <row r="397" spans="1:16" x14ac:dyDescent="0.2">
      <c r="A397" s="22">
        <v>392</v>
      </c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</row>
    <row r="398" spans="1:16" x14ac:dyDescent="0.2">
      <c r="A398" s="22">
        <v>393</v>
      </c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</row>
    <row r="399" spans="1:16" x14ac:dyDescent="0.2">
      <c r="A399" s="22">
        <v>394</v>
      </c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</row>
    <row r="400" spans="1:16" x14ac:dyDescent="0.2">
      <c r="A400" s="22">
        <v>395</v>
      </c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</row>
    <row r="401" spans="1:16" x14ac:dyDescent="0.2">
      <c r="A401" s="22">
        <v>396</v>
      </c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</row>
    <row r="402" spans="1:16" x14ac:dyDescent="0.2">
      <c r="A402" s="22">
        <v>397</v>
      </c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</row>
    <row r="403" spans="1:16" x14ac:dyDescent="0.2">
      <c r="A403" s="22">
        <v>398</v>
      </c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</row>
    <row r="404" spans="1:16" x14ac:dyDescent="0.2">
      <c r="A404" s="22">
        <v>399</v>
      </c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</row>
    <row r="405" spans="1:16" x14ac:dyDescent="0.2">
      <c r="A405" s="22">
        <v>400</v>
      </c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</row>
    <row r="406" spans="1:16" x14ac:dyDescent="0.2">
      <c r="A406" s="22">
        <v>401</v>
      </c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</row>
    <row r="407" spans="1:16" x14ac:dyDescent="0.2">
      <c r="A407" s="22">
        <v>402</v>
      </c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</row>
    <row r="408" spans="1:16" x14ac:dyDescent="0.2">
      <c r="A408" s="22">
        <v>403</v>
      </c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</row>
    <row r="409" spans="1:16" x14ac:dyDescent="0.2">
      <c r="A409" s="22">
        <v>404</v>
      </c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</row>
    <row r="410" spans="1:16" x14ac:dyDescent="0.2">
      <c r="A410" s="22">
        <v>405</v>
      </c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</row>
    <row r="411" spans="1:16" x14ac:dyDescent="0.2">
      <c r="A411" s="22">
        <v>406</v>
      </c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</row>
    <row r="412" spans="1:16" x14ac:dyDescent="0.2">
      <c r="A412" s="22">
        <v>407</v>
      </c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</row>
    <row r="413" spans="1:16" x14ac:dyDescent="0.2">
      <c r="A413" s="22">
        <v>408</v>
      </c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</row>
    <row r="414" spans="1:16" x14ac:dyDescent="0.2">
      <c r="A414" s="22">
        <v>409</v>
      </c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</row>
    <row r="415" spans="1:16" x14ac:dyDescent="0.2">
      <c r="A415" s="22">
        <v>410</v>
      </c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</row>
    <row r="416" spans="1:16" x14ac:dyDescent="0.2">
      <c r="A416" s="22">
        <v>411</v>
      </c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</row>
    <row r="417" spans="1:16" x14ac:dyDescent="0.2">
      <c r="A417" s="22">
        <v>412</v>
      </c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</row>
    <row r="418" spans="1:16" x14ac:dyDescent="0.2">
      <c r="A418" s="22">
        <v>413</v>
      </c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</row>
    <row r="419" spans="1:16" x14ac:dyDescent="0.2">
      <c r="A419" s="22">
        <v>414</v>
      </c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</row>
    <row r="420" spans="1:16" x14ac:dyDescent="0.2">
      <c r="A420" s="22">
        <v>415</v>
      </c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</row>
    <row r="421" spans="1:16" x14ac:dyDescent="0.2">
      <c r="A421" s="22">
        <v>416</v>
      </c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</row>
    <row r="422" spans="1:16" x14ac:dyDescent="0.2">
      <c r="A422" s="22">
        <v>417</v>
      </c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</row>
    <row r="423" spans="1:16" x14ac:dyDescent="0.2">
      <c r="A423" s="22">
        <v>418</v>
      </c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</row>
    <row r="424" spans="1:16" x14ac:dyDescent="0.2">
      <c r="A424" s="22">
        <v>419</v>
      </c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</row>
    <row r="425" spans="1:16" x14ac:dyDescent="0.2">
      <c r="A425" s="22">
        <v>420</v>
      </c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</row>
    <row r="426" spans="1:16" x14ac:dyDescent="0.2">
      <c r="A426" s="22">
        <v>421</v>
      </c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</row>
    <row r="427" spans="1:16" x14ac:dyDescent="0.2">
      <c r="A427" s="22">
        <v>422</v>
      </c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</row>
    <row r="428" spans="1:16" x14ac:dyDescent="0.2">
      <c r="A428" s="22">
        <v>423</v>
      </c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</row>
    <row r="429" spans="1:16" x14ac:dyDescent="0.2">
      <c r="A429" s="22">
        <v>424</v>
      </c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</row>
    <row r="430" spans="1:16" x14ac:dyDescent="0.2">
      <c r="A430" s="22">
        <v>425</v>
      </c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</row>
    <row r="431" spans="1:16" x14ac:dyDescent="0.2">
      <c r="A431" s="22">
        <v>426</v>
      </c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</row>
    <row r="432" spans="1:16" x14ac:dyDescent="0.2">
      <c r="A432" s="22">
        <v>427</v>
      </c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</row>
    <row r="433" spans="1:16" x14ac:dyDescent="0.2">
      <c r="A433" s="22">
        <v>428</v>
      </c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</row>
    <row r="434" spans="1:16" x14ac:dyDescent="0.2">
      <c r="A434" s="22">
        <v>429</v>
      </c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</row>
    <row r="435" spans="1:16" x14ac:dyDescent="0.2">
      <c r="A435" s="22">
        <v>430</v>
      </c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</row>
    <row r="436" spans="1:16" x14ac:dyDescent="0.2">
      <c r="A436" s="22">
        <v>431</v>
      </c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</row>
    <row r="437" spans="1:16" x14ac:dyDescent="0.2">
      <c r="A437" s="22">
        <v>432</v>
      </c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</row>
    <row r="438" spans="1:16" x14ac:dyDescent="0.2">
      <c r="A438" s="22">
        <v>433</v>
      </c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</row>
    <row r="439" spans="1:16" x14ac:dyDescent="0.2">
      <c r="A439" s="22">
        <v>434</v>
      </c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</row>
    <row r="440" spans="1:16" x14ac:dyDescent="0.2">
      <c r="A440" s="22">
        <v>435</v>
      </c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</row>
    <row r="441" spans="1:16" x14ac:dyDescent="0.2">
      <c r="A441" s="22">
        <v>436</v>
      </c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</row>
    <row r="442" spans="1:16" x14ac:dyDescent="0.2">
      <c r="A442" s="22">
        <v>437</v>
      </c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</row>
    <row r="443" spans="1:16" x14ac:dyDescent="0.2">
      <c r="A443" s="22">
        <v>438</v>
      </c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</row>
    <row r="444" spans="1:16" x14ac:dyDescent="0.2">
      <c r="A444" s="22">
        <v>439</v>
      </c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</row>
    <row r="445" spans="1:16" x14ac:dyDescent="0.2">
      <c r="A445" s="22">
        <v>440</v>
      </c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</row>
    <row r="446" spans="1:16" x14ac:dyDescent="0.2">
      <c r="A446" s="22">
        <v>441</v>
      </c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</row>
    <row r="447" spans="1:16" x14ac:dyDescent="0.2">
      <c r="A447" s="22">
        <v>442</v>
      </c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</row>
    <row r="448" spans="1:16" x14ac:dyDescent="0.2">
      <c r="A448" s="22">
        <v>443</v>
      </c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</row>
    <row r="449" spans="1:16" x14ac:dyDescent="0.2">
      <c r="A449" s="22">
        <v>444</v>
      </c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</row>
    <row r="450" spans="1:16" x14ac:dyDescent="0.2">
      <c r="A450" s="22">
        <v>445</v>
      </c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</row>
    <row r="451" spans="1:16" x14ac:dyDescent="0.2">
      <c r="A451" s="22">
        <v>446</v>
      </c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</row>
    <row r="452" spans="1:16" x14ac:dyDescent="0.2">
      <c r="A452" s="22">
        <v>447</v>
      </c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</row>
    <row r="453" spans="1:16" x14ac:dyDescent="0.2">
      <c r="A453" s="22">
        <v>448</v>
      </c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</row>
    <row r="454" spans="1:16" x14ac:dyDescent="0.2">
      <c r="A454" s="22">
        <v>449</v>
      </c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</row>
    <row r="455" spans="1:16" x14ac:dyDescent="0.2">
      <c r="A455" s="22">
        <v>450</v>
      </c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</row>
  </sheetData>
  <mergeCells count="15">
    <mergeCell ref="O2:O3"/>
    <mergeCell ref="P2:P3"/>
    <mergeCell ref="A5:P5"/>
    <mergeCell ref="H2:H3"/>
    <mergeCell ref="I2:I3"/>
    <mergeCell ref="J2:J3"/>
    <mergeCell ref="K2:K3"/>
    <mergeCell ref="L2:M2"/>
    <mergeCell ref="N2:N3"/>
    <mergeCell ref="A2:A3"/>
    <mergeCell ref="B2:B3"/>
    <mergeCell ref="C2:C3"/>
    <mergeCell ref="D2:D3"/>
    <mergeCell ref="E2:F2"/>
    <mergeCell ref="G2:G3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59999389629810485"/>
  </sheetPr>
  <dimension ref="A1:P455"/>
  <sheetViews>
    <sheetView zoomScale="14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6" sqref="E6"/>
    </sheetView>
  </sheetViews>
  <sheetFormatPr baseColWidth="10" defaultColWidth="8.83203125" defaultRowHeight="15" x14ac:dyDescent="0.2"/>
  <cols>
    <col min="1" max="1" width="5.5" customWidth="1"/>
    <col min="2" max="2" width="38" customWidth="1"/>
    <col min="3" max="3" width="28.33203125" customWidth="1"/>
    <col min="4" max="16" width="22.6640625" customWidth="1"/>
    <col min="17" max="17" width="9" customWidth="1"/>
  </cols>
  <sheetData>
    <row r="1" spans="1:16" x14ac:dyDescent="0.2">
      <c r="A1" s="18" t="s">
        <v>90</v>
      </c>
    </row>
    <row r="2" spans="1:16" x14ac:dyDescent="0.2">
      <c r="A2" s="129" t="s">
        <v>0</v>
      </c>
      <c r="B2" s="129" t="s">
        <v>79</v>
      </c>
      <c r="C2" s="129" t="s">
        <v>80</v>
      </c>
      <c r="D2" s="129" t="s">
        <v>91</v>
      </c>
      <c r="E2" s="129" t="s">
        <v>81</v>
      </c>
      <c r="F2" s="129"/>
      <c r="G2" s="129" t="s">
        <v>82</v>
      </c>
      <c r="H2" s="129" t="s">
        <v>96</v>
      </c>
      <c r="I2" s="129" t="s">
        <v>92</v>
      </c>
      <c r="J2" s="129" t="s">
        <v>93</v>
      </c>
      <c r="K2" s="129" t="s">
        <v>94</v>
      </c>
      <c r="L2" s="129" t="s">
        <v>83</v>
      </c>
      <c r="M2" s="129"/>
      <c r="N2" s="129" t="s">
        <v>84</v>
      </c>
      <c r="O2" s="129" t="s">
        <v>85</v>
      </c>
      <c r="P2" s="129" t="s">
        <v>95</v>
      </c>
    </row>
    <row r="3" spans="1:16" ht="48" customHeight="1" x14ac:dyDescent="0.2">
      <c r="A3" s="129"/>
      <c r="B3" s="129"/>
      <c r="C3" s="129"/>
      <c r="D3" s="129"/>
      <c r="E3" s="21" t="s">
        <v>97</v>
      </c>
      <c r="F3" s="21" t="s">
        <v>86</v>
      </c>
      <c r="G3" s="129"/>
      <c r="H3" s="129"/>
      <c r="I3" s="129"/>
      <c r="J3" s="129"/>
      <c r="K3" s="129"/>
      <c r="L3" s="21" t="s">
        <v>98</v>
      </c>
      <c r="M3" s="21" t="s">
        <v>99</v>
      </c>
      <c r="N3" s="129"/>
      <c r="O3" s="129"/>
      <c r="P3" s="129"/>
    </row>
    <row r="4" spans="1:16" x14ac:dyDescent="0.2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  <c r="G4" s="22">
        <v>7</v>
      </c>
      <c r="H4" s="22">
        <v>8</v>
      </c>
      <c r="I4" s="22">
        <v>9</v>
      </c>
      <c r="J4" s="22">
        <v>10</v>
      </c>
      <c r="K4" s="22">
        <v>11</v>
      </c>
      <c r="L4" s="22">
        <v>12</v>
      </c>
      <c r="M4" s="22">
        <v>13</v>
      </c>
      <c r="N4" s="22">
        <v>14</v>
      </c>
      <c r="O4" s="22">
        <v>15</v>
      </c>
      <c r="P4" s="22">
        <v>16</v>
      </c>
    </row>
    <row r="5" spans="1:16" ht="14.5" customHeight="1" x14ac:dyDescent="0.2">
      <c r="A5" s="130" t="s">
        <v>103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2"/>
    </row>
    <row r="6" spans="1:16" x14ac:dyDescent="0.2">
      <c r="A6" s="22">
        <v>1</v>
      </c>
      <c r="B6" s="23" t="s">
        <v>453</v>
      </c>
      <c r="C6" s="23" t="s">
        <v>441</v>
      </c>
      <c r="D6" s="23">
        <v>90</v>
      </c>
      <c r="E6" s="24" t="s">
        <v>457</v>
      </c>
      <c r="F6" s="24">
        <v>0.06</v>
      </c>
      <c r="G6" s="24">
        <v>0.06</v>
      </c>
      <c r="H6" s="24">
        <v>2.84</v>
      </c>
      <c r="I6" s="84">
        <v>0.7</v>
      </c>
      <c r="J6" s="84">
        <f t="shared" ref="J6:J14" si="0">1/I6</f>
        <v>1.4285714285714286</v>
      </c>
      <c r="K6" s="24">
        <v>0</v>
      </c>
      <c r="L6" s="24">
        <v>1</v>
      </c>
      <c r="M6" s="24">
        <v>1</v>
      </c>
      <c r="N6" s="24">
        <v>1</v>
      </c>
      <c r="O6" s="24" t="s">
        <v>10</v>
      </c>
      <c r="P6" s="84">
        <f t="shared" ref="P6:P14" si="1">I6</f>
        <v>0.7</v>
      </c>
    </row>
    <row r="7" spans="1:16" x14ac:dyDescent="0.2">
      <c r="A7" s="22">
        <v>2</v>
      </c>
      <c r="B7" s="23" t="s">
        <v>453</v>
      </c>
      <c r="C7" s="23" t="s">
        <v>442</v>
      </c>
      <c r="D7" s="23">
        <v>90</v>
      </c>
      <c r="E7" s="24" t="s">
        <v>457</v>
      </c>
      <c r="F7" s="24">
        <v>0.06</v>
      </c>
      <c r="G7" s="24">
        <v>0.06</v>
      </c>
      <c r="H7" s="24">
        <v>5.86</v>
      </c>
      <c r="I7" s="84">
        <v>0.7</v>
      </c>
      <c r="J7" s="84">
        <f t="shared" si="0"/>
        <v>1.4285714285714286</v>
      </c>
      <c r="K7" s="24">
        <v>0</v>
      </c>
      <c r="L7" s="24">
        <v>1</v>
      </c>
      <c r="M7" s="24">
        <v>1</v>
      </c>
      <c r="N7" s="24">
        <v>1</v>
      </c>
      <c r="O7" s="24" t="s">
        <v>10</v>
      </c>
      <c r="P7" s="84">
        <f t="shared" si="1"/>
        <v>0.7</v>
      </c>
    </row>
    <row r="8" spans="1:16" x14ac:dyDescent="0.2">
      <c r="A8" s="22">
        <v>3</v>
      </c>
      <c r="B8" s="23" t="s">
        <v>453</v>
      </c>
      <c r="C8" s="23" t="s">
        <v>443</v>
      </c>
      <c r="D8" s="23">
        <v>90</v>
      </c>
      <c r="E8" s="24" t="s">
        <v>457</v>
      </c>
      <c r="F8" s="24">
        <v>0.06</v>
      </c>
      <c r="G8" s="24">
        <v>0.06</v>
      </c>
      <c r="H8" s="24">
        <v>2.84</v>
      </c>
      <c r="I8" s="84">
        <v>0.7</v>
      </c>
      <c r="J8" s="84">
        <f t="shared" si="0"/>
        <v>1.4285714285714286</v>
      </c>
      <c r="K8" s="24">
        <v>0</v>
      </c>
      <c r="L8" s="24">
        <v>1</v>
      </c>
      <c r="M8" s="24">
        <v>1</v>
      </c>
      <c r="N8" s="24">
        <v>1</v>
      </c>
      <c r="O8" s="24" t="s">
        <v>10</v>
      </c>
      <c r="P8" s="84">
        <f t="shared" si="1"/>
        <v>0.7</v>
      </c>
    </row>
    <row r="9" spans="1:16" x14ac:dyDescent="0.2">
      <c r="A9" s="22">
        <v>4</v>
      </c>
      <c r="B9" s="23" t="s">
        <v>454</v>
      </c>
      <c r="C9" s="23" t="s">
        <v>442</v>
      </c>
      <c r="D9" s="23">
        <v>90</v>
      </c>
      <c r="E9" s="24" t="s">
        <v>457</v>
      </c>
      <c r="F9" s="24">
        <v>0.06</v>
      </c>
      <c r="G9" s="24">
        <v>0.06</v>
      </c>
      <c r="H9" s="24">
        <v>5.54</v>
      </c>
      <c r="I9" s="84">
        <v>0.7</v>
      </c>
      <c r="J9" s="84">
        <f t="shared" si="0"/>
        <v>1.4285714285714286</v>
      </c>
      <c r="K9" s="24">
        <v>0</v>
      </c>
      <c r="L9" s="24">
        <v>1</v>
      </c>
      <c r="M9" s="24">
        <v>1</v>
      </c>
      <c r="N9" s="24">
        <v>1</v>
      </c>
      <c r="O9" s="24" t="s">
        <v>10</v>
      </c>
      <c r="P9" s="84">
        <f t="shared" si="1"/>
        <v>0.7</v>
      </c>
    </row>
    <row r="10" spans="1:16" x14ac:dyDescent="0.2">
      <c r="A10" s="22">
        <v>5</v>
      </c>
      <c r="B10" s="23" t="s">
        <v>455</v>
      </c>
      <c r="C10" s="23" t="s">
        <v>441</v>
      </c>
      <c r="D10" s="23">
        <v>90</v>
      </c>
      <c r="E10" s="24" t="s">
        <v>457</v>
      </c>
      <c r="F10" s="24">
        <v>0.06</v>
      </c>
      <c r="G10" s="24">
        <v>0.06</v>
      </c>
      <c r="H10" s="24">
        <v>2.21</v>
      </c>
      <c r="I10" s="84">
        <v>0.7</v>
      </c>
      <c r="J10" s="84">
        <f t="shared" si="0"/>
        <v>1.4285714285714286</v>
      </c>
      <c r="K10" s="24">
        <v>0</v>
      </c>
      <c r="L10" s="24">
        <v>1</v>
      </c>
      <c r="M10" s="24">
        <v>1</v>
      </c>
      <c r="N10" s="24">
        <v>1</v>
      </c>
      <c r="O10" s="24" t="s">
        <v>10</v>
      </c>
      <c r="P10" s="84">
        <f t="shared" si="1"/>
        <v>0.7</v>
      </c>
    </row>
    <row r="11" spans="1:16" x14ac:dyDescent="0.2">
      <c r="A11" s="22">
        <v>6</v>
      </c>
      <c r="B11" s="23" t="s">
        <v>455</v>
      </c>
      <c r="C11" s="23" t="s">
        <v>442</v>
      </c>
      <c r="D11" s="23">
        <v>90</v>
      </c>
      <c r="E11" s="24" t="s">
        <v>457</v>
      </c>
      <c r="F11" s="24">
        <v>0.06</v>
      </c>
      <c r="G11" s="24">
        <v>0.06</v>
      </c>
      <c r="H11" s="24">
        <v>4.42</v>
      </c>
      <c r="I11" s="84">
        <v>0.7</v>
      </c>
      <c r="J11" s="84">
        <f t="shared" si="0"/>
        <v>1.4285714285714286</v>
      </c>
      <c r="K11" s="24">
        <v>0</v>
      </c>
      <c r="L11" s="24">
        <v>1</v>
      </c>
      <c r="M11" s="24">
        <v>1</v>
      </c>
      <c r="N11" s="24">
        <v>1</v>
      </c>
      <c r="O11" s="24" t="s">
        <v>10</v>
      </c>
      <c r="P11" s="84">
        <f t="shared" si="1"/>
        <v>0.7</v>
      </c>
    </row>
    <row r="12" spans="1:16" x14ac:dyDescent="0.2">
      <c r="A12" s="22">
        <v>7</v>
      </c>
      <c r="B12" s="23" t="s">
        <v>456</v>
      </c>
      <c r="C12" s="23" t="s">
        <v>441</v>
      </c>
      <c r="D12" s="23">
        <v>90</v>
      </c>
      <c r="E12" s="24" t="s">
        <v>457</v>
      </c>
      <c r="F12" s="24">
        <v>0.06</v>
      </c>
      <c r="G12" s="24">
        <v>0.06</v>
      </c>
      <c r="H12" s="24">
        <v>1.93</v>
      </c>
      <c r="I12" s="84">
        <v>0.7</v>
      </c>
      <c r="J12" s="84">
        <f t="shared" si="0"/>
        <v>1.4285714285714286</v>
      </c>
      <c r="K12" s="24">
        <v>0</v>
      </c>
      <c r="L12" s="24">
        <v>1</v>
      </c>
      <c r="M12" s="24">
        <v>1</v>
      </c>
      <c r="N12" s="24">
        <v>1</v>
      </c>
      <c r="O12" s="24" t="s">
        <v>10</v>
      </c>
      <c r="P12" s="84">
        <f t="shared" si="1"/>
        <v>0.7</v>
      </c>
    </row>
    <row r="13" spans="1:16" x14ac:dyDescent="0.2">
      <c r="A13" s="22">
        <v>8</v>
      </c>
      <c r="B13" s="23" t="s">
        <v>456</v>
      </c>
      <c r="C13" s="23" t="s">
        <v>443</v>
      </c>
      <c r="D13" s="23">
        <v>90</v>
      </c>
      <c r="E13" s="24" t="s">
        <v>457</v>
      </c>
      <c r="F13" s="24">
        <v>0.06</v>
      </c>
      <c r="G13" s="24">
        <v>0.06</v>
      </c>
      <c r="H13" s="24">
        <v>3.86</v>
      </c>
      <c r="I13" s="84">
        <v>0.7</v>
      </c>
      <c r="J13" s="84">
        <f t="shared" si="0"/>
        <v>1.4285714285714286</v>
      </c>
      <c r="K13" s="24">
        <v>0</v>
      </c>
      <c r="L13" s="24">
        <v>1</v>
      </c>
      <c r="M13" s="24">
        <v>1</v>
      </c>
      <c r="N13" s="24">
        <v>1</v>
      </c>
      <c r="O13" s="24" t="s">
        <v>10</v>
      </c>
      <c r="P13" s="84">
        <f t="shared" si="1"/>
        <v>0.7</v>
      </c>
    </row>
    <row r="14" spans="1:16" ht="52" x14ac:dyDescent="0.2">
      <c r="A14" s="22">
        <v>9</v>
      </c>
      <c r="B14" s="23" t="s">
        <v>458</v>
      </c>
      <c r="C14" s="23" t="s">
        <v>443</v>
      </c>
      <c r="D14" s="23">
        <v>90</v>
      </c>
      <c r="E14" s="24" t="s">
        <v>457</v>
      </c>
      <c r="F14" s="24">
        <v>0.06</v>
      </c>
      <c r="G14" s="24">
        <v>0.06</v>
      </c>
      <c r="H14" s="24">
        <v>3.38</v>
      </c>
      <c r="I14" s="84">
        <v>0.7</v>
      </c>
      <c r="J14" s="84">
        <f t="shared" si="0"/>
        <v>1.4285714285714286</v>
      </c>
      <c r="K14" s="24">
        <v>0</v>
      </c>
      <c r="L14" s="24">
        <v>0.6</v>
      </c>
      <c r="M14" s="24">
        <v>0</v>
      </c>
      <c r="N14" s="24">
        <v>1</v>
      </c>
      <c r="O14" s="24" t="s">
        <v>448</v>
      </c>
      <c r="P14" s="84">
        <f t="shared" si="1"/>
        <v>0.7</v>
      </c>
    </row>
    <row r="15" spans="1:16" x14ac:dyDescent="0.2">
      <c r="A15" s="22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1:16" x14ac:dyDescent="0.2">
      <c r="A16" s="22">
        <v>11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 spans="1:16" x14ac:dyDescent="0.2">
      <c r="A17" s="22">
        <v>12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1:16" x14ac:dyDescent="0.2">
      <c r="A18" s="22">
        <v>13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1:16" x14ac:dyDescent="0.2">
      <c r="A19" s="22">
        <v>14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1:16" x14ac:dyDescent="0.2">
      <c r="A20" s="22">
        <v>15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 spans="1:16" x14ac:dyDescent="0.2">
      <c r="A21" s="22">
        <v>16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1:16" x14ac:dyDescent="0.2">
      <c r="A22" s="22">
        <v>17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</row>
    <row r="23" spans="1:16" x14ac:dyDescent="0.2">
      <c r="A23" s="22">
        <v>18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 spans="1:16" x14ac:dyDescent="0.2">
      <c r="A24" s="22">
        <v>19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16" x14ac:dyDescent="0.2">
      <c r="A25" s="22">
        <v>20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x14ac:dyDescent="0.2">
      <c r="A26" s="22">
        <v>21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 x14ac:dyDescent="0.2">
      <c r="A27" s="22">
        <v>22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x14ac:dyDescent="0.2">
      <c r="A28" s="22">
        <v>23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x14ac:dyDescent="0.2">
      <c r="A29" s="22">
        <v>24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x14ac:dyDescent="0.2">
      <c r="A30" s="22">
        <v>25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x14ac:dyDescent="0.2">
      <c r="A31" s="22">
        <v>26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2">
      <c r="A32" s="22">
        <v>27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6" x14ac:dyDescent="0.2">
      <c r="A33" s="22">
        <v>28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6" x14ac:dyDescent="0.2">
      <c r="A34" s="22">
        <v>29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6" x14ac:dyDescent="0.2">
      <c r="A35" s="22">
        <v>30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 spans="1:16" x14ac:dyDescent="0.2">
      <c r="A36" s="22">
        <v>31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spans="1:16" x14ac:dyDescent="0.2">
      <c r="A37" s="22">
        <v>32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 spans="1:16" x14ac:dyDescent="0.2">
      <c r="A38" s="22">
        <v>33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spans="1:16" x14ac:dyDescent="0.2">
      <c r="A39" s="22">
        <v>34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spans="1:16" x14ac:dyDescent="0.2">
      <c r="A40" s="22">
        <v>35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spans="1:16" x14ac:dyDescent="0.2">
      <c r="A41" s="22">
        <v>36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spans="1:16" x14ac:dyDescent="0.2">
      <c r="A42" s="22">
        <v>37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</row>
    <row r="43" spans="1:16" x14ac:dyDescent="0.2">
      <c r="A43" s="22">
        <v>38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</row>
    <row r="44" spans="1:16" x14ac:dyDescent="0.2">
      <c r="A44" s="22">
        <v>39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</row>
    <row r="45" spans="1:16" x14ac:dyDescent="0.2">
      <c r="A45" s="22">
        <v>40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</row>
    <row r="46" spans="1:16" x14ac:dyDescent="0.2">
      <c r="A46" s="22">
        <v>41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 spans="1:16" x14ac:dyDescent="0.2">
      <c r="A47" s="22">
        <v>42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 spans="1:16" x14ac:dyDescent="0.2">
      <c r="A48" s="22">
        <v>43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 spans="1:16" x14ac:dyDescent="0.2">
      <c r="A49" s="22">
        <v>44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 spans="1:16" x14ac:dyDescent="0.2">
      <c r="A50" s="22">
        <v>45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 spans="1:16" x14ac:dyDescent="0.2">
      <c r="A51" s="22">
        <v>46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spans="1:16" x14ac:dyDescent="0.2">
      <c r="A52" s="22">
        <v>47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 spans="1:16" x14ac:dyDescent="0.2">
      <c r="A53" s="22">
        <v>48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 spans="1:16" x14ac:dyDescent="0.2">
      <c r="A54" s="22">
        <v>49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 spans="1:16" x14ac:dyDescent="0.2">
      <c r="A55" s="22">
        <v>50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 spans="1:16" x14ac:dyDescent="0.2">
      <c r="A56" s="22">
        <v>51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</row>
    <row r="57" spans="1:16" x14ac:dyDescent="0.2">
      <c r="A57" s="22">
        <v>52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</row>
    <row r="58" spans="1:16" x14ac:dyDescent="0.2">
      <c r="A58" s="22">
        <v>53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 spans="1:16" x14ac:dyDescent="0.2">
      <c r="A59" s="22">
        <v>54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</row>
    <row r="60" spans="1:16" x14ac:dyDescent="0.2">
      <c r="A60" s="22">
        <v>55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  <row r="61" spans="1:16" x14ac:dyDescent="0.2">
      <c r="A61" s="22">
        <v>56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</row>
    <row r="62" spans="1:16" x14ac:dyDescent="0.2">
      <c r="A62" s="22">
        <v>57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 spans="1:16" x14ac:dyDescent="0.2">
      <c r="A63" s="22">
        <v>58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</row>
    <row r="64" spans="1:16" x14ac:dyDescent="0.2">
      <c r="A64" s="22">
        <v>59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</row>
    <row r="65" spans="1:16" x14ac:dyDescent="0.2">
      <c r="A65" s="22">
        <v>60</v>
      </c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 spans="1:16" x14ac:dyDescent="0.2">
      <c r="A66" s="22">
        <v>61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</row>
    <row r="67" spans="1:16" x14ac:dyDescent="0.2">
      <c r="A67" s="22">
        <v>62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</row>
    <row r="68" spans="1:16" x14ac:dyDescent="0.2">
      <c r="A68" s="22">
        <v>63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 spans="1:16" x14ac:dyDescent="0.2">
      <c r="A69" s="22">
        <v>64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6" x14ac:dyDescent="0.2">
      <c r="A70" s="22">
        <v>65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6" x14ac:dyDescent="0.2">
      <c r="A71" s="22">
        <v>66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6" x14ac:dyDescent="0.2">
      <c r="A72" s="22">
        <v>67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  <row r="73" spans="1:16" x14ac:dyDescent="0.2">
      <c r="A73" s="22">
        <v>68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 spans="1:16" x14ac:dyDescent="0.2">
      <c r="A74" s="22">
        <v>69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 spans="1:16" x14ac:dyDescent="0.2">
      <c r="A75" s="22">
        <v>70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 spans="1:16" x14ac:dyDescent="0.2">
      <c r="A76" s="22">
        <v>71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 spans="1:16" x14ac:dyDescent="0.2">
      <c r="A77" s="22">
        <v>72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</row>
    <row r="78" spans="1:16" x14ac:dyDescent="0.2">
      <c r="A78" s="22">
        <v>73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</row>
    <row r="79" spans="1:16" x14ac:dyDescent="0.2">
      <c r="A79" s="22">
        <v>74</v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</row>
    <row r="80" spans="1:16" x14ac:dyDescent="0.2">
      <c r="A80" s="22">
        <v>75</v>
      </c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</row>
    <row r="81" spans="1:16" x14ac:dyDescent="0.2">
      <c r="A81" s="22">
        <v>76</v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 spans="1:16" x14ac:dyDescent="0.2">
      <c r="A82" s="22">
        <v>77</v>
      </c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 spans="1:16" x14ac:dyDescent="0.2">
      <c r="A83" s="22">
        <v>78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 spans="1:16" x14ac:dyDescent="0.2">
      <c r="A84" s="22">
        <v>79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 spans="1:16" x14ac:dyDescent="0.2">
      <c r="A85" s="22">
        <v>80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 spans="1:16" x14ac:dyDescent="0.2">
      <c r="A86" s="22">
        <v>81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 spans="1:16" x14ac:dyDescent="0.2">
      <c r="A87" s="22">
        <v>82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 spans="1:16" x14ac:dyDescent="0.2">
      <c r="A88" s="22">
        <v>83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</row>
    <row r="89" spans="1:16" x14ac:dyDescent="0.2">
      <c r="A89" s="22">
        <v>84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 spans="1:16" x14ac:dyDescent="0.2">
      <c r="A90" s="22">
        <v>85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</row>
    <row r="91" spans="1:16" x14ac:dyDescent="0.2">
      <c r="A91" s="22">
        <v>86</v>
      </c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 spans="1:16" x14ac:dyDescent="0.2">
      <c r="A92" s="22">
        <v>87</v>
      </c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</row>
    <row r="93" spans="1:16" x14ac:dyDescent="0.2">
      <c r="A93" s="22">
        <v>88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 spans="1:16" x14ac:dyDescent="0.2">
      <c r="A94" s="22">
        <v>89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</row>
    <row r="95" spans="1:16" x14ac:dyDescent="0.2">
      <c r="A95" s="22">
        <v>90</v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 spans="1:16" x14ac:dyDescent="0.2">
      <c r="A96" s="22">
        <v>91</v>
      </c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 spans="1:16" x14ac:dyDescent="0.2">
      <c r="A97" s="22">
        <v>92</v>
      </c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</row>
    <row r="98" spans="1:16" x14ac:dyDescent="0.2">
      <c r="A98" s="22">
        <v>93</v>
      </c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</row>
    <row r="99" spans="1:16" x14ac:dyDescent="0.2">
      <c r="A99" s="22">
        <v>94</v>
      </c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</row>
    <row r="100" spans="1:16" x14ac:dyDescent="0.2">
      <c r="A100" s="22">
        <v>95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 spans="1:16" x14ac:dyDescent="0.2">
      <c r="A101" s="22">
        <v>96</v>
      </c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 spans="1:16" x14ac:dyDescent="0.2">
      <c r="A102" s="22">
        <v>97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 spans="1:16" x14ac:dyDescent="0.2">
      <c r="A103" s="22">
        <v>98</v>
      </c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 spans="1:16" x14ac:dyDescent="0.2">
      <c r="A104" s="22">
        <v>99</v>
      </c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 spans="1:16" x14ac:dyDescent="0.2">
      <c r="A105" s="22">
        <v>100</v>
      </c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 spans="1:16" x14ac:dyDescent="0.2">
      <c r="A106" s="22">
        <v>101</v>
      </c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 spans="1:16" x14ac:dyDescent="0.2">
      <c r="A107" s="22">
        <v>102</v>
      </c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 spans="1:16" x14ac:dyDescent="0.2">
      <c r="A108" s="22">
        <v>103</v>
      </c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 spans="1:16" x14ac:dyDescent="0.2">
      <c r="A109" s="22">
        <v>104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 spans="1:16" x14ac:dyDescent="0.2">
      <c r="A110" s="22">
        <v>105</v>
      </c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 spans="1:16" x14ac:dyDescent="0.2">
      <c r="A111" s="22">
        <v>106</v>
      </c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</row>
    <row r="112" spans="1:16" x14ac:dyDescent="0.2">
      <c r="A112" s="22">
        <v>107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 spans="1:16" x14ac:dyDescent="0.2">
      <c r="A113" s="22">
        <v>108</v>
      </c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 spans="1:16" x14ac:dyDescent="0.2">
      <c r="A114" s="22">
        <v>109</v>
      </c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 spans="1:16" x14ac:dyDescent="0.2">
      <c r="A115" s="22">
        <v>110</v>
      </c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 spans="1:16" x14ac:dyDescent="0.2">
      <c r="A116" s="22">
        <v>111</v>
      </c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 spans="1:16" x14ac:dyDescent="0.2">
      <c r="A117" s="22">
        <v>112</v>
      </c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 spans="1:16" x14ac:dyDescent="0.2">
      <c r="A118" s="22">
        <v>113</v>
      </c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 spans="1:16" x14ac:dyDescent="0.2">
      <c r="A119" s="22">
        <v>114</v>
      </c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</row>
    <row r="120" spans="1:16" x14ac:dyDescent="0.2">
      <c r="A120" s="22">
        <v>115</v>
      </c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 spans="1:16" x14ac:dyDescent="0.2">
      <c r="A121" s="22">
        <v>116</v>
      </c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1:16" x14ac:dyDescent="0.2">
      <c r="A122" s="22">
        <v>117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 spans="1:16" x14ac:dyDescent="0.2">
      <c r="A123" s="22">
        <v>118</v>
      </c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1:16" x14ac:dyDescent="0.2">
      <c r="A124" s="22">
        <v>119</v>
      </c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1:16" x14ac:dyDescent="0.2">
      <c r="A125" s="22">
        <v>120</v>
      </c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 spans="1:16" x14ac:dyDescent="0.2">
      <c r="A126" s="22">
        <v>121</v>
      </c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 spans="1:16" x14ac:dyDescent="0.2">
      <c r="A127" s="22">
        <v>122</v>
      </c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 spans="1:16" x14ac:dyDescent="0.2">
      <c r="A128" s="22">
        <v>123</v>
      </c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 spans="1:16" x14ac:dyDescent="0.2">
      <c r="A129" s="22">
        <v>124</v>
      </c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 spans="1:16" x14ac:dyDescent="0.2">
      <c r="A130" s="22">
        <v>125</v>
      </c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</row>
    <row r="131" spans="1:16" x14ac:dyDescent="0.2">
      <c r="A131" s="22">
        <v>126</v>
      </c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</row>
    <row r="132" spans="1:16" x14ac:dyDescent="0.2">
      <c r="A132" s="22">
        <v>127</v>
      </c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</row>
    <row r="133" spans="1:16" x14ac:dyDescent="0.2">
      <c r="A133" s="22">
        <v>128</v>
      </c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</row>
    <row r="134" spans="1:16" x14ac:dyDescent="0.2">
      <c r="A134" s="22">
        <v>129</v>
      </c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</row>
    <row r="135" spans="1:16" x14ac:dyDescent="0.2">
      <c r="A135" s="22">
        <v>130</v>
      </c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</row>
    <row r="136" spans="1:16" x14ac:dyDescent="0.2">
      <c r="A136" s="22">
        <v>131</v>
      </c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</row>
    <row r="137" spans="1:16" x14ac:dyDescent="0.2">
      <c r="A137" s="22">
        <v>132</v>
      </c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</row>
    <row r="138" spans="1:16" x14ac:dyDescent="0.2">
      <c r="A138" s="22">
        <v>133</v>
      </c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 spans="1:16" x14ac:dyDescent="0.2">
      <c r="A139" s="22">
        <v>134</v>
      </c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 spans="1:16" x14ac:dyDescent="0.2">
      <c r="A140" s="22">
        <v>135</v>
      </c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 spans="1:16" x14ac:dyDescent="0.2">
      <c r="A141" s="22">
        <v>136</v>
      </c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</row>
    <row r="142" spans="1:16" x14ac:dyDescent="0.2">
      <c r="A142" s="22">
        <v>137</v>
      </c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</row>
    <row r="143" spans="1:16" x14ac:dyDescent="0.2">
      <c r="A143" s="22">
        <v>138</v>
      </c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</row>
    <row r="144" spans="1:16" x14ac:dyDescent="0.2">
      <c r="A144" s="22">
        <v>139</v>
      </c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</row>
    <row r="145" spans="1:16" x14ac:dyDescent="0.2">
      <c r="A145" s="22">
        <v>140</v>
      </c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</row>
    <row r="146" spans="1:16" x14ac:dyDescent="0.2">
      <c r="A146" s="22">
        <v>141</v>
      </c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</row>
    <row r="147" spans="1:16" x14ac:dyDescent="0.2">
      <c r="A147" s="22">
        <v>142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</row>
    <row r="148" spans="1:16" x14ac:dyDescent="0.2">
      <c r="A148" s="22">
        <v>143</v>
      </c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</row>
    <row r="149" spans="1:16" x14ac:dyDescent="0.2">
      <c r="A149" s="22">
        <v>144</v>
      </c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 spans="1:16" x14ac:dyDescent="0.2">
      <c r="A150" s="22">
        <v>145</v>
      </c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 spans="1:16" x14ac:dyDescent="0.2">
      <c r="A151" s="22">
        <v>146</v>
      </c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1:16" x14ac:dyDescent="0.2">
      <c r="A152" s="22">
        <v>147</v>
      </c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</row>
    <row r="153" spans="1:16" x14ac:dyDescent="0.2">
      <c r="A153" s="22">
        <v>148</v>
      </c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</row>
    <row r="154" spans="1:16" x14ac:dyDescent="0.2">
      <c r="A154" s="22">
        <v>149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</row>
    <row r="155" spans="1:16" x14ac:dyDescent="0.2">
      <c r="A155" s="22">
        <v>150</v>
      </c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</row>
    <row r="156" spans="1:16" x14ac:dyDescent="0.2">
      <c r="A156" s="22">
        <v>151</v>
      </c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</row>
    <row r="157" spans="1:16" x14ac:dyDescent="0.2">
      <c r="A157" s="22">
        <v>152</v>
      </c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</row>
    <row r="158" spans="1:16" x14ac:dyDescent="0.2">
      <c r="A158" s="22">
        <v>153</v>
      </c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</row>
    <row r="159" spans="1:16" x14ac:dyDescent="0.2">
      <c r="A159" s="22">
        <v>154</v>
      </c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</row>
    <row r="160" spans="1:16" x14ac:dyDescent="0.2">
      <c r="A160" s="22">
        <v>155</v>
      </c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</row>
    <row r="161" spans="1:16" x14ac:dyDescent="0.2">
      <c r="A161" s="22">
        <v>156</v>
      </c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</row>
    <row r="162" spans="1:16" x14ac:dyDescent="0.2">
      <c r="A162" s="22">
        <v>157</v>
      </c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</row>
    <row r="163" spans="1:16" x14ac:dyDescent="0.2">
      <c r="A163" s="22">
        <v>158</v>
      </c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</row>
    <row r="164" spans="1:16" x14ac:dyDescent="0.2">
      <c r="A164" s="22">
        <v>159</v>
      </c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</row>
    <row r="165" spans="1:16" x14ac:dyDescent="0.2">
      <c r="A165" s="22">
        <v>160</v>
      </c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</row>
    <row r="166" spans="1:16" x14ac:dyDescent="0.2">
      <c r="A166" s="22">
        <v>161</v>
      </c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</row>
    <row r="167" spans="1:16" x14ac:dyDescent="0.2">
      <c r="A167" s="22">
        <v>162</v>
      </c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</row>
    <row r="168" spans="1:16" x14ac:dyDescent="0.2">
      <c r="A168" s="22">
        <v>163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</row>
    <row r="169" spans="1:16" x14ac:dyDescent="0.2">
      <c r="A169" s="22">
        <v>164</v>
      </c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</row>
    <row r="170" spans="1:16" x14ac:dyDescent="0.2">
      <c r="A170" s="22">
        <v>165</v>
      </c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</row>
    <row r="171" spans="1:16" x14ac:dyDescent="0.2">
      <c r="A171" s="22">
        <v>166</v>
      </c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</row>
    <row r="172" spans="1:16" x14ac:dyDescent="0.2">
      <c r="A172" s="22">
        <v>167</v>
      </c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</row>
    <row r="173" spans="1:16" x14ac:dyDescent="0.2">
      <c r="A173" s="22">
        <v>168</v>
      </c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</row>
    <row r="174" spans="1:16" x14ac:dyDescent="0.2">
      <c r="A174" s="22">
        <v>169</v>
      </c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</row>
    <row r="175" spans="1:16" x14ac:dyDescent="0.2">
      <c r="A175" s="22">
        <v>170</v>
      </c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</row>
    <row r="176" spans="1:16" x14ac:dyDescent="0.2">
      <c r="A176" s="22">
        <v>171</v>
      </c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</row>
    <row r="177" spans="1:16" x14ac:dyDescent="0.2">
      <c r="A177" s="22">
        <v>172</v>
      </c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</row>
    <row r="178" spans="1:16" x14ac:dyDescent="0.2">
      <c r="A178" s="22">
        <v>173</v>
      </c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</row>
    <row r="179" spans="1:16" x14ac:dyDescent="0.2">
      <c r="A179" s="22">
        <v>174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</row>
    <row r="180" spans="1:16" x14ac:dyDescent="0.2">
      <c r="A180" s="22">
        <v>175</v>
      </c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</row>
    <row r="181" spans="1:16" x14ac:dyDescent="0.2">
      <c r="A181" s="22">
        <v>176</v>
      </c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</row>
    <row r="182" spans="1:16" x14ac:dyDescent="0.2">
      <c r="A182" s="22">
        <v>177</v>
      </c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</row>
    <row r="183" spans="1:16" x14ac:dyDescent="0.2">
      <c r="A183" s="22">
        <v>178</v>
      </c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</row>
    <row r="184" spans="1:16" x14ac:dyDescent="0.2">
      <c r="A184" s="22">
        <v>179</v>
      </c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</row>
    <row r="185" spans="1:16" x14ac:dyDescent="0.2">
      <c r="A185" s="22">
        <v>180</v>
      </c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</row>
    <row r="186" spans="1:16" x14ac:dyDescent="0.2">
      <c r="A186" s="22">
        <v>181</v>
      </c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</row>
    <row r="187" spans="1:16" x14ac:dyDescent="0.2">
      <c r="A187" s="22">
        <v>182</v>
      </c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</row>
    <row r="188" spans="1:16" x14ac:dyDescent="0.2">
      <c r="A188" s="22">
        <v>183</v>
      </c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</row>
    <row r="189" spans="1:16" x14ac:dyDescent="0.2">
      <c r="A189" s="22">
        <v>184</v>
      </c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</row>
    <row r="190" spans="1:16" x14ac:dyDescent="0.2">
      <c r="A190" s="22">
        <v>185</v>
      </c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</row>
    <row r="191" spans="1:16" x14ac:dyDescent="0.2">
      <c r="A191" s="22">
        <v>186</v>
      </c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</row>
    <row r="192" spans="1:16" x14ac:dyDescent="0.2">
      <c r="A192" s="22">
        <v>187</v>
      </c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</row>
    <row r="193" spans="1:16" x14ac:dyDescent="0.2">
      <c r="A193" s="22">
        <v>188</v>
      </c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</row>
    <row r="194" spans="1:16" x14ac:dyDescent="0.2">
      <c r="A194" s="22">
        <v>189</v>
      </c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</row>
    <row r="195" spans="1:16" x14ac:dyDescent="0.2">
      <c r="A195" s="22">
        <v>190</v>
      </c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</row>
    <row r="196" spans="1:16" x14ac:dyDescent="0.2">
      <c r="A196" s="22">
        <v>191</v>
      </c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</row>
    <row r="197" spans="1:16" x14ac:dyDescent="0.2">
      <c r="A197" s="22">
        <v>192</v>
      </c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</row>
    <row r="198" spans="1:16" x14ac:dyDescent="0.2">
      <c r="A198" s="22">
        <v>193</v>
      </c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</row>
    <row r="199" spans="1:16" x14ac:dyDescent="0.2">
      <c r="A199" s="22">
        <v>194</v>
      </c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</row>
    <row r="200" spans="1:16" x14ac:dyDescent="0.2">
      <c r="A200" s="22">
        <v>195</v>
      </c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</row>
    <row r="201" spans="1:16" x14ac:dyDescent="0.2">
      <c r="A201" s="22">
        <v>196</v>
      </c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</row>
    <row r="202" spans="1:16" x14ac:dyDescent="0.2">
      <c r="A202" s="22">
        <v>197</v>
      </c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</row>
    <row r="203" spans="1:16" x14ac:dyDescent="0.2">
      <c r="A203" s="22">
        <v>198</v>
      </c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</row>
    <row r="204" spans="1:16" x14ac:dyDescent="0.2">
      <c r="A204" s="22">
        <v>199</v>
      </c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</row>
    <row r="205" spans="1:16" x14ac:dyDescent="0.2">
      <c r="A205" s="22">
        <v>200</v>
      </c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</row>
    <row r="206" spans="1:16" x14ac:dyDescent="0.2">
      <c r="A206" s="22">
        <v>201</v>
      </c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</row>
    <row r="207" spans="1:16" x14ac:dyDescent="0.2">
      <c r="A207" s="22">
        <v>202</v>
      </c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</row>
    <row r="208" spans="1:16" x14ac:dyDescent="0.2">
      <c r="A208" s="22">
        <v>203</v>
      </c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</row>
    <row r="209" spans="1:16" x14ac:dyDescent="0.2">
      <c r="A209" s="22">
        <v>204</v>
      </c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</row>
    <row r="210" spans="1:16" x14ac:dyDescent="0.2">
      <c r="A210" s="22">
        <v>205</v>
      </c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</row>
    <row r="211" spans="1:16" x14ac:dyDescent="0.2">
      <c r="A211" s="22">
        <v>206</v>
      </c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</row>
    <row r="212" spans="1:16" x14ac:dyDescent="0.2">
      <c r="A212" s="22">
        <v>207</v>
      </c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</row>
    <row r="213" spans="1:16" x14ac:dyDescent="0.2">
      <c r="A213" s="22">
        <v>208</v>
      </c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</row>
    <row r="214" spans="1:16" x14ac:dyDescent="0.2">
      <c r="A214" s="22">
        <v>209</v>
      </c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</row>
    <row r="215" spans="1:16" x14ac:dyDescent="0.2">
      <c r="A215" s="22">
        <v>210</v>
      </c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</row>
    <row r="216" spans="1:16" x14ac:dyDescent="0.2">
      <c r="A216" s="22">
        <v>211</v>
      </c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</row>
    <row r="217" spans="1:16" x14ac:dyDescent="0.2">
      <c r="A217" s="22">
        <v>212</v>
      </c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</row>
    <row r="218" spans="1:16" x14ac:dyDescent="0.2">
      <c r="A218" s="22">
        <v>213</v>
      </c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</row>
    <row r="219" spans="1:16" x14ac:dyDescent="0.2">
      <c r="A219" s="22">
        <v>214</v>
      </c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</row>
    <row r="220" spans="1:16" x14ac:dyDescent="0.2">
      <c r="A220" s="22">
        <v>215</v>
      </c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</row>
    <row r="221" spans="1:16" x14ac:dyDescent="0.2">
      <c r="A221" s="22">
        <v>216</v>
      </c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</row>
    <row r="222" spans="1:16" x14ac:dyDescent="0.2">
      <c r="A222" s="22">
        <v>217</v>
      </c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</row>
    <row r="223" spans="1:16" x14ac:dyDescent="0.2">
      <c r="A223" s="22">
        <v>218</v>
      </c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</row>
    <row r="224" spans="1:16" x14ac:dyDescent="0.2">
      <c r="A224" s="22">
        <v>219</v>
      </c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</row>
    <row r="225" spans="1:16" x14ac:dyDescent="0.2">
      <c r="A225" s="22">
        <v>220</v>
      </c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</row>
    <row r="226" spans="1:16" x14ac:dyDescent="0.2">
      <c r="A226" s="22">
        <v>221</v>
      </c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</row>
    <row r="227" spans="1:16" x14ac:dyDescent="0.2">
      <c r="A227" s="22">
        <v>222</v>
      </c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</row>
    <row r="228" spans="1:16" x14ac:dyDescent="0.2">
      <c r="A228" s="22">
        <v>223</v>
      </c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</row>
    <row r="229" spans="1:16" x14ac:dyDescent="0.2">
      <c r="A229" s="22">
        <v>224</v>
      </c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</row>
    <row r="230" spans="1:16" x14ac:dyDescent="0.2">
      <c r="A230" s="22">
        <v>225</v>
      </c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</row>
    <row r="231" spans="1:16" x14ac:dyDescent="0.2">
      <c r="A231" s="22">
        <v>226</v>
      </c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</row>
    <row r="232" spans="1:16" x14ac:dyDescent="0.2">
      <c r="A232" s="22">
        <v>227</v>
      </c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</row>
    <row r="233" spans="1:16" x14ac:dyDescent="0.2">
      <c r="A233" s="22">
        <v>228</v>
      </c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</row>
    <row r="234" spans="1:16" x14ac:dyDescent="0.2">
      <c r="A234" s="22">
        <v>229</v>
      </c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</row>
    <row r="235" spans="1:16" x14ac:dyDescent="0.2">
      <c r="A235" s="22">
        <v>230</v>
      </c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</row>
    <row r="236" spans="1:16" x14ac:dyDescent="0.2">
      <c r="A236" s="22">
        <v>231</v>
      </c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</row>
    <row r="237" spans="1:16" x14ac:dyDescent="0.2">
      <c r="A237" s="22">
        <v>232</v>
      </c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</row>
    <row r="238" spans="1:16" x14ac:dyDescent="0.2">
      <c r="A238" s="22">
        <v>233</v>
      </c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</row>
    <row r="239" spans="1:16" x14ac:dyDescent="0.2">
      <c r="A239" s="22">
        <v>234</v>
      </c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</row>
    <row r="240" spans="1:16" x14ac:dyDescent="0.2">
      <c r="A240" s="22">
        <v>235</v>
      </c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</row>
    <row r="241" spans="1:16" x14ac:dyDescent="0.2">
      <c r="A241" s="22">
        <v>236</v>
      </c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</row>
    <row r="242" spans="1:16" x14ac:dyDescent="0.2">
      <c r="A242" s="22">
        <v>237</v>
      </c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</row>
    <row r="243" spans="1:16" x14ac:dyDescent="0.2">
      <c r="A243" s="22">
        <v>238</v>
      </c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</row>
    <row r="244" spans="1:16" x14ac:dyDescent="0.2">
      <c r="A244" s="22">
        <v>239</v>
      </c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</row>
    <row r="245" spans="1:16" x14ac:dyDescent="0.2">
      <c r="A245" s="22">
        <v>240</v>
      </c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</row>
    <row r="246" spans="1:16" x14ac:dyDescent="0.2">
      <c r="A246" s="22">
        <v>241</v>
      </c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</row>
    <row r="247" spans="1:16" x14ac:dyDescent="0.2">
      <c r="A247" s="22">
        <v>242</v>
      </c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</row>
    <row r="248" spans="1:16" x14ac:dyDescent="0.2">
      <c r="A248" s="22">
        <v>243</v>
      </c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</row>
    <row r="249" spans="1:16" x14ac:dyDescent="0.2">
      <c r="A249" s="22">
        <v>244</v>
      </c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</row>
    <row r="250" spans="1:16" x14ac:dyDescent="0.2">
      <c r="A250" s="22">
        <v>245</v>
      </c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</row>
    <row r="251" spans="1:16" x14ac:dyDescent="0.2">
      <c r="A251" s="22">
        <v>246</v>
      </c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</row>
    <row r="252" spans="1:16" x14ac:dyDescent="0.2">
      <c r="A252" s="22">
        <v>247</v>
      </c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</row>
    <row r="253" spans="1:16" x14ac:dyDescent="0.2">
      <c r="A253" s="22">
        <v>248</v>
      </c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</row>
    <row r="254" spans="1:16" x14ac:dyDescent="0.2">
      <c r="A254" s="22">
        <v>249</v>
      </c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</row>
    <row r="255" spans="1:16" x14ac:dyDescent="0.2">
      <c r="A255" s="22">
        <v>250</v>
      </c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</row>
    <row r="256" spans="1:16" x14ac:dyDescent="0.2">
      <c r="A256" s="22">
        <v>251</v>
      </c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</row>
    <row r="257" spans="1:16" x14ac:dyDescent="0.2">
      <c r="A257" s="22">
        <v>252</v>
      </c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</row>
    <row r="258" spans="1:16" x14ac:dyDescent="0.2">
      <c r="A258" s="22">
        <v>253</v>
      </c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</row>
    <row r="259" spans="1:16" x14ac:dyDescent="0.2">
      <c r="A259" s="22">
        <v>254</v>
      </c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</row>
    <row r="260" spans="1:16" x14ac:dyDescent="0.2">
      <c r="A260" s="22">
        <v>255</v>
      </c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</row>
    <row r="261" spans="1:16" x14ac:dyDescent="0.2">
      <c r="A261" s="22">
        <v>256</v>
      </c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</row>
    <row r="262" spans="1:16" x14ac:dyDescent="0.2">
      <c r="A262" s="22">
        <v>257</v>
      </c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</row>
    <row r="263" spans="1:16" x14ac:dyDescent="0.2">
      <c r="A263" s="22">
        <v>258</v>
      </c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</row>
    <row r="264" spans="1:16" x14ac:dyDescent="0.2">
      <c r="A264" s="22">
        <v>259</v>
      </c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</row>
    <row r="265" spans="1:16" x14ac:dyDescent="0.2">
      <c r="A265" s="22">
        <v>260</v>
      </c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</row>
    <row r="266" spans="1:16" x14ac:dyDescent="0.2">
      <c r="A266" s="22">
        <v>261</v>
      </c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</row>
    <row r="267" spans="1:16" x14ac:dyDescent="0.2">
      <c r="A267" s="22">
        <v>262</v>
      </c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</row>
    <row r="268" spans="1:16" x14ac:dyDescent="0.2">
      <c r="A268" s="22">
        <v>263</v>
      </c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</row>
    <row r="269" spans="1:16" x14ac:dyDescent="0.2">
      <c r="A269" s="22">
        <v>264</v>
      </c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</row>
    <row r="270" spans="1:16" x14ac:dyDescent="0.2">
      <c r="A270" s="22">
        <v>265</v>
      </c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</row>
    <row r="271" spans="1:16" x14ac:dyDescent="0.2">
      <c r="A271" s="22">
        <v>266</v>
      </c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</row>
    <row r="272" spans="1:16" x14ac:dyDescent="0.2">
      <c r="A272" s="22">
        <v>267</v>
      </c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</row>
    <row r="273" spans="1:16" x14ac:dyDescent="0.2">
      <c r="A273" s="22">
        <v>268</v>
      </c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</row>
    <row r="274" spans="1:16" x14ac:dyDescent="0.2">
      <c r="A274" s="22">
        <v>269</v>
      </c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</row>
    <row r="275" spans="1:16" x14ac:dyDescent="0.2">
      <c r="A275" s="22">
        <v>270</v>
      </c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</row>
    <row r="276" spans="1:16" x14ac:dyDescent="0.2">
      <c r="A276" s="22">
        <v>271</v>
      </c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</row>
    <row r="277" spans="1:16" x14ac:dyDescent="0.2">
      <c r="A277" s="22">
        <v>272</v>
      </c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</row>
    <row r="278" spans="1:16" x14ac:dyDescent="0.2">
      <c r="A278" s="22">
        <v>273</v>
      </c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</row>
    <row r="279" spans="1:16" x14ac:dyDescent="0.2">
      <c r="A279" s="22">
        <v>274</v>
      </c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</row>
    <row r="280" spans="1:16" x14ac:dyDescent="0.2">
      <c r="A280" s="22">
        <v>275</v>
      </c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</row>
    <row r="281" spans="1:16" x14ac:dyDescent="0.2">
      <c r="A281" s="22">
        <v>276</v>
      </c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</row>
    <row r="282" spans="1:16" x14ac:dyDescent="0.2">
      <c r="A282" s="22">
        <v>277</v>
      </c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</row>
    <row r="283" spans="1:16" x14ac:dyDescent="0.2">
      <c r="A283" s="22">
        <v>278</v>
      </c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</row>
    <row r="284" spans="1:16" x14ac:dyDescent="0.2">
      <c r="A284" s="22">
        <v>279</v>
      </c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</row>
    <row r="285" spans="1:16" x14ac:dyDescent="0.2">
      <c r="A285" s="22">
        <v>280</v>
      </c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</row>
    <row r="286" spans="1:16" x14ac:dyDescent="0.2">
      <c r="A286" s="22">
        <v>281</v>
      </c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</row>
    <row r="287" spans="1:16" x14ac:dyDescent="0.2">
      <c r="A287" s="22">
        <v>282</v>
      </c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</row>
    <row r="288" spans="1:16" x14ac:dyDescent="0.2">
      <c r="A288" s="22">
        <v>283</v>
      </c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</row>
    <row r="289" spans="1:16" x14ac:dyDescent="0.2">
      <c r="A289" s="22">
        <v>284</v>
      </c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</row>
    <row r="290" spans="1:16" x14ac:dyDescent="0.2">
      <c r="A290" s="22">
        <v>285</v>
      </c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</row>
    <row r="291" spans="1:16" x14ac:dyDescent="0.2">
      <c r="A291" s="22">
        <v>286</v>
      </c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</row>
    <row r="292" spans="1:16" x14ac:dyDescent="0.2">
      <c r="A292" s="22">
        <v>287</v>
      </c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</row>
    <row r="293" spans="1:16" x14ac:dyDescent="0.2">
      <c r="A293" s="22">
        <v>288</v>
      </c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</row>
    <row r="294" spans="1:16" x14ac:dyDescent="0.2">
      <c r="A294" s="22">
        <v>289</v>
      </c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</row>
    <row r="295" spans="1:16" x14ac:dyDescent="0.2">
      <c r="A295" s="22">
        <v>290</v>
      </c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</row>
    <row r="296" spans="1:16" x14ac:dyDescent="0.2">
      <c r="A296" s="22">
        <v>291</v>
      </c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</row>
    <row r="297" spans="1:16" x14ac:dyDescent="0.2">
      <c r="A297" s="22">
        <v>292</v>
      </c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</row>
    <row r="298" spans="1:16" x14ac:dyDescent="0.2">
      <c r="A298" s="22">
        <v>293</v>
      </c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</row>
    <row r="299" spans="1:16" x14ac:dyDescent="0.2">
      <c r="A299" s="22">
        <v>294</v>
      </c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</row>
    <row r="300" spans="1:16" x14ac:dyDescent="0.2">
      <c r="A300" s="22">
        <v>295</v>
      </c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</row>
    <row r="301" spans="1:16" x14ac:dyDescent="0.2">
      <c r="A301" s="22">
        <v>296</v>
      </c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</row>
    <row r="302" spans="1:16" x14ac:dyDescent="0.2">
      <c r="A302" s="22">
        <v>297</v>
      </c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</row>
    <row r="303" spans="1:16" x14ac:dyDescent="0.2">
      <c r="A303" s="22">
        <v>298</v>
      </c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</row>
    <row r="304" spans="1:16" x14ac:dyDescent="0.2">
      <c r="A304" s="22">
        <v>299</v>
      </c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</row>
    <row r="305" spans="1:16" x14ac:dyDescent="0.2">
      <c r="A305" s="22">
        <v>300</v>
      </c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</row>
    <row r="306" spans="1:16" x14ac:dyDescent="0.2">
      <c r="A306" s="22">
        <v>301</v>
      </c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</row>
    <row r="307" spans="1:16" x14ac:dyDescent="0.2">
      <c r="A307" s="22">
        <v>302</v>
      </c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</row>
    <row r="308" spans="1:16" x14ac:dyDescent="0.2">
      <c r="A308" s="22">
        <v>303</v>
      </c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</row>
    <row r="309" spans="1:16" x14ac:dyDescent="0.2">
      <c r="A309" s="22">
        <v>304</v>
      </c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</row>
    <row r="310" spans="1:16" x14ac:dyDescent="0.2">
      <c r="A310" s="22">
        <v>305</v>
      </c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</row>
    <row r="311" spans="1:16" x14ac:dyDescent="0.2">
      <c r="A311" s="22">
        <v>306</v>
      </c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</row>
    <row r="312" spans="1:16" x14ac:dyDescent="0.2">
      <c r="A312" s="22">
        <v>307</v>
      </c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</row>
    <row r="313" spans="1:16" x14ac:dyDescent="0.2">
      <c r="A313" s="22">
        <v>308</v>
      </c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</row>
    <row r="314" spans="1:16" x14ac:dyDescent="0.2">
      <c r="A314" s="22">
        <v>309</v>
      </c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</row>
    <row r="315" spans="1:16" x14ac:dyDescent="0.2">
      <c r="A315" s="22">
        <v>310</v>
      </c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</row>
    <row r="316" spans="1:16" x14ac:dyDescent="0.2">
      <c r="A316" s="22">
        <v>311</v>
      </c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</row>
    <row r="317" spans="1:16" x14ac:dyDescent="0.2">
      <c r="A317" s="22">
        <v>312</v>
      </c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</row>
    <row r="318" spans="1:16" x14ac:dyDescent="0.2">
      <c r="A318" s="22">
        <v>313</v>
      </c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</row>
    <row r="319" spans="1:16" x14ac:dyDescent="0.2">
      <c r="A319" s="22">
        <v>314</v>
      </c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</row>
    <row r="320" spans="1:16" x14ac:dyDescent="0.2">
      <c r="A320" s="22">
        <v>315</v>
      </c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</row>
    <row r="321" spans="1:16" x14ac:dyDescent="0.2">
      <c r="A321" s="22">
        <v>316</v>
      </c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</row>
    <row r="322" spans="1:16" x14ac:dyDescent="0.2">
      <c r="A322" s="22">
        <v>317</v>
      </c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</row>
    <row r="323" spans="1:16" x14ac:dyDescent="0.2">
      <c r="A323" s="22">
        <v>318</v>
      </c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</row>
    <row r="324" spans="1:16" x14ac:dyDescent="0.2">
      <c r="A324" s="22">
        <v>319</v>
      </c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</row>
    <row r="325" spans="1:16" x14ac:dyDescent="0.2">
      <c r="A325" s="22">
        <v>320</v>
      </c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</row>
    <row r="326" spans="1:16" x14ac:dyDescent="0.2">
      <c r="A326" s="22">
        <v>321</v>
      </c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</row>
    <row r="327" spans="1:16" x14ac:dyDescent="0.2">
      <c r="A327" s="22">
        <v>322</v>
      </c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</row>
    <row r="328" spans="1:16" x14ac:dyDescent="0.2">
      <c r="A328" s="22">
        <v>323</v>
      </c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</row>
    <row r="329" spans="1:16" x14ac:dyDescent="0.2">
      <c r="A329" s="22">
        <v>324</v>
      </c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</row>
    <row r="330" spans="1:16" x14ac:dyDescent="0.2">
      <c r="A330" s="22">
        <v>325</v>
      </c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</row>
    <row r="331" spans="1:16" x14ac:dyDescent="0.2">
      <c r="A331" s="22">
        <v>326</v>
      </c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</row>
    <row r="332" spans="1:16" x14ac:dyDescent="0.2">
      <c r="A332" s="22">
        <v>327</v>
      </c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</row>
    <row r="333" spans="1:16" x14ac:dyDescent="0.2">
      <c r="A333" s="22">
        <v>328</v>
      </c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</row>
    <row r="334" spans="1:16" x14ac:dyDescent="0.2">
      <c r="A334" s="22">
        <v>329</v>
      </c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</row>
    <row r="335" spans="1:16" x14ac:dyDescent="0.2">
      <c r="A335" s="22">
        <v>330</v>
      </c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</row>
    <row r="336" spans="1:16" x14ac:dyDescent="0.2">
      <c r="A336" s="22">
        <v>331</v>
      </c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</row>
    <row r="337" spans="1:16" x14ac:dyDescent="0.2">
      <c r="A337" s="22">
        <v>332</v>
      </c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</row>
    <row r="338" spans="1:16" x14ac:dyDescent="0.2">
      <c r="A338" s="22">
        <v>333</v>
      </c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</row>
    <row r="339" spans="1:16" x14ac:dyDescent="0.2">
      <c r="A339" s="22">
        <v>334</v>
      </c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</row>
    <row r="340" spans="1:16" x14ac:dyDescent="0.2">
      <c r="A340" s="22">
        <v>335</v>
      </c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</row>
    <row r="341" spans="1:16" x14ac:dyDescent="0.2">
      <c r="A341" s="22">
        <v>336</v>
      </c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</row>
    <row r="342" spans="1:16" x14ac:dyDescent="0.2">
      <c r="A342" s="22">
        <v>337</v>
      </c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</row>
    <row r="343" spans="1:16" x14ac:dyDescent="0.2">
      <c r="A343" s="22">
        <v>338</v>
      </c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</row>
    <row r="344" spans="1:16" x14ac:dyDescent="0.2">
      <c r="A344" s="22">
        <v>339</v>
      </c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</row>
    <row r="345" spans="1:16" x14ac:dyDescent="0.2">
      <c r="A345" s="22">
        <v>340</v>
      </c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</row>
    <row r="346" spans="1:16" x14ac:dyDescent="0.2">
      <c r="A346" s="22">
        <v>341</v>
      </c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</row>
    <row r="347" spans="1:16" x14ac:dyDescent="0.2">
      <c r="A347" s="22">
        <v>342</v>
      </c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</row>
    <row r="348" spans="1:16" x14ac:dyDescent="0.2">
      <c r="A348" s="22">
        <v>343</v>
      </c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</row>
    <row r="349" spans="1:16" x14ac:dyDescent="0.2">
      <c r="A349" s="22">
        <v>344</v>
      </c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</row>
    <row r="350" spans="1:16" x14ac:dyDescent="0.2">
      <c r="A350" s="22">
        <v>345</v>
      </c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</row>
    <row r="351" spans="1:16" x14ac:dyDescent="0.2">
      <c r="A351" s="22">
        <v>346</v>
      </c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</row>
    <row r="352" spans="1:16" x14ac:dyDescent="0.2">
      <c r="A352" s="22">
        <v>347</v>
      </c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</row>
    <row r="353" spans="1:16" x14ac:dyDescent="0.2">
      <c r="A353" s="22">
        <v>348</v>
      </c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</row>
    <row r="354" spans="1:16" x14ac:dyDescent="0.2">
      <c r="A354" s="22">
        <v>349</v>
      </c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</row>
    <row r="355" spans="1:16" x14ac:dyDescent="0.2">
      <c r="A355" s="22">
        <v>350</v>
      </c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</row>
    <row r="356" spans="1:16" x14ac:dyDescent="0.2">
      <c r="A356" s="22">
        <v>351</v>
      </c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</row>
    <row r="357" spans="1:16" x14ac:dyDescent="0.2">
      <c r="A357" s="22">
        <v>352</v>
      </c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</row>
    <row r="358" spans="1:16" x14ac:dyDescent="0.2">
      <c r="A358" s="22">
        <v>353</v>
      </c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</row>
    <row r="359" spans="1:16" x14ac:dyDescent="0.2">
      <c r="A359" s="22">
        <v>354</v>
      </c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</row>
    <row r="360" spans="1:16" x14ac:dyDescent="0.2">
      <c r="A360" s="22">
        <v>355</v>
      </c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</row>
    <row r="361" spans="1:16" x14ac:dyDescent="0.2">
      <c r="A361" s="22">
        <v>356</v>
      </c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</row>
    <row r="362" spans="1:16" x14ac:dyDescent="0.2">
      <c r="A362" s="22">
        <v>357</v>
      </c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</row>
    <row r="363" spans="1:16" x14ac:dyDescent="0.2">
      <c r="A363" s="22">
        <v>358</v>
      </c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</row>
    <row r="364" spans="1:16" x14ac:dyDescent="0.2">
      <c r="A364" s="22">
        <v>359</v>
      </c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</row>
    <row r="365" spans="1:16" x14ac:dyDescent="0.2">
      <c r="A365" s="22">
        <v>360</v>
      </c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</row>
    <row r="366" spans="1:16" x14ac:dyDescent="0.2">
      <c r="A366" s="22">
        <v>361</v>
      </c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</row>
    <row r="367" spans="1:16" x14ac:dyDescent="0.2">
      <c r="A367" s="22">
        <v>362</v>
      </c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</row>
    <row r="368" spans="1:16" x14ac:dyDescent="0.2">
      <c r="A368" s="22">
        <v>363</v>
      </c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</row>
    <row r="369" spans="1:16" x14ac:dyDescent="0.2">
      <c r="A369" s="22">
        <v>364</v>
      </c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</row>
    <row r="370" spans="1:16" x14ac:dyDescent="0.2">
      <c r="A370" s="22">
        <v>365</v>
      </c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</row>
    <row r="371" spans="1:16" x14ac:dyDescent="0.2">
      <c r="A371" s="22">
        <v>366</v>
      </c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</row>
    <row r="372" spans="1:16" x14ac:dyDescent="0.2">
      <c r="A372" s="22">
        <v>367</v>
      </c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</row>
    <row r="373" spans="1:16" x14ac:dyDescent="0.2">
      <c r="A373" s="22">
        <v>368</v>
      </c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</row>
    <row r="374" spans="1:16" x14ac:dyDescent="0.2">
      <c r="A374" s="22">
        <v>369</v>
      </c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</row>
    <row r="375" spans="1:16" x14ac:dyDescent="0.2">
      <c r="A375" s="22">
        <v>370</v>
      </c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</row>
    <row r="376" spans="1:16" x14ac:dyDescent="0.2">
      <c r="A376" s="22">
        <v>371</v>
      </c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</row>
    <row r="377" spans="1:16" x14ac:dyDescent="0.2">
      <c r="A377" s="22">
        <v>372</v>
      </c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</row>
    <row r="378" spans="1:16" x14ac:dyDescent="0.2">
      <c r="A378" s="22">
        <v>373</v>
      </c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</row>
    <row r="379" spans="1:16" x14ac:dyDescent="0.2">
      <c r="A379" s="22">
        <v>374</v>
      </c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</row>
    <row r="380" spans="1:16" x14ac:dyDescent="0.2">
      <c r="A380" s="22">
        <v>375</v>
      </c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</row>
    <row r="381" spans="1:16" x14ac:dyDescent="0.2">
      <c r="A381" s="22">
        <v>376</v>
      </c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</row>
    <row r="382" spans="1:16" x14ac:dyDescent="0.2">
      <c r="A382" s="22">
        <v>377</v>
      </c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</row>
    <row r="383" spans="1:16" x14ac:dyDescent="0.2">
      <c r="A383" s="22">
        <v>378</v>
      </c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</row>
    <row r="384" spans="1:16" x14ac:dyDescent="0.2">
      <c r="A384" s="22">
        <v>379</v>
      </c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</row>
    <row r="385" spans="1:16" x14ac:dyDescent="0.2">
      <c r="A385" s="22">
        <v>380</v>
      </c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</row>
    <row r="386" spans="1:16" x14ac:dyDescent="0.2">
      <c r="A386" s="22">
        <v>381</v>
      </c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</row>
    <row r="387" spans="1:16" x14ac:dyDescent="0.2">
      <c r="A387" s="22">
        <v>382</v>
      </c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</row>
    <row r="388" spans="1:16" x14ac:dyDescent="0.2">
      <c r="A388" s="22">
        <v>383</v>
      </c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</row>
    <row r="389" spans="1:16" x14ac:dyDescent="0.2">
      <c r="A389" s="22">
        <v>384</v>
      </c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</row>
    <row r="390" spans="1:16" x14ac:dyDescent="0.2">
      <c r="A390" s="22">
        <v>385</v>
      </c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</row>
    <row r="391" spans="1:16" x14ac:dyDescent="0.2">
      <c r="A391" s="22">
        <v>386</v>
      </c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</row>
    <row r="392" spans="1:16" x14ac:dyDescent="0.2">
      <c r="A392" s="22">
        <v>387</v>
      </c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</row>
    <row r="393" spans="1:16" x14ac:dyDescent="0.2">
      <c r="A393" s="22">
        <v>388</v>
      </c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</row>
    <row r="394" spans="1:16" x14ac:dyDescent="0.2">
      <c r="A394" s="22">
        <v>389</v>
      </c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</row>
    <row r="395" spans="1:16" x14ac:dyDescent="0.2">
      <c r="A395" s="22">
        <v>390</v>
      </c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</row>
    <row r="396" spans="1:16" x14ac:dyDescent="0.2">
      <c r="A396" s="22">
        <v>391</v>
      </c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</row>
    <row r="397" spans="1:16" x14ac:dyDescent="0.2">
      <c r="A397" s="22">
        <v>392</v>
      </c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</row>
    <row r="398" spans="1:16" x14ac:dyDescent="0.2">
      <c r="A398" s="22">
        <v>393</v>
      </c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</row>
    <row r="399" spans="1:16" x14ac:dyDescent="0.2">
      <c r="A399" s="22">
        <v>394</v>
      </c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</row>
    <row r="400" spans="1:16" x14ac:dyDescent="0.2">
      <c r="A400" s="22">
        <v>395</v>
      </c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</row>
    <row r="401" spans="1:16" x14ac:dyDescent="0.2">
      <c r="A401" s="22">
        <v>396</v>
      </c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</row>
    <row r="402" spans="1:16" x14ac:dyDescent="0.2">
      <c r="A402" s="22">
        <v>397</v>
      </c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</row>
    <row r="403" spans="1:16" x14ac:dyDescent="0.2">
      <c r="A403" s="22">
        <v>398</v>
      </c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</row>
    <row r="404" spans="1:16" x14ac:dyDescent="0.2">
      <c r="A404" s="22">
        <v>399</v>
      </c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</row>
    <row r="405" spans="1:16" x14ac:dyDescent="0.2">
      <c r="A405" s="22">
        <v>400</v>
      </c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</row>
    <row r="406" spans="1:16" x14ac:dyDescent="0.2">
      <c r="A406" s="22">
        <v>401</v>
      </c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</row>
    <row r="407" spans="1:16" x14ac:dyDescent="0.2">
      <c r="A407" s="22">
        <v>402</v>
      </c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</row>
    <row r="408" spans="1:16" x14ac:dyDescent="0.2">
      <c r="A408" s="22">
        <v>403</v>
      </c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</row>
    <row r="409" spans="1:16" x14ac:dyDescent="0.2">
      <c r="A409" s="22">
        <v>404</v>
      </c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</row>
    <row r="410" spans="1:16" x14ac:dyDescent="0.2">
      <c r="A410" s="22">
        <v>405</v>
      </c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</row>
    <row r="411" spans="1:16" x14ac:dyDescent="0.2">
      <c r="A411" s="22">
        <v>406</v>
      </c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</row>
    <row r="412" spans="1:16" x14ac:dyDescent="0.2">
      <c r="A412" s="22">
        <v>407</v>
      </c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</row>
    <row r="413" spans="1:16" x14ac:dyDescent="0.2">
      <c r="A413" s="22">
        <v>408</v>
      </c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</row>
    <row r="414" spans="1:16" x14ac:dyDescent="0.2">
      <c r="A414" s="22">
        <v>409</v>
      </c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</row>
    <row r="415" spans="1:16" x14ac:dyDescent="0.2">
      <c r="A415" s="22">
        <v>410</v>
      </c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</row>
    <row r="416" spans="1:16" x14ac:dyDescent="0.2">
      <c r="A416" s="22">
        <v>411</v>
      </c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</row>
    <row r="417" spans="1:16" x14ac:dyDescent="0.2">
      <c r="A417" s="22">
        <v>412</v>
      </c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</row>
    <row r="418" spans="1:16" x14ac:dyDescent="0.2">
      <c r="A418" s="22">
        <v>413</v>
      </c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</row>
    <row r="419" spans="1:16" x14ac:dyDescent="0.2">
      <c r="A419" s="22">
        <v>414</v>
      </c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</row>
    <row r="420" spans="1:16" x14ac:dyDescent="0.2">
      <c r="A420" s="22">
        <v>415</v>
      </c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</row>
    <row r="421" spans="1:16" x14ac:dyDescent="0.2">
      <c r="A421" s="22">
        <v>416</v>
      </c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</row>
    <row r="422" spans="1:16" x14ac:dyDescent="0.2">
      <c r="A422" s="22">
        <v>417</v>
      </c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</row>
    <row r="423" spans="1:16" x14ac:dyDescent="0.2">
      <c r="A423" s="22">
        <v>418</v>
      </c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</row>
    <row r="424" spans="1:16" x14ac:dyDescent="0.2">
      <c r="A424" s="22">
        <v>419</v>
      </c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</row>
    <row r="425" spans="1:16" x14ac:dyDescent="0.2">
      <c r="A425" s="22">
        <v>420</v>
      </c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</row>
    <row r="426" spans="1:16" x14ac:dyDescent="0.2">
      <c r="A426" s="22">
        <v>421</v>
      </c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</row>
    <row r="427" spans="1:16" x14ac:dyDescent="0.2">
      <c r="A427" s="22">
        <v>422</v>
      </c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</row>
    <row r="428" spans="1:16" x14ac:dyDescent="0.2">
      <c r="A428" s="22">
        <v>423</v>
      </c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</row>
    <row r="429" spans="1:16" x14ac:dyDescent="0.2">
      <c r="A429" s="22">
        <v>424</v>
      </c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</row>
    <row r="430" spans="1:16" x14ac:dyDescent="0.2">
      <c r="A430" s="22">
        <v>425</v>
      </c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</row>
    <row r="431" spans="1:16" x14ac:dyDescent="0.2">
      <c r="A431" s="22">
        <v>426</v>
      </c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</row>
    <row r="432" spans="1:16" x14ac:dyDescent="0.2">
      <c r="A432" s="22">
        <v>427</v>
      </c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</row>
    <row r="433" spans="1:16" x14ac:dyDescent="0.2">
      <c r="A433" s="22">
        <v>428</v>
      </c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</row>
    <row r="434" spans="1:16" x14ac:dyDescent="0.2">
      <c r="A434" s="22">
        <v>429</v>
      </c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</row>
    <row r="435" spans="1:16" x14ac:dyDescent="0.2">
      <c r="A435" s="22">
        <v>430</v>
      </c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</row>
    <row r="436" spans="1:16" x14ac:dyDescent="0.2">
      <c r="A436" s="22">
        <v>431</v>
      </c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</row>
    <row r="437" spans="1:16" x14ac:dyDescent="0.2">
      <c r="A437" s="22">
        <v>432</v>
      </c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</row>
    <row r="438" spans="1:16" x14ac:dyDescent="0.2">
      <c r="A438" s="22">
        <v>433</v>
      </c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</row>
    <row r="439" spans="1:16" x14ac:dyDescent="0.2">
      <c r="A439" s="22">
        <v>434</v>
      </c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</row>
    <row r="440" spans="1:16" x14ac:dyDescent="0.2">
      <c r="A440" s="22">
        <v>435</v>
      </c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</row>
    <row r="441" spans="1:16" x14ac:dyDescent="0.2">
      <c r="A441" s="22">
        <v>436</v>
      </c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</row>
    <row r="442" spans="1:16" x14ac:dyDescent="0.2">
      <c r="A442" s="22">
        <v>437</v>
      </c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</row>
    <row r="443" spans="1:16" x14ac:dyDescent="0.2">
      <c r="A443" s="22">
        <v>438</v>
      </c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</row>
    <row r="444" spans="1:16" x14ac:dyDescent="0.2">
      <c r="A444" s="22">
        <v>439</v>
      </c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</row>
    <row r="445" spans="1:16" x14ac:dyDescent="0.2">
      <c r="A445" s="22">
        <v>440</v>
      </c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</row>
    <row r="446" spans="1:16" x14ac:dyDescent="0.2">
      <c r="A446" s="22">
        <v>441</v>
      </c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</row>
    <row r="447" spans="1:16" x14ac:dyDescent="0.2">
      <c r="A447" s="22">
        <v>442</v>
      </c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</row>
    <row r="448" spans="1:16" x14ac:dyDescent="0.2">
      <c r="A448" s="22">
        <v>443</v>
      </c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</row>
    <row r="449" spans="1:16" x14ac:dyDescent="0.2">
      <c r="A449" s="22">
        <v>444</v>
      </c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</row>
    <row r="450" spans="1:16" x14ac:dyDescent="0.2">
      <c r="A450" s="22">
        <v>445</v>
      </c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</row>
    <row r="451" spans="1:16" x14ac:dyDescent="0.2">
      <c r="A451" s="22">
        <v>446</v>
      </c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</row>
    <row r="452" spans="1:16" x14ac:dyDescent="0.2">
      <c r="A452" s="22">
        <v>447</v>
      </c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</row>
    <row r="453" spans="1:16" x14ac:dyDescent="0.2">
      <c r="A453" s="22">
        <v>448</v>
      </c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</row>
    <row r="454" spans="1:16" x14ac:dyDescent="0.2">
      <c r="A454" s="22">
        <v>449</v>
      </c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</row>
    <row r="455" spans="1:16" x14ac:dyDescent="0.2">
      <c r="A455" s="22">
        <v>450</v>
      </c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</row>
  </sheetData>
  <mergeCells count="15">
    <mergeCell ref="O2:O3"/>
    <mergeCell ref="P2:P3"/>
    <mergeCell ref="A5:P5"/>
    <mergeCell ref="H2:H3"/>
    <mergeCell ref="I2:I3"/>
    <mergeCell ref="J2:J3"/>
    <mergeCell ref="K2:K3"/>
    <mergeCell ref="L2:M2"/>
    <mergeCell ref="N2:N3"/>
    <mergeCell ref="A2:A3"/>
    <mergeCell ref="B2:B3"/>
    <mergeCell ref="C2:C3"/>
    <mergeCell ref="D2:D3"/>
    <mergeCell ref="E2:F2"/>
    <mergeCell ref="G2:G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0.59999389629810485"/>
  </sheetPr>
  <dimension ref="A1:P455"/>
  <sheetViews>
    <sheetView zoomScale="144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E6" sqref="E6"/>
    </sheetView>
  </sheetViews>
  <sheetFormatPr baseColWidth="10" defaultColWidth="8.83203125" defaultRowHeight="15" x14ac:dyDescent="0.2"/>
  <cols>
    <col min="1" max="1" width="5.5" customWidth="1"/>
    <col min="2" max="2" width="38" customWidth="1"/>
    <col min="3" max="3" width="28.33203125" customWidth="1"/>
    <col min="4" max="16" width="22.6640625" customWidth="1"/>
  </cols>
  <sheetData>
    <row r="1" spans="1:16" ht="20" x14ac:dyDescent="0.2">
      <c r="A1" s="18" t="s">
        <v>90</v>
      </c>
      <c r="E1" s="86" t="s">
        <v>397</v>
      </c>
    </row>
    <row r="2" spans="1:16" x14ac:dyDescent="0.2">
      <c r="A2" s="129" t="s">
        <v>0</v>
      </c>
      <c r="B2" s="129" t="s">
        <v>79</v>
      </c>
      <c r="C2" s="129" t="s">
        <v>80</v>
      </c>
      <c r="D2" s="129" t="s">
        <v>91</v>
      </c>
      <c r="E2" s="130" t="s">
        <v>81</v>
      </c>
      <c r="F2" s="132"/>
      <c r="G2" s="129" t="s">
        <v>82</v>
      </c>
      <c r="H2" s="129" t="s">
        <v>96</v>
      </c>
      <c r="I2" s="129" t="s">
        <v>92</v>
      </c>
      <c r="J2" s="129" t="s">
        <v>93</v>
      </c>
      <c r="K2" s="129" t="s">
        <v>94</v>
      </c>
      <c r="L2" s="129" t="s">
        <v>83</v>
      </c>
      <c r="M2" s="129"/>
      <c r="N2" s="129" t="s">
        <v>84</v>
      </c>
      <c r="O2" s="129" t="s">
        <v>85</v>
      </c>
      <c r="P2" s="129" t="s">
        <v>95</v>
      </c>
    </row>
    <row r="3" spans="1:16" ht="48" customHeight="1" x14ac:dyDescent="0.2">
      <c r="A3" s="129"/>
      <c r="B3" s="129"/>
      <c r="C3" s="129"/>
      <c r="D3" s="129"/>
      <c r="E3" s="21" t="s">
        <v>97</v>
      </c>
      <c r="F3" s="21" t="s">
        <v>86</v>
      </c>
      <c r="G3" s="129"/>
      <c r="H3" s="129"/>
      <c r="I3" s="129"/>
      <c r="J3" s="129"/>
      <c r="K3" s="129"/>
      <c r="L3" s="21" t="s">
        <v>98</v>
      </c>
      <c r="M3" s="21" t="s">
        <v>99</v>
      </c>
      <c r="N3" s="129"/>
      <c r="O3" s="129"/>
      <c r="P3" s="129"/>
    </row>
    <row r="4" spans="1:16" x14ac:dyDescent="0.2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  <c r="G4" s="22">
        <v>7</v>
      </c>
      <c r="H4" s="22">
        <v>8</v>
      </c>
      <c r="I4" s="22">
        <v>9</v>
      </c>
      <c r="J4" s="22">
        <v>10</v>
      </c>
      <c r="K4" s="22">
        <v>11</v>
      </c>
      <c r="L4" s="22">
        <v>12</v>
      </c>
      <c r="M4" s="22">
        <v>13</v>
      </c>
      <c r="N4" s="22">
        <v>14</v>
      </c>
      <c r="O4" s="22">
        <v>15</v>
      </c>
      <c r="P4" s="22">
        <v>16</v>
      </c>
    </row>
    <row r="5" spans="1:16" ht="14.5" customHeight="1" x14ac:dyDescent="0.2">
      <c r="A5" s="130" t="s">
        <v>104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2"/>
    </row>
    <row r="6" spans="1:16" ht="296" x14ac:dyDescent="0.2">
      <c r="A6" s="22">
        <v>1</v>
      </c>
      <c r="B6" s="87" t="s">
        <v>439</v>
      </c>
      <c r="C6" s="24" t="s">
        <v>373</v>
      </c>
      <c r="D6" s="24">
        <v>0</v>
      </c>
      <c r="E6" s="24" t="s">
        <v>459</v>
      </c>
      <c r="F6" s="24" t="s">
        <v>460</v>
      </c>
      <c r="G6" s="24">
        <v>0.32100000000000001</v>
      </c>
      <c r="H6" s="24">
        <v>1766.89</v>
      </c>
      <c r="I6" s="84">
        <v>2.35</v>
      </c>
      <c r="J6" s="84">
        <f>1/I6</f>
        <v>0.42553191489361702</v>
      </c>
      <c r="K6" s="24">
        <v>0</v>
      </c>
      <c r="L6" s="85" t="s">
        <v>10</v>
      </c>
      <c r="M6" s="85" t="s">
        <v>10</v>
      </c>
      <c r="N6" s="85" t="s">
        <v>10</v>
      </c>
      <c r="O6" s="85" t="s">
        <v>10</v>
      </c>
      <c r="P6" s="24">
        <v>4.0199999999999996</v>
      </c>
    </row>
    <row r="7" spans="1:16" x14ac:dyDescent="0.2">
      <c r="A7" s="22">
        <v>2</v>
      </c>
      <c r="B7" s="23"/>
      <c r="C7" s="23"/>
      <c r="D7" s="23"/>
      <c r="E7" s="23"/>
      <c r="F7" s="23"/>
      <c r="G7" s="54" t="s">
        <v>372</v>
      </c>
      <c r="H7" s="23"/>
      <c r="I7" s="23"/>
      <c r="J7" s="23"/>
      <c r="K7" s="23"/>
      <c r="L7" s="23"/>
      <c r="M7" s="23"/>
      <c r="N7" s="23"/>
      <c r="O7" s="23"/>
      <c r="P7" s="23"/>
    </row>
    <row r="8" spans="1:16" x14ac:dyDescent="0.2">
      <c r="A8" s="22">
        <v>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x14ac:dyDescent="0.2">
      <c r="A9" s="22">
        <v>4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x14ac:dyDescent="0.2">
      <c r="A10" s="22">
        <v>5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</row>
    <row r="11" spans="1:16" x14ac:dyDescent="0.2">
      <c r="A11" s="22">
        <v>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x14ac:dyDescent="0.2">
      <c r="A12" s="22">
        <v>7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</row>
    <row r="13" spans="1:16" x14ac:dyDescent="0.2">
      <c r="A13" s="22">
        <v>8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1:16" x14ac:dyDescent="0.2">
      <c r="A14" s="22">
        <v>9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1:16" x14ac:dyDescent="0.2">
      <c r="A15" s="22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1:16" x14ac:dyDescent="0.2">
      <c r="A16" s="22">
        <v>11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 spans="1:16" x14ac:dyDescent="0.2">
      <c r="A17" s="22">
        <v>12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1:16" x14ac:dyDescent="0.2">
      <c r="A18" s="22">
        <v>13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1:16" x14ac:dyDescent="0.2">
      <c r="A19" s="22">
        <v>14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1:16" x14ac:dyDescent="0.2">
      <c r="A20" s="22">
        <v>15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 spans="1:16" x14ac:dyDescent="0.2">
      <c r="A21" s="22">
        <v>16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1:16" x14ac:dyDescent="0.2">
      <c r="A22" s="22">
        <v>17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</row>
    <row r="23" spans="1:16" x14ac:dyDescent="0.2">
      <c r="A23" s="22">
        <v>18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 spans="1:16" x14ac:dyDescent="0.2">
      <c r="A24" s="22">
        <v>19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16" x14ac:dyDescent="0.2">
      <c r="A25" s="22">
        <v>20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x14ac:dyDescent="0.2">
      <c r="A26" s="22">
        <v>21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 x14ac:dyDescent="0.2">
      <c r="A27" s="22">
        <v>22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x14ac:dyDescent="0.2">
      <c r="A28" s="22">
        <v>23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x14ac:dyDescent="0.2">
      <c r="A29" s="22">
        <v>24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x14ac:dyDescent="0.2">
      <c r="A30" s="22">
        <v>25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x14ac:dyDescent="0.2">
      <c r="A31" s="22">
        <v>26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2">
      <c r="A32" s="22">
        <v>27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6" x14ac:dyDescent="0.2">
      <c r="A33" s="22">
        <v>28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6" x14ac:dyDescent="0.2">
      <c r="A34" s="22">
        <v>29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6" x14ac:dyDescent="0.2">
      <c r="A35" s="22">
        <v>30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 spans="1:16" x14ac:dyDescent="0.2">
      <c r="A36" s="22">
        <v>31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spans="1:16" x14ac:dyDescent="0.2">
      <c r="A37" s="22">
        <v>32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 spans="1:16" x14ac:dyDescent="0.2">
      <c r="A38" s="22">
        <v>33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spans="1:16" x14ac:dyDescent="0.2">
      <c r="A39" s="22">
        <v>34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spans="1:16" x14ac:dyDescent="0.2">
      <c r="A40" s="22">
        <v>35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spans="1:16" x14ac:dyDescent="0.2">
      <c r="A41" s="22">
        <v>36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spans="1:16" x14ac:dyDescent="0.2">
      <c r="A42" s="22">
        <v>37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</row>
    <row r="43" spans="1:16" x14ac:dyDescent="0.2">
      <c r="A43" s="22">
        <v>38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</row>
    <row r="44" spans="1:16" x14ac:dyDescent="0.2">
      <c r="A44" s="22">
        <v>39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</row>
    <row r="45" spans="1:16" x14ac:dyDescent="0.2">
      <c r="A45" s="22">
        <v>40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</row>
    <row r="46" spans="1:16" x14ac:dyDescent="0.2">
      <c r="A46" s="22">
        <v>41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 spans="1:16" x14ac:dyDescent="0.2">
      <c r="A47" s="22">
        <v>42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 spans="1:16" x14ac:dyDescent="0.2">
      <c r="A48" s="22">
        <v>43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 spans="1:16" x14ac:dyDescent="0.2">
      <c r="A49" s="22">
        <v>44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 spans="1:16" x14ac:dyDescent="0.2">
      <c r="A50" s="22">
        <v>45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 spans="1:16" x14ac:dyDescent="0.2">
      <c r="A51" s="22">
        <v>46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spans="1:16" x14ac:dyDescent="0.2">
      <c r="A52" s="22">
        <v>47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 spans="1:16" x14ac:dyDescent="0.2">
      <c r="A53" s="22">
        <v>48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 spans="1:16" x14ac:dyDescent="0.2">
      <c r="A54" s="22">
        <v>49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 spans="1:16" x14ac:dyDescent="0.2">
      <c r="A55" s="22">
        <v>50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 spans="1:16" x14ac:dyDescent="0.2">
      <c r="A56" s="22">
        <v>51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</row>
    <row r="57" spans="1:16" x14ac:dyDescent="0.2">
      <c r="A57" s="22">
        <v>52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</row>
    <row r="58" spans="1:16" x14ac:dyDescent="0.2">
      <c r="A58" s="22">
        <v>53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 spans="1:16" x14ac:dyDescent="0.2">
      <c r="A59" s="22">
        <v>54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</row>
    <row r="60" spans="1:16" x14ac:dyDescent="0.2">
      <c r="A60" s="22">
        <v>55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  <row r="61" spans="1:16" x14ac:dyDescent="0.2">
      <c r="A61" s="22">
        <v>56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</row>
    <row r="62" spans="1:16" x14ac:dyDescent="0.2">
      <c r="A62" s="22">
        <v>57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 spans="1:16" x14ac:dyDescent="0.2">
      <c r="A63" s="22">
        <v>58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</row>
    <row r="64" spans="1:16" x14ac:dyDescent="0.2">
      <c r="A64" s="22">
        <v>59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</row>
    <row r="65" spans="1:16" x14ac:dyDescent="0.2">
      <c r="A65" s="22">
        <v>60</v>
      </c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 spans="1:16" x14ac:dyDescent="0.2">
      <c r="A66" s="22">
        <v>61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</row>
    <row r="67" spans="1:16" x14ac:dyDescent="0.2">
      <c r="A67" s="22">
        <v>62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</row>
    <row r="68" spans="1:16" x14ac:dyDescent="0.2">
      <c r="A68" s="22">
        <v>63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 spans="1:16" x14ac:dyDescent="0.2">
      <c r="A69" s="22">
        <v>64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6" x14ac:dyDescent="0.2">
      <c r="A70" s="22">
        <v>65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6" x14ac:dyDescent="0.2">
      <c r="A71" s="22">
        <v>66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6" x14ac:dyDescent="0.2">
      <c r="A72" s="22">
        <v>67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  <row r="73" spans="1:16" x14ac:dyDescent="0.2">
      <c r="A73" s="22">
        <v>68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 spans="1:16" x14ac:dyDescent="0.2">
      <c r="A74" s="22">
        <v>69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 spans="1:16" x14ac:dyDescent="0.2">
      <c r="A75" s="22">
        <v>70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 spans="1:16" x14ac:dyDescent="0.2">
      <c r="A76" s="22">
        <v>71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 spans="1:16" x14ac:dyDescent="0.2">
      <c r="A77" s="22">
        <v>72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</row>
    <row r="78" spans="1:16" x14ac:dyDescent="0.2">
      <c r="A78" s="22">
        <v>73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</row>
    <row r="79" spans="1:16" x14ac:dyDescent="0.2">
      <c r="A79" s="22">
        <v>74</v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</row>
    <row r="80" spans="1:16" x14ac:dyDescent="0.2">
      <c r="A80" s="22">
        <v>75</v>
      </c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</row>
    <row r="81" spans="1:16" x14ac:dyDescent="0.2">
      <c r="A81" s="22">
        <v>76</v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 spans="1:16" x14ac:dyDescent="0.2">
      <c r="A82" s="22">
        <v>77</v>
      </c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 spans="1:16" x14ac:dyDescent="0.2">
      <c r="A83" s="22">
        <v>78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 spans="1:16" x14ac:dyDescent="0.2">
      <c r="A84" s="22">
        <v>79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 spans="1:16" x14ac:dyDescent="0.2">
      <c r="A85" s="22">
        <v>80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 spans="1:16" x14ac:dyDescent="0.2">
      <c r="A86" s="22">
        <v>81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 spans="1:16" x14ac:dyDescent="0.2">
      <c r="A87" s="22">
        <v>82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 spans="1:16" x14ac:dyDescent="0.2">
      <c r="A88" s="22">
        <v>83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</row>
    <row r="89" spans="1:16" x14ac:dyDescent="0.2">
      <c r="A89" s="22">
        <v>84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 spans="1:16" x14ac:dyDescent="0.2">
      <c r="A90" s="22">
        <v>85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</row>
    <row r="91" spans="1:16" x14ac:dyDescent="0.2">
      <c r="A91" s="22">
        <v>86</v>
      </c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 spans="1:16" x14ac:dyDescent="0.2">
      <c r="A92" s="22">
        <v>87</v>
      </c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</row>
    <row r="93" spans="1:16" x14ac:dyDescent="0.2">
      <c r="A93" s="22">
        <v>88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 spans="1:16" x14ac:dyDescent="0.2">
      <c r="A94" s="22">
        <v>89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</row>
    <row r="95" spans="1:16" x14ac:dyDescent="0.2">
      <c r="A95" s="22">
        <v>90</v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 spans="1:16" x14ac:dyDescent="0.2">
      <c r="A96" s="22">
        <v>91</v>
      </c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 spans="1:16" x14ac:dyDescent="0.2">
      <c r="A97" s="22">
        <v>92</v>
      </c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</row>
    <row r="98" spans="1:16" x14ac:dyDescent="0.2">
      <c r="A98" s="22">
        <v>93</v>
      </c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</row>
    <row r="99" spans="1:16" x14ac:dyDescent="0.2">
      <c r="A99" s="22">
        <v>94</v>
      </c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</row>
    <row r="100" spans="1:16" x14ac:dyDescent="0.2">
      <c r="A100" s="22">
        <v>95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 spans="1:16" x14ac:dyDescent="0.2">
      <c r="A101" s="22">
        <v>96</v>
      </c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 spans="1:16" x14ac:dyDescent="0.2">
      <c r="A102" s="22">
        <v>97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 spans="1:16" x14ac:dyDescent="0.2">
      <c r="A103" s="22">
        <v>98</v>
      </c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 spans="1:16" x14ac:dyDescent="0.2">
      <c r="A104" s="22">
        <v>99</v>
      </c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 spans="1:16" x14ac:dyDescent="0.2">
      <c r="A105" s="22">
        <v>100</v>
      </c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 spans="1:16" x14ac:dyDescent="0.2">
      <c r="A106" s="22">
        <v>101</v>
      </c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 spans="1:16" x14ac:dyDescent="0.2">
      <c r="A107" s="22">
        <v>102</v>
      </c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 spans="1:16" x14ac:dyDescent="0.2">
      <c r="A108" s="22">
        <v>103</v>
      </c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 spans="1:16" x14ac:dyDescent="0.2">
      <c r="A109" s="22">
        <v>104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 spans="1:16" x14ac:dyDescent="0.2">
      <c r="A110" s="22">
        <v>105</v>
      </c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 spans="1:16" x14ac:dyDescent="0.2">
      <c r="A111" s="22">
        <v>106</v>
      </c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</row>
    <row r="112" spans="1:16" x14ac:dyDescent="0.2">
      <c r="A112" s="22">
        <v>107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 spans="1:16" x14ac:dyDescent="0.2">
      <c r="A113" s="22">
        <v>108</v>
      </c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 spans="1:16" x14ac:dyDescent="0.2">
      <c r="A114" s="22">
        <v>109</v>
      </c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 spans="1:16" x14ac:dyDescent="0.2">
      <c r="A115" s="22">
        <v>110</v>
      </c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 spans="1:16" x14ac:dyDescent="0.2">
      <c r="A116" s="22">
        <v>111</v>
      </c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 spans="1:16" x14ac:dyDescent="0.2">
      <c r="A117" s="22">
        <v>112</v>
      </c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 spans="1:16" x14ac:dyDescent="0.2">
      <c r="A118" s="22">
        <v>113</v>
      </c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 spans="1:16" x14ac:dyDescent="0.2">
      <c r="A119" s="22">
        <v>114</v>
      </c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</row>
    <row r="120" spans="1:16" x14ac:dyDescent="0.2">
      <c r="A120" s="22">
        <v>115</v>
      </c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 spans="1:16" x14ac:dyDescent="0.2">
      <c r="A121" s="22">
        <v>116</v>
      </c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1:16" x14ac:dyDescent="0.2">
      <c r="A122" s="22">
        <v>117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 spans="1:16" x14ac:dyDescent="0.2">
      <c r="A123" s="22">
        <v>118</v>
      </c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1:16" x14ac:dyDescent="0.2">
      <c r="A124" s="22">
        <v>119</v>
      </c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1:16" x14ac:dyDescent="0.2">
      <c r="A125" s="22">
        <v>120</v>
      </c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 spans="1:16" x14ac:dyDescent="0.2">
      <c r="A126" s="22">
        <v>121</v>
      </c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 spans="1:16" x14ac:dyDescent="0.2">
      <c r="A127" s="22">
        <v>122</v>
      </c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 spans="1:16" x14ac:dyDescent="0.2">
      <c r="A128" s="22">
        <v>123</v>
      </c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 spans="1:16" x14ac:dyDescent="0.2">
      <c r="A129" s="22">
        <v>124</v>
      </c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 spans="1:16" x14ac:dyDescent="0.2">
      <c r="A130" s="22">
        <v>125</v>
      </c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</row>
    <row r="131" spans="1:16" x14ac:dyDescent="0.2">
      <c r="A131" s="22">
        <v>126</v>
      </c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</row>
    <row r="132" spans="1:16" x14ac:dyDescent="0.2">
      <c r="A132" s="22">
        <v>127</v>
      </c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</row>
    <row r="133" spans="1:16" x14ac:dyDescent="0.2">
      <c r="A133" s="22">
        <v>128</v>
      </c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</row>
    <row r="134" spans="1:16" x14ac:dyDescent="0.2">
      <c r="A134" s="22">
        <v>129</v>
      </c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</row>
    <row r="135" spans="1:16" x14ac:dyDescent="0.2">
      <c r="A135" s="22">
        <v>130</v>
      </c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</row>
    <row r="136" spans="1:16" x14ac:dyDescent="0.2">
      <c r="A136" s="22">
        <v>131</v>
      </c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</row>
    <row r="137" spans="1:16" x14ac:dyDescent="0.2">
      <c r="A137" s="22">
        <v>132</v>
      </c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</row>
    <row r="138" spans="1:16" x14ac:dyDescent="0.2">
      <c r="A138" s="22">
        <v>133</v>
      </c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 spans="1:16" x14ac:dyDescent="0.2">
      <c r="A139" s="22">
        <v>134</v>
      </c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 spans="1:16" x14ac:dyDescent="0.2">
      <c r="A140" s="22">
        <v>135</v>
      </c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 spans="1:16" x14ac:dyDescent="0.2">
      <c r="A141" s="22">
        <v>136</v>
      </c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</row>
    <row r="142" spans="1:16" x14ac:dyDescent="0.2">
      <c r="A142" s="22">
        <v>137</v>
      </c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</row>
    <row r="143" spans="1:16" x14ac:dyDescent="0.2">
      <c r="A143" s="22">
        <v>138</v>
      </c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</row>
    <row r="144" spans="1:16" x14ac:dyDescent="0.2">
      <c r="A144" s="22">
        <v>139</v>
      </c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</row>
    <row r="145" spans="1:16" x14ac:dyDescent="0.2">
      <c r="A145" s="22">
        <v>140</v>
      </c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</row>
    <row r="146" spans="1:16" x14ac:dyDescent="0.2">
      <c r="A146" s="22">
        <v>141</v>
      </c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</row>
    <row r="147" spans="1:16" x14ac:dyDescent="0.2">
      <c r="A147" s="22">
        <v>142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</row>
    <row r="148" spans="1:16" x14ac:dyDescent="0.2">
      <c r="A148" s="22">
        <v>143</v>
      </c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</row>
    <row r="149" spans="1:16" x14ac:dyDescent="0.2">
      <c r="A149" s="22">
        <v>144</v>
      </c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 spans="1:16" x14ac:dyDescent="0.2">
      <c r="A150" s="22">
        <v>145</v>
      </c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 spans="1:16" x14ac:dyDescent="0.2">
      <c r="A151" s="22">
        <v>146</v>
      </c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1:16" x14ac:dyDescent="0.2">
      <c r="A152" s="22">
        <v>147</v>
      </c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</row>
    <row r="153" spans="1:16" x14ac:dyDescent="0.2">
      <c r="A153" s="22">
        <v>148</v>
      </c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</row>
    <row r="154" spans="1:16" x14ac:dyDescent="0.2">
      <c r="A154" s="22">
        <v>149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</row>
    <row r="155" spans="1:16" x14ac:dyDescent="0.2">
      <c r="A155" s="22">
        <v>150</v>
      </c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</row>
    <row r="156" spans="1:16" x14ac:dyDescent="0.2">
      <c r="A156" s="22">
        <v>151</v>
      </c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</row>
    <row r="157" spans="1:16" x14ac:dyDescent="0.2">
      <c r="A157" s="22">
        <v>152</v>
      </c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</row>
    <row r="158" spans="1:16" x14ac:dyDescent="0.2">
      <c r="A158" s="22">
        <v>153</v>
      </c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</row>
    <row r="159" spans="1:16" x14ac:dyDescent="0.2">
      <c r="A159" s="22">
        <v>154</v>
      </c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</row>
    <row r="160" spans="1:16" x14ac:dyDescent="0.2">
      <c r="A160" s="22">
        <v>155</v>
      </c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</row>
    <row r="161" spans="1:16" x14ac:dyDescent="0.2">
      <c r="A161" s="22">
        <v>156</v>
      </c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</row>
    <row r="162" spans="1:16" x14ac:dyDescent="0.2">
      <c r="A162" s="22">
        <v>157</v>
      </c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</row>
    <row r="163" spans="1:16" x14ac:dyDescent="0.2">
      <c r="A163" s="22">
        <v>158</v>
      </c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</row>
    <row r="164" spans="1:16" x14ac:dyDescent="0.2">
      <c r="A164" s="22">
        <v>159</v>
      </c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</row>
    <row r="165" spans="1:16" x14ac:dyDescent="0.2">
      <c r="A165" s="22">
        <v>160</v>
      </c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</row>
    <row r="166" spans="1:16" x14ac:dyDescent="0.2">
      <c r="A166" s="22">
        <v>161</v>
      </c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</row>
    <row r="167" spans="1:16" x14ac:dyDescent="0.2">
      <c r="A167" s="22">
        <v>162</v>
      </c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</row>
    <row r="168" spans="1:16" x14ac:dyDescent="0.2">
      <c r="A168" s="22">
        <v>163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</row>
    <row r="169" spans="1:16" x14ac:dyDescent="0.2">
      <c r="A169" s="22">
        <v>164</v>
      </c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</row>
    <row r="170" spans="1:16" x14ac:dyDescent="0.2">
      <c r="A170" s="22">
        <v>165</v>
      </c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</row>
    <row r="171" spans="1:16" x14ac:dyDescent="0.2">
      <c r="A171" s="22">
        <v>166</v>
      </c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</row>
    <row r="172" spans="1:16" x14ac:dyDescent="0.2">
      <c r="A172" s="22">
        <v>167</v>
      </c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</row>
    <row r="173" spans="1:16" x14ac:dyDescent="0.2">
      <c r="A173" s="22">
        <v>168</v>
      </c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</row>
    <row r="174" spans="1:16" x14ac:dyDescent="0.2">
      <c r="A174" s="22">
        <v>169</v>
      </c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</row>
    <row r="175" spans="1:16" x14ac:dyDescent="0.2">
      <c r="A175" s="22">
        <v>170</v>
      </c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</row>
    <row r="176" spans="1:16" x14ac:dyDescent="0.2">
      <c r="A176" s="22">
        <v>171</v>
      </c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</row>
    <row r="177" spans="1:16" x14ac:dyDescent="0.2">
      <c r="A177" s="22">
        <v>172</v>
      </c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</row>
    <row r="178" spans="1:16" x14ac:dyDescent="0.2">
      <c r="A178" s="22">
        <v>173</v>
      </c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</row>
    <row r="179" spans="1:16" x14ac:dyDescent="0.2">
      <c r="A179" s="22">
        <v>174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</row>
    <row r="180" spans="1:16" x14ac:dyDescent="0.2">
      <c r="A180" s="22">
        <v>175</v>
      </c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</row>
    <row r="181" spans="1:16" x14ac:dyDescent="0.2">
      <c r="A181" s="22">
        <v>176</v>
      </c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</row>
    <row r="182" spans="1:16" x14ac:dyDescent="0.2">
      <c r="A182" s="22">
        <v>177</v>
      </c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</row>
    <row r="183" spans="1:16" x14ac:dyDescent="0.2">
      <c r="A183" s="22">
        <v>178</v>
      </c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</row>
    <row r="184" spans="1:16" x14ac:dyDescent="0.2">
      <c r="A184" s="22">
        <v>179</v>
      </c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</row>
    <row r="185" spans="1:16" x14ac:dyDescent="0.2">
      <c r="A185" s="22">
        <v>180</v>
      </c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</row>
    <row r="186" spans="1:16" x14ac:dyDescent="0.2">
      <c r="A186" s="22">
        <v>181</v>
      </c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</row>
    <row r="187" spans="1:16" x14ac:dyDescent="0.2">
      <c r="A187" s="22">
        <v>182</v>
      </c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</row>
    <row r="188" spans="1:16" x14ac:dyDescent="0.2">
      <c r="A188" s="22">
        <v>183</v>
      </c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</row>
    <row r="189" spans="1:16" x14ac:dyDescent="0.2">
      <c r="A189" s="22">
        <v>184</v>
      </c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</row>
    <row r="190" spans="1:16" x14ac:dyDescent="0.2">
      <c r="A190" s="22">
        <v>185</v>
      </c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</row>
    <row r="191" spans="1:16" x14ac:dyDescent="0.2">
      <c r="A191" s="22">
        <v>186</v>
      </c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</row>
    <row r="192" spans="1:16" x14ac:dyDescent="0.2">
      <c r="A192" s="22">
        <v>187</v>
      </c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</row>
    <row r="193" spans="1:16" x14ac:dyDescent="0.2">
      <c r="A193" s="22">
        <v>188</v>
      </c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</row>
    <row r="194" spans="1:16" x14ac:dyDescent="0.2">
      <c r="A194" s="22">
        <v>189</v>
      </c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</row>
    <row r="195" spans="1:16" x14ac:dyDescent="0.2">
      <c r="A195" s="22">
        <v>190</v>
      </c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</row>
    <row r="196" spans="1:16" x14ac:dyDescent="0.2">
      <c r="A196" s="22">
        <v>191</v>
      </c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</row>
    <row r="197" spans="1:16" x14ac:dyDescent="0.2">
      <c r="A197" s="22">
        <v>192</v>
      </c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</row>
    <row r="198" spans="1:16" x14ac:dyDescent="0.2">
      <c r="A198" s="22">
        <v>193</v>
      </c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</row>
    <row r="199" spans="1:16" x14ac:dyDescent="0.2">
      <c r="A199" s="22">
        <v>194</v>
      </c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</row>
    <row r="200" spans="1:16" x14ac:dyDescent="0.2">
      <c r="A200" s="22">
        <v>195</v>
      </c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</row>
    <row r="201" spans="1:16" x14ac:dyDescent="0.2">
      <c r="A201" s="22">
        <v>196</v>
      </c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</row>
    <row r="202" spans="1:16" x14ac:dyDescent="0.2">
      <c r="A202" s="22">
        <v>197</v>
      </c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</row>
    <row r="203" spans="1:16" x14ac:dyDescent="0.2">
      <c r="A203" s="22">
        <v>198</v>
      </c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</row>
    <row r="204" spans="1:16" x14ac:dyDescent="0.2">
      <c r="A204" s="22">
        <v>199</v>
      </c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</row>
    <row r="205" spans="1:16" x14ac:dyDescent="0.2">
      <c r="A205" s="22">
        <v>200</v>
      </c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</row>
    <row r="206" spans="1:16" x14ac:dyDescent="0.2">
      <c r="A206" s="22">
        <v>201</v>
      </c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</row>
    <row r="207" spans="1:16" x14ac:dyDescent="0.2">
      <c r="A207" s="22">
        <v>202</v>
      </c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</row>
    <row r="208" spans="1:16" x14ac:dyDescent="0.2">
      <c r="A208" s="22">
        <v>203</v>
      </c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</row>
    <row r="209" spans="1:16" x14ac:dyDescent="0.2">
      <c r="A209" s="22">
        <v>204</v>
      </c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</row>
    <row r="210" spans="1:16" x14ac:dyDescent="0.2">
      <c r="A210" s="22">
        <v>205</v>
      </c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</row>
    <row r="211" spans="1:16" x14ac:dyDescent="0.2">
      <c r="A211" s="22">
        <v>206</v>
      </c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</row>
    <row r="212" spans="1:16" x14ac:dyDescent="0.2">
      <c r="A212" s="22">
        <v>207</v>
      </c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</row>
    <row r="213" spans="1:16" x14ac:dyDescent="0.2">
      <c r="A213" s="22">
        <v>208</v>
      </c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</row>
    <row r="214" spans="1:16" x14ac:dyDescent="0.2">
      <c r="A214" s="22">
        <v>209</v>
      </c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</row>
    <row r="215" spans="1:16" x14ac:dyDescent="0.2">
      <c r="A215" s="22">
        <v>210</v>
      </c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</row>
    <row r="216" spans="1:16" x14ac:dyDescent="0.2">
      <c r="A216" s="22">
        <v>211</v>
      </c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</row>
    <row r="217" spans="1:16" x14ac:dyDescent="0.2">
      <c r="A217" s="22">
        <v>212</v>
      </c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</row>
    <row r="218" spans="1:16" x14ac:dyDescent="0.2">
      <c r="A218" s="22">
        <v>213</v>
      </c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</row>
    <row r="219" spans="1:16" x14ac:dyDescent="0.2">
      <c r="A219" s="22">
        <v>214</v>
      </c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</row>
    <row r="220" spans="1:16" x14ac:dyDescent="0.2">
      <c r="A220" s="22">
        <v>215</v>
      </c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</row>
    <row r="221" spans="1:16" x14ac:dyDescent="0.2">
      <c r="A221" s="22">
        <v>216</v>
      </c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</row>
    <row r="222" spans="1:16" x14ac:dyDescent="0.2">
      <c r="A222" s="22">
        <v>217</v>
      </c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</row>
    <row r="223" spans="1:16" x14ac:dyDescent="0.2">
      <c r="A223" s="22">
        <v>218</v>
      </c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</row>
    <row r="224" spans="1:16" x14ac:dyDescent="0.2">
      <c r="A224" s="22">
        <v>219</v>
      </c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</row>
    <row r="225" spans="1:16" x14ac:dyDescent="0.2">
      <c r="A225" s="22">
        <v>220</v>
      </c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</row>
    <row r="226" spans="1:16" x14ac:dyDescent="0.2">
      <c r="A226" s="22">
        <v>221</v>
      </c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</row>
    <row r="227" spans="1:16" x14ac:dyDescent="0.2">
      <c r="A227" s="22">
        <v>222</v>
      </c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</row>
    <row r="228" spans="1:16" x14ac:dyDescent="0.2">
      <c r="A228" s="22">
        <v>223</v>
      </c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</row>
    <row r="229" spans="1:16" x14ac:dyDescent="0.2">
      <c r="A229" s="22">
        <v>224</v>
      </c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</row>
    <row r="230" spans="1:16" x14ac:dyDescent="0.2">
      <c r="A230" s="22">
        <v>225</v>
      </c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</row>
    <row r="231" spans="1:16" x14ac:dyDescent="0.2">
      <c r="A231" s="22">
        <v>226</v>
      </c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</row>
    <row r="232" spans="1:16" x14ac:dyDescent="0.2">
      <c r="A232" s="22">
        <v>227</v>
      </c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</row>
    <row r="233" spans="1:16" x14ac:dyDescent="0.2">
      <c r="A233" s="22">
        <v>228</v>
      </c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</row>
    <row r="234" spans="1:16" x14ac:dyDescent="0.2">
      <c r="A234" s="22">
        <v>229</v>
      </c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</row>
    <row r="235" spans="1:16" x14ac:dyDescent="0.2">
      <c r="A235" s="22">
        <v>230</v>
      </c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</row>
    <row r="236" spans="1:16" x14ac:dyDescent="0.2">
      <c r="A236" s="22">
        <v>231</v>
      </c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</row>
    <row r="237" spans="1:16" x14ac:dyDescent="0.2">
      <c r="A237" s="22">
        <v>232</v>
      </c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</row>
    <row r="238" spans="1:16" x14ac:dyDescent="0.2">
      <c r="A238" s="22">
        <v>233</v>
      </c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</row>
    <row r="239" spans="1:16" x14ac:dyDescent="0.2">
      <c r="A239" s="22">
        <v>234</v>
      </c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</row>
    <row r="240" spans="1:16" x14ac:dyDescent="0.2">
      <c r="A240" s="22">
        <v>235</v>
      </c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</row>
    <row r="241" spans="1:16" x14ac:dyDescent="0.2">
      <c r="A241" s="22">
        <v>236</v>
      </c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</row>
    <row r="242" spans="1:16" x14ac:dyDescent="0.2">
      <c r="A242" s="22">
        <v>237</v>
      </c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</row>
    <row r="243" spans="1:16" x14ac:dyDescent="0.2">
      <c r="A243" s="22">
        <v>238</v>
      </c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</row>
    <row r="244" spans="1:16" x14ac:dyDescent="0.2">
      <c r="A244" s="22">
        <v>239</v>
      </c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</row>
    <row r="245" spans="1:16" x14ac:dyDescent="0.2">
      <c r="A245" s="22">
        <v>240</v>
      </c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</row>
    <row r="246" spans="1:16" x14ac:dyDescent="0.2">
      <c r="A246" s="22">
        <v>241</v>
      </c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</row>
    <row r="247" spans="1:16" x14ac:dyDescent="0.2">
      <c r="A247" s="22">
        <v>242</v>
      </c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</row>
    <row r="248" spans="1:16" x14ac:dyDescent="0.2">
      <c r="A248" s="22">
        <v>243</v>
      </c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</row>
    <row r="249" spans="1:16" x14ac:dyDescent="0.2">
      <c r="A249" s="22">
        <v>244</v>
      </c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</row>
    <row r="250" spans="1:16" x14ac:dyDescent="0.2">
      <c r="A250" s="22">
        <v>245</v>
      </c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</row>
    <row r="251" spans="1:16" x14ac:dyDescent="0.2">
      <c r="A251" s="22">
        <v>246</v>
      </c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</row>
    <row r="252" spans="1:16" x14ac:dyDescent="0.2">
      <c r="A252" s="22">
        <v>247</v>
      </c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</row>
    <row r="253" spans="1:16" x14ac:dyDescent="0.2">
      <c r="A253" s="22">
        <v>248</v>
      </c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</row>
    <row r="254" spans="1:16" x14ac:dyDescent="0.2">
      <c r="A254" s="22">
        <v>249</v>
      </c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</row>
    <row r="255" spans="1:16" x14ac:dyDescent="0.2">
      <c r="A255" s="22">
        <v>250</v>
      </c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</row>
    <row r="256" spans="1:16" x14ac:dyDescent="0.2">
      <c r="A256" s="22">
        <v>251</v>
      </c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</row>
    <row r="257" spans="1:16" x14ac:dyDescent="0.2">
      <c r="A257" s="22">
        <v>252</v>
      </c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</row>
    <row r="258" spans="1:16" x14ac:dyDescent="0.2">
      <c r="A258" s="22">
        <v>253</v>
      </c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</row>
    <row r="259" spans="1:16" x14ac:dyDescent="0.2">
      <c r="A259" s="22">
        <v>254</v>
      </c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</row>
    <row r="260" spans="1:16" x14ac:dyDescent="0.2">
      <c r="A260" s="22">
        <v>255</v>
      </c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</row>
    <row r="261" spans="1:16" x14ac:dyDescent="0.2">
      <c r="A261" s="22">
        <v>256</v>
      </c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</row>
    <row r="262" spans="1:16" x14ac:dyDescent="0.2">
      <c r="A262" s="22">
        <v>257</v>
      </c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</row>
    <row r="263" spans="1:16" x14ac:dyDescent="0.2">
      <c r="A263" s="22">
        <v>258</v>
      </c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</row>
    <row r="264" spans="1:16" x14ac:dyDescent="0.2">
      <c r="A264" s="22">
        <v>259</v>
      </c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</row>
    <row r="265" spans="1:16" x14ac:dyDescent="0.2">
      <c r="A265" s="22">
        <v>260</v>
      </c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</row>
    <row r="266" spans="1:16" x14ac:dyDescent="0.2">
      <c r="A266" s="22">
        <v>261</v>
      </c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</row>
    <row r="267" spans="1:16" x14ac:dyDescent="0.2">
      <c r="A267" s="22">
        <v>262</v>
      </c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</row>
    <row r="268" spans="1:16" x14ac:dyDescent="0.2">
      <c r="A268" s="22">
        <v>263</v>
      </c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</row>
    <row r="269" spans="1:16" x14ac:dyDescent="0.2">
      <c r="A269" s="22">
        <v>264</v>
      </c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</row>
    <row r="270" spans="1:16" x14ac:dyDescent="0.2">
      <c r="A270" s="22">
        <v>265</v>
      </c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</row>
    <row r="271" spans="1:16" x14ac:dyDescent="0.2">
      <c r="A271" s="22">
        <v>266</v>
      </c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</row>
    <row r="272" spans="1:16" x14ac:dyDescent="0.2">
      <c r="A272" s="22">
        <v>267</v>
      </c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</row>
    <row r="273" spans="1:16" x14ac:dyDescent="0.2">
      <c r="A273" s="22">
        <v>268</v>
      </c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</row>
    <row r="274" spans="1:16" x14ac:dyDescent="0.2">
      <c r="A274" s="22">
        <v>269</v>
      </c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</row>
    <row r="275" spans="1:16" x14ac:dyDescent="0.2">
      <c r="A275" s="22">
        <v>270</v>
      </c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</row>
    <row r="276" spans="1:16" x14ac:dyDescent="0.2">
      <c r="A276" s="22">
        <v>271</v>
      </c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</row>
    <row r="277" spans="1:16" x14ac:dyDescent="0.2">
      <c r="A277" s="22">
        <v>272</v>
      </c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</row>
    <row r="278" spans="1:16" x14ac:dyDescent="0.2">
      <c r="A278" s="22">
        <v>273</v>
      </c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</row>
    <row r="279" spans="1:16" x14ac:dyDescent="0.2">
      <c r="A279" s="22">
        <v>274</v>
      </c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</row>
    <row r="280" spans="1:16" x14ac:dyDescent="0.2">
      <c r="A280" s="22">
        <v>275</v>
      </c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</row>
    <row r="281" spans="1:16" x14ac:dyDescent="0.2">
      <c r="A281" s="22">
        <v>276</v>
      </c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</row>
    <row r="282" spans="1:16" x14ac:dyDescent="0.2">
      <c r="A282" s="22">
        <v>277</v>
      </c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</row>
    <row r="283" spans="1:16" x14ac:dyDescent="0.2">
      <c r="A283" s="22">
        <v>278</v>
      </c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</row>
    <row r="284" spans="1:16" x14ac:dyDescent="0.2">
      <c r="A284" s="22">
        <v>279</v>
      </c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</row>
    <row r="285" spans="1:16" x14ac:dyDescent="0.2">
      <c r="A285" s="22">
        <v>280</v>
      </c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</row>
    <row r="286" spans="1:16" x14ac:dyDescent="0.2">
      <c r="A286" s="22">
        <v>281</v>
      </c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</row>
    <row r="287" spans="1:16" x14ac:dyDescent="0.2">
      <c r="A287" s="22">
        <v>282</v>
      </c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</row>
    <row r="288" spans="1:16" x14ac:dyDescent="0.2">
      <c r="A288" s="22">
        <v>283</v>
      </c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</row>
    <row r="289" spans="1:16" x14ac:dyDescent="0.2">
      <c r="A289" s="22">
        <v>284</v>
      </c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</row>
    <row r="290" spans="1:16" x14ac:dyDescent="0.2">
      <c r="A290" s="22">
        <v>285</v>
      </c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</row>
    <row r="291" spans="1:16" x14ac:dyDescent="0.2">
      <c r="A291" s="22">
        <v>286</v>
      </c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</row>
    <row r="292" spans="1:16" x14ac:dyDescent="0.2">
      <c r="A292" s="22">
        <v>287</v>
      </c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</row>
    <row r="293" spans="1:16" x14ac:dyDescent="0.2">
      <c r="A293" s="22">
        <v>288</v>
      </c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</row>
    <row r="294" spans="1:16" x14ac:dyDescent="0.2">
      <c r="A294" s="22">
        <v>289</v>
      </c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</row>
    <row r="295" spans="1:16" x14ac:dyDescent="0.2">
      <c r="A295" s="22">
        <v>290</v>
      </c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</row>
    <row r="296" spans="1:16" x14ac:dyDescent="0.2">
      <c r="A296" s="22">
        <v>291</v>
      </c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</row>
    <row r="297" spans="1:16" x14ac:dyDescent="0.2">
      <c r="A297" s="22">
        <v>292</v>
      </c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</row>
    <row r="298" spans="1:16" x14ac:dyDescent="0.2">
      <c r="A298" s="22">
        <v>293</v>
      </c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</row>
    <row r="299" spans="1:16" x14ac:dyDescent="0.2">
      <c r="A299" s="22">
        <v>294</v>
      </c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</row>
    <row r="300" spans="1:16" x14ac:dyDescent="0.2">
      <c r="A300" s="22">
        <v>295</v>
      </c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</row>
    <row r="301" spans="1:16" x14ac:dyDescent="0.2">
      <c r="A301" s="22">
        <v>296</v>
      </c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</row>
    <row r="302" spans="1:16" x14ac:dyDescent="0.2">
      <c r="A302" s="22">
        <v>297</v>
      </c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</row>
    <row r="303" spans="1:16" x14ac:dyDescent="0.2">
      <c r="A303" s="22">
        <v>298</v>
      </c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</row>
    <row r="304" spans="1:16" x14ac:dyDescent="0.2">
      <c r="A304" s="22">
        <v>299</v>
      </c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</row>
    <row r="305" spans="1:16" x14ac:dyDescent="0.2">
      <c r="A305" s="22">
        <v>300</v>
      </c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</row>
    <row r="306" spans="1:16" x14ac:dyDescent="0.2">
      <c r="A306" s="22">
        <v>301</v>
      </c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</row>
    <row r="307" spans="1:16" x14ac:dyDescent="0.2">
      <c r="A307" s="22">
        <v>302</v>
      </c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</row>
    <row r="308" spans="1:16" x14ac:dyDescent="0.2">
      <c r="A308" s="22">
        <v>303</v>
      </c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</row>
    <row r="309" spans="1:16" x14ac:dyDescent="0.2">
      <c r="A309" s="22">
        <v>304</v>
      </c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</row>
    <row r="310" spans="1:16" x14ac:dyDescent="0.2">
      <c r="A310" s="22">
        <v>305</v>
      </c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</row>
    <row r="311" spans="1:16" x14ac:dyDescent="0.2">
      <c r="A311" s="22">
        <v>306</v>
      </c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</row>
    <row r="312" spans="1:16" x14ac:dyDescent="0.2">
      <c r="A312" s="22">
        <v>307</v>
      </c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</row>
    <row r="313" spans="1:16" x14ac:dyDescent="0.2">
      <c r="A313" s="22">
        <v>308</v>
      </c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</row>
    <row r="314" spans="1:16" x14ac:dyDescent="0.2">
      <c r="A314" s="22">
        <v>309</v>
      </c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</row>
    <row r="315" spans="1:16" x14ac:dyDescent="0.2">
      <c r="A315" s="22">
        <v>310</v>
      </c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</row>
    <row r="316" spans="1:16" x14ac:dyDescent="0.2">
      <c r="A316" s="22">
        <v>311</v>
      </c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</row>
    <row r="317" spans="1:16" x14ac:dyDescent="0.2">
      <c r="A317" s="22">
        <v>312</v>
      </c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</row>
    <row r="318" spans="1:16" x14ac:dyDescent="0.2">
      <c r="A318" s="22">
        <v>313</v>
      </c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</row>
    <row r="319" spans="1:16" x14ac:dyDescent="0.2">
      <c r="A319" s="22">
        <v>314</v>
      </c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</row>
    <row r="320" spans="1:16" x14ac:dyDescent="0.2">
      <c r="A320" s="22">
        <v>315</v>
      </c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</row>
    <row r="321" spans="1:16" x14ac:dyDescent="0.2">
      <c r="A321" s="22">
        <v>316</v>
      </c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</row>
    <row r="322" spans="1:16" x14ac:dyDescent="0.2">
      <c r="A322" s="22">
        <v>317</v>
      </c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</row>
    <row r="323" spans="1:16" x14ac:dyDescent="0.2">
      <c r="A323" s="22">
        <v>318</v>
      </c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</row>
    <row r="324" spans="1:16" x14ac:dyDescent="0.2">
      <c r="A324" s="22">
        <v>319</v>
      </c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</row>
    <row r="325" spans="1:16" x14ac:dyDescent="0.2">
      <c r="A325" s="22">
        <v>320</v>
      </c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</row>
    <row r="326" spans="1:16" x14ac:dyDescent="0.2">
      <c r="A326" s="22">
        <v>321</v>
      </c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</row>
    <row r="327" spans="1:16" x14ac:dyDescent="0.2">
      <c r="A327" s="22">
        <v>322</v>
      </c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</row>
    <row r="328" spans="1:16" x14ac:dyDescent="0.2">
      <c r="A328" s="22">
        <v>323</v>
      </c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</row>
    <row r="329" spans="1:16" x14ac:dyDescent="0.2">
      <c r="A329" s="22">
        <v>324</v>
      </c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</row>
    <row r="330" spans="1:16" x14ac:dyDescent="0.2">
      <c r="A330" s="22">
        <v>325</v>
      </c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</row>
    <row r="331" spans="1:16" x14ac:dyDescent="0.2">
      <c r="A331" s="22">
        <v>326</v>
      </c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</row>
    <row r="332" spans="1:16" x14ac:dyDescent="0.2">
      <c r="A332" s="22">
        <v>327</v>
      </c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</row>
    <row r="333" spans="1:16" x14ac:dyDescent="0.2">
      <c r="A333" s="22">
        <v>328</v>
      </c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</row>
    <row r="334" spans="1:16" x14ac:dyDescent="0.2">
      <c r="A334" s="22">
        <v>329</v>
      </c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</row>
    <row r="335" spans="1:16" x14ac:dyDescent="0.2">
      <c r="A335" s="22">
        <v>330</v>
      </c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</row>
    <row r="336" spans="1:16" x14ac:dyDescent="0.2">
      <c r="A336" s="22">
        <v>331</v>
      </c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</row>
    <row r="337" spans="1:16" x14ac:dyDescent="0.2">
      <c r="A337" s="22">
        <v>332</v>
      </c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</row>
    <row r="338" spans="1:16" x14ac:dyDescent="0.2">
      <c r="A338" s="22">
        <v>333</v>
      </c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</row>
    <row r="339" spans="1:16" x14ac:dyDescent="0.2">
      <c r="A339" s="22">
        <v>334</v>
      </c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</row>
    <row r="340" spans="1:16" x14ac:dyDescent="0.2">
      <c r="A340" s="22">
        <v>335</v>
      </c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</row>
    <row r="341" spans="1:16" x14ac:dyDescent="0.2">
      <c r="A341" s="22">
        <v>336</v>
      </c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</row>
    <row r="342" spans="1:16" x14ac:dyDescent="0.2">
      <c r="A342" s="22">
        <v>337</v>
      </c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</row>
    <row r="343" spans="1:16" x14ac:dyDescent="0.2">
      <c r="A343" s="22">
        <v>338</v>
      </c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</row>
    <row r="344" spans="1:16" x14ac:dyDescent="0.2">
      <c r="A344" s="22">
        <v>339</v>
      </c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</row>
    <row r="345" spans="1:16" x14ac:dyDescent="0.2">
      <c r="A345" s="22">
        <v>340</v>
      </c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</row>
    <row r="346" spans="1:16" x14ac:dyDescent="0.2">
      <c r="A346" s="22">
        <v>341</v>
      </c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</row>
    <row r="347" spans="1:16" x14ac:dyDescent="0.2">
      <c r="A347" s="22">
        <v>342</v>
      </c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</row>
    <row r="348" spans="1:16" x14ac:dyDescent="0.2">
      <c r="A348" s="22">
        <v>343</v>
      </c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</row>
    <row r="349" spans="1:16" x14ac:dyDescent="0.2">
      <c r="A349" s="22">
        <v>344</v>
      </c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</row>
    <row r="350" spans="1:16" x14ac:dyDescent="0.2">
      <c r="A350" s="22">
        <v>345</v>
      </c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</row>
    <row r="351" spans="1:16" x14ac:dyDescent="0.2">
      <c r="A351" s="22">
        <v>346</v>
      </c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</row>
    <row r="352" spans="1:16" x14ac:dyDescent="0.2">
      <c r="A352" s="22">
        <v>347</v>
      </c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</row>
    <row r="353" spans="1:16" x14ac:dyDescent="0.2">
      <c r="A353" s="22">
        <v>348</v>
      </c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</row>
    <row r="354" spans="1:16" x14ac:dyDescent="0.2">
      <c r="A354" s="22">
        <v>349</v>
      </c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</row>
    <row r="355" spans="1:16" x14ac:dyDescent="0.2">
      <c r="A355" s="22">
        <v>350</v>
      </c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</row>
    <row r="356" spans="1:16" x14ac:dyDescent="0.2">
      <c r="A356" s="22">
        <v>351</v>
      </c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</row>
    <row r="357" spans="1:16" x14ac:dyDescent="0.2">
      <c r="A357" s="22">
        <v>352</v>
      </c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</row>
    <row r="358" spans="1:16" x14ac:dyDescent="0.2">
      <c r="A358" s="22">
        <v>353</v>
      </c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</row>
    <row r="359" spans="1:16" x14ac:dyDescent="0.2">
      <c r="A359" s="22">
        <v>354</v>
      </c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</row>
    <row r="360" spans="1:16" x14ac:dyDescent="0.2">
      <c r="A360" s="22">
        <v>355</v>
      </c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</row>
    <row r="361" spans="1:16" x14ac:dyDescent="0.2">
      <c r="A361" s="22">
        <v>356</v>
      </c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</row>
    <row r="362" spans="1:16" x14ac:dyDescent="0.2">
      <c r="A362" s="22">
        <v>357</v>
      </c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</row>
    <row r="363" spans="1:16" x14ac:dyDescent="0.2">
      <c r="A363" s="22">
        <v>358</v>
      </c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</row>
    <row r="364" spans="1:16" x14ac:dyDescent="0.2">
      <c r="A364" s="22">
        <v>359</v>
      </c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</row>
    <row r="365" spans="1:16" x14ac:dyDescent="0.2">
      <c r="A365" s="22">
        <v>360</v>
      </c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</row>
    <row r="366" spans="1:16" x14ac:dyDescent="0.2">
      <c r="A366" s="22">
        <v>361</v>
      </c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</row>
    <row r="367" spans="1:16" x14ac:dyDescent="0.2">
      <c r="A367" s="22">
        <v>362</v>
      </c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</row>
    <row r="368" spans="1:16" x14ac:dyDescent="0.2">
      <c r="A368" s="22">
        <v>363</v>
      </c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</row>
    <row r="369" spans="1:16" x14ac:dyDescent="0.2">
      <c r="A369" s="22">
        <v>364</v>
      </c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</row>
    <row r="370" spans="1:16" x14ac:dyDescent="0.2">
      <c r="A370" s="22">
        <v>365</v>
      </c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</row>
    <row r="371" spans="1:16" x14ac:dyDescent="0.2">
      <c r="A371" s="22">
        <v>366</v>
      </c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</row>
    <row r="372" spans="1:16" x14ac:dyDescent="0.2">
      <c r="A372" s="22">
        <v>367</v>
      </c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</row>
    <row r="373" spans="1:16" x14ac:dyDescent="0.2">
      <c r="A373" s="22">
        <v>368</v>
      </c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</row>
    <row r="374" spans="1:16" x14ac:dyDescent="0.2">
      <c r="A374" s="22">
        <v>369</v>
      </c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</row>
    <row r="375" spans="1:16" x14ac:dyDescent="0.2">
      <c r="A375" s="22">
        <v>370</v>
      </c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</row>
    <row r="376" spans="1:16" x14ac:dyDescent="0.2">
      <c r="A376" s="22">
        <v>371</v>
      </c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</row>
    <row r="377" spans="1:16" x14ac:dyDescent="0.2">
      <c r="A377" s="22">
        <v>372</v>
      </c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</row>
    <row r="378" spans="1:16" x14ac:dyDescent="0.2">
      <c r="A378" s="22">
        <v>373</v>
      </c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</row>
    <row r="379" spans="1:16" x14ac:dyDescent="0.2">
      <c r="A379" s="22">
        <v>374</v>
      </c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</row>
    <row r="380" spans="1:16" x14ac:dyDescent="0.2">
      <c r="A380" s="22">
        <v>375</v>
      </c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</row>
    <row r="381" spans="1:16" x14ac:dyDescent="0.2">
      <c r="A381" s="22">
        <v>376</v>
      </c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</row>
    <row r="382" spans="1:16" x14ac:dyDescent="0.2">
      <c r="A382" s="22">
        <v>377</v>
      </c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</row>
    <row r="383" spans="1:16" x14ac:dyDescent="0.2">
      <c r="A383" s="22">
        <v>378</v>
      </c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</row>
    <row r="384" spans="1:16" x14ac:dyDescent="0.2">
      <c r="A384" s="22">
        <v>379</v>
      </c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</row>
    <row r="385" spans="1:16" x14ac:dyDescent="0.2">
      <c r="A385" s="22">
        <v>380</v>
      </c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</row>
    <row r="386" spans="1:16" x14ac:dyDescent="0.2">
      <c r="A386" s="22">
        <v>381</v>
      </c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</row>
    <row r="387" spans="1:16" x14ac:dyDescent="0.2">
      <c r="A387" s="22">
        <v>382</v>
      </c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</row>
    <row r="388" spans="1:16" x14ac:dyDescent="0.2">
      <c r="A388" s="22">
        <v>383</v>
      </c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</row>
    <row r="389" spans="1:16" x14ac:dyDescent="0.2">
      <c r="A389" s="22">
        <v>384</v>
      </c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</row>
    <row r="390" spans="1:16" x14ac:dyDescent="0.2">
      <c r="A390" s="22">
        <v>385</v>
      </c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</row>
    <row r="391" spans="1:16" x14ac:dyDescent="0.2">
      <c r="A391" s="22">
        <v>386</v>
      </c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</row>
    <row r="392" spans="1:16" x14ac:dyDescent="0.2">
      <c r="A392" s="22">
        <v>387</v>
      </c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</row>
    <row r="393" spans="1:16" x14ac:dyDescent="0.2">
      <c r="A393" s="22">
        <v>388</v>
      </c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</row>
    <row r="394" spans="1:16" x14ac:dyDescent="0.2">
      <c r="A394" s="22">
        <v>389</v>
      </c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</row>
    <row r="395" spans="1:16" x14ac:dyDescent="0.2">
      <c r="A395" s="22">
        <v>390</v>
      </c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</row>
    <row r="396" spans="1:16" x14ac:dyDescent="0.2">
      <c r="A396" s="22">
        <v>391</v>
      </c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</row>
    <row r="397" spans="1:16" x14ac:dyDescent="0.2">
      <c r="A397" s="22">
        <v>392</v>
      </c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</row>
    <row r="398" spans="1:16" x14ac:dyDescent="0.2">
      <c r="A398" s="22">
        <v>393</v>
      </c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</row>
    <row r="399" spans="1:16" x14ac:dyDescent="0.2">
      <c r="A399" s="22">
        <v>394</v>
      </c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</row>
    <row r="400" spans="1:16" x14ac:dyDescent="0.2">
      <c r="A400" s="22">
        <v>395</v>
      </c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</row>
    <row r="401" spans="1:16" x14ac:dyDescent="0.2">
      <c r="A401" s="22">
        <v>396</v>
      </c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</row>
    <row r="402" spans="1:16" x14ac:dyDescent="0.2">
      <c r="A402" s="22">
        <v>397</v>
      </c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</row>
    <row r="403" spans="1:16" x14ac:dyDescent="0.2">
      <c r="A403" s="22">
        <v>398</v>
      </c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</row>
    <row r="404" spans="1:16" x14ac:dyDescent="0.2">
      <c r="A404" s="22">
        <v>399</v>
      </c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</row>
    <row r="405" spans="1:16" x14ac:dyDescent="0.2">
      <c r="A405" s="22">
        <v>400</v>
      </c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</row>
    <row r="406" spans="1:16" x14ac:dyDescent="0.2">
      <c r="A406" s="22">
        <v>401</v>
      </c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</row>
    <row r="407" spans="1:16" x14ac:dyDescent="0.2">
      <c r="A407" s="22">
        <v>402</v>
      </c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</row>
    <row r="408" spans="1:16" x14ac:dyDescent="0.2">
      <c r="A408" s="22">
        <v>403</v>
      </c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</row>
    <row r="409" spans="1:16" x14ac:dyDescent="0.2">
      <c r="A409" s="22">
        <v>404</v>
      </c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</row>
    <row r="410" spans="1:16" x14ac:dyDescent="0.2">
      <c r="A410" s="22">
        <v>405</v>
      </c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</row>
    <row r="411" spans="1:16" x14ac:dyDescent="0.2">
      <c r="A411" s="22">
        <v>406</v>
      </c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</row>
    <row r="412" spans="1:16" x14ac:dyDescent="0.2">
      <c r="A412" s="22">
        <v>407</v>
      </c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</row>
    <row r="413" spans="1:16" x14ac:dyDescent="0.2">
      <c r="A413" s="22">
        <v>408</v>
      </c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</row>
    <row r="414" spans="1:16" x14ac:dyDescent="0.2">
      <c r="A414" s="22">
        <v>409</v>
      </c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</row>
    <row r="415" spans="1:16" x14ac:dyDescent="0.2">
      <c r="A415" s="22">
        <v>410</v>
      </c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</row>
    <row r="416" spans="1:16" x14ac:dyDescent="0.2">
      <c r="A416" s="22">
        <v>411</v>
      </c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</row>
    <row r="417" spans="1:16" x14ac:dyDescent="0.2">
      <c r="A417" s="22">
        <v>412</v>
      </c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</row>
    <row r="418" spans="1:16" x14ac:dyDescent="0.2">
      <c r="A418" s="22">
        <v>413</v>
      </c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</row>
    <row r="419" spans="1:16" x14ac:dyDescent="0.2">
      <c r="A419" s="22">
        <v>414</v>
      </c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</row>
    <row r="420" spans="1:16" x14ac:dyDescent="0.2">
      <c r="A420" s="22">
        <v>415</v>
      </c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</row>
    <row r="421" spans="1:16" x14ac:dyDescent="0.2">
      <c r="A421" s="22">
        <v>416</v>
      </c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</row>
    <row r="422" spans="1:16" x14ac:dyDescent="0.2">
      <c r="A422" s="22">
        <v>417</v>
      </c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</row>
    <row r="423" spans="1:16" x14ac:dyDescent="0.2">
      <c r="A423" s="22">
        <v>418</v>
      </c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</row>
    <row r="424" spans="1:16" x14ac:dyDescent="0.2">
      <c r="A424" s="22">
        <v>419</v>
      </c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</row>
    <row r="425" spans="1:16" x14ac:dyDescent="0.2">
      <c r="A425" s="22">
        <v>420</v>
      </c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</row>
    <row r="426" spans="1:16" x14ac:dyDescent="0.2">
      <c r="A426" s="22">
        <v>421</v>
      </c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</row>
    <row r="427" spans="1:16" x14ac:dyDescent="0.2">
      <c r="A427" s="22">
        <v>422</v>
      </c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</row>
    <row r="428" spans="1:16" x14ac:dyDescent="0.2">
      <c r="A428" s="22">
        <v>423</v>
      </c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</row>
    <row r="429" spans="1:16" x14ac:dyDescent="0.2">
      <c r="A429" s="22">
        <v>424</v>
      </c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</row>
    <row r="430" spans="1:16" x14ac:dyDescent="0.2">
      <c r="A430" s="22">
        <v>425</v>
      </c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</row>
    <row r="431" spans="1:16" x14ac:dyDescent="0.2">
      <c r="A431" s="22">
        <v>426</v>
      </c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</row>
    <row r="432" spans="1:16" x14ac:dyDescent="0.2">
      <c r="A432" s="22">
        <v>427</v>
      </c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</row>
    <row r="433" spans="1:16" x14ac:dyDescent="0.2">
      <c r="A433" s="22">
        <v>428</v>
      </c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</row>
    <row r="434" spans="1:16" x14ac:dyDescent="0.2">
      <c r="A434" s="22">
        <v>429</v>
      </c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</row>
    <row r="435" spans="1:16" x14ac:dyDescent="0.2">
      <c r="A435" s="22">
        <v>430</v>
      </c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</row>
    <row r="436" spans="1:16" x14ac:dyDescent="0.2">
      <c r="A436" s="22">
        <v>431</v>
      </c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</row>
    <row r="437" spans="1:16" x14ac:dyDescent="0.2">
      <c r="A437" s="22">
        <v>432</v>
      </c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</row>
    <row r="438" spans="1:16" x14ac:dyDescent="0.2">
      <c r="A438" s="22">
        <v>433</v>
      </c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</row>
    <row r="439" spans="1:16" x14ac:dyDescent="0.2">
      <c r="A439" s="22">
        <v>434</v>
      </c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</row>
    <row r="440" spans="1:16" x14ac:dyDescent="0.2">
      <c r="A440" s="22">
        <v>435</v>
      </c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</row>
    <row r="441" spans="1:16" x14ac:dyDescent="0.2">
      <c r="A441" s="22">
        <v>436</v>
      </c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</row>
    <row r="442" spans="1:16" x14ac:dyDescent="0.2">
      <c r="A442" s="22">
        <v>437</v>
      </c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</row>
    <row r="443" spans="1:16" x14ac:dyDescent="0.2">
      <c r="A443" s="22">
        <v>438</v>
      </c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</row>
    <row r="444" spans="1:16" x14ac:dyDescent="0.2">
      <c r="A444" s="22">
        <v>439</v>
      </c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</row>
    <row r="445" spans="1:16" x14ac:dyDescent="0.2">
      <c r="A445" s="22">
        <v>440</v>
      </c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</row>
    <row r="446" spans="1:16" x14ac:dyDescent="0.2">
      <c r="A446" s="22">
        <v>441</v>
      </c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</row>
    <row r="447" spans="1:16" x14ac:dyDescent="0.2">
      <c r="A447" s="22">
        <v>442</v>
      </c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</row>
    <row r="448" spans="1:16" x14ac:dyDescent="0.2">
      <c r="A448" s="22">
        <v>443</v>
      </c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</row>
    <row r="449" spans="1:16" x14ac:dyDescent="0.2">
      <c r="A449" s="22">
        <v>444</v>
      </c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</row>
    <row r="450" spans="1:16" x14ac:dyDescent="0.2">
      <c r="A450" s="22">
        <v>445</v>
      </c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</row>
    <row r="451" spans="1:16" x14ac:dyDescent="0.2">
      <c r="A451" s="22">
        <v>446</v>
      </c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</row>
    <row r="452" spans="1:16" x14ac:dyDescent="0.2">
      <c r="A452" s="22">
        <v>447</v>
      </c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</row>
    <row r="453" spans="1:16" x14ac:dyDescent="0.2">
      <c r="A453" s="22">
        <v>448</v>
      </c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</row>
    <row r="454" spans="1:16" x14ac:dyDescent="0.2">
      <c r="A454" s="22">
        <v>449</v>
      </c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</row>
    <row r="455" spans="1:16" x14ac:dyDescent="0.2">
      <c r="A455" s="22">
        <v>450</v>
      </c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</row>
  </sheetData>
  <mergeCells count="15">
    <mergeCell ref="O2:O3"/>
    <mergeCell ref="P2:P3"/>
    <mergeCell ref="A5:P5"/>
    <mergeCell ref="H2:H3"/>
    <mergeCell ref="I2:I3"/>
    <mergeCell ref="J2:J3"/>
    <mergeCell ref="K2:K3"/>
    <mergeCell ref="L2:M2"/>
    <mergeCell ref="N2:N3"/>
    <mergeCell ref="A2:A3"/>
    <mergeCell ref="B2:B3"/>
    <mergeCell ref="C2:C3"/>
    <mergeCell ref="D2:D3"/>
    <mergeCell ref="E2:F2"/>
    <mergeCell ref="G2:G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 tint="0.59999389629810485"/>
  </sheetPr>
  <dimension ref="A1:T45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S11" sqref="S11"/>
    </sheetView>
  </sheetViews>
  <sheetFormatPr baseColWidth="10" defaultColWidth="8.83203125" defaultRowHeight="15" x14ac:dyDescent="0.2"/>
  <cols>
    <col min="1" max="1" width="5.5" customWidth="1"/>
    <col min="2" max="2" width="38" customWidth="1"/>
    <col min="3" max="3" width="12" customWidth="1"/>
    <col min="4" max="4" width="14.6640625" customWidth="1"/>
    <col min="5" max="20" width="22.6640625" customWidth="1"/>
  </cols>
  <sheetData>
    <row r="1" spans="1:20" x14ac:dyDescent="0.2">
      <c r="A1" s="18" t="s">
        <v>105</v>
      </c>
    </row>
    <row r="2" spans="1:20" s="26" customFormat="1" ht="96.5" customHeight="1" x14ac:dyDescent="0.2">
      <c r="A2" s="14" t="s">
        <v>0</v>
      </c>
      <c r="B2" s="14" t="s">
        <v>106</v>
      </c>
      <c r="C2" s="14" t="s">
        <v>107</v>
      </c>
      <c r="D2" s="14" t="s">
        <v>108</v>
      </c>
      <c r="E2" s="14" t="s">
        <v>119</v>
      </c>
      <c r="F2" s="14" t="s">
        <v>120</v>
      </c>
      <c r="G2" s="14" t="s">
        <v>121</v>
      </c>
      <c r="H2" s="14" t="s">
        <v>80</v>
      </c>
      <c r="I2" s="14" t="s">
        <v>110</v>
      </c>
      <c r="J2" s="14" t="s">
        <v>111</v>
      </c>
      <c r="K2" s="14" t="s">
        <v>113</v>
      </c>
      <c r="L2" s="14" t="s">
        <v>112</v>
      </c>
      <c r="M2" s="14" t="s">
        <v>114</v>
      </c>
      <c r="N2" s="14" t="s">
        <v>115</v>
      </c>
      <c r="O2" s="34" t="s">
        <v>116</v>
      </c>
      <c r="P2" s="34" t="s">
        <v>117</v>
      </c>
      <c r="Q2" s="34" t="s">
        <v>92</v>
      </c>
      <c r="R2" s="34" t="s">
        <v>118</v>
      </c>
      <c r="S2" s="14" t="s">
        <v>84</v>
      </c>
      <c r="T2" s="14" t="s">
        <v>85</v>
      </c>
    </row>
    <row r="3" spans="1:20" x14ac:dyDescent="0.2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  <c r="H3" s="2">
        <v>8</v>
      </c>
      <c r="I3" s="2">
        <v>9</v>
      </c>
      <c r="J3" s="2">
        <v>10</v>
      </c>
      <c r="K3" s="2">
        <v>11</v>
      </c>
      <c r="L3" s="2">
        <v>12</v>
      </c>
      <c r="M3" s="2">
        <v>13</v>
      </c>
      <c r="N3" s="2">
        <v>14</v>
      </c>
      <c r="O3" s="2">
        <v>15</v>
      </c>
      <c r="P3" s="2">
        <v>16</v>
      </c>
      <c r="Q3" s="2">
        <v>17</v>
      </c>
      <c r="R3" s="2">
        <v>18</v>
      </c>
      <c r="S3" s="2">
        <v>19</v>
      </c>
      <c r="T3" s="2">
        <v>20</v>
      </c>
    </row>
    <row r="4" spans="1:20" ht="30" x14ac:dyDescent="0.2">
      <c r="A4" s="2">
        <v>1</v>
      </c>
      <c r="B4" s="2" t="s">
        <v>461</v>
      </c>
      <c r="C4" s="2">
        <v>6</v>
      </c>
      <c r="D4" s="2" t="s">
        <v>466</v>
      </c>
      <c r="E4" s="2">
        <v>90</v>
      </c>
      <c r="F4" s="2">
        <v>2.81</v>
      </c>
      <c r="G4" s="71">
        <f t="shared" ref="G4:G11" si="0">F4*C4</f>
        <v>16.86</v>
      </c>
      <c r="H4" s="2" t="s">
        <v>441</v>
      </c>
      <c r="I4" s="24" t="s">
        <v>457</v>
      </c>
      <c r="J4" s="71" t="s">
        <v>10</v>
      </c>
      <c r="K4" s="71" t="s">
        <v>10</v>
      </c>
      <c r="L4" s="71" t="s">
        <v>473</v>
      </c>
      <c r="M4" s="71">
        <v>0.3</v>
      </c>
      <c r="N4" s="71">
        <f t="shared" ref="N4:P11" si="1">1/0.9</f>
        <v>1.1111111111111112</v>
      </c>
      <c r="O4" s="71">
        <f t="shared" si="1"/>
        <v>1.1111111111111112</v>
      </c>
      <c r="P4" s="71">
        <f t="shared" si="1"/>
        <v>1.1111111111111112</v>
      </c>
      <c r="Q4" s="2">
        <v>0.9</v>
      </c>
      <c r="R4" s="2">
        <v>1</v>
      </c>
      <c r="S4" s="71" t="s">
        <v>475</v>
      </c>
      <c r="T4" s="2" t="s">
        <v>10</v>
      </c>
    </row>
    <row r="5" spans="1:20" ht="30" x14ac:dyDescent="0.2">
      <c r="A5" s="2">
        <v>2</v>
      </c>
      <c r="B5" s="2" t="s">
        <v>461</v>
      </c>
      <c r="C5" s="2">
        <v>4</v>
      </c>
      <c r="D5" s="2" t="s">
        <v>466</v>
      </c>
      <c r="E5" s="2">
        <v>90</v>
      </c>
      <c r="F5" s="2">
        <v>2.81</v>
      </c>
      <c r="G5" s="71">
        <f t="shared" si="0"/>
        <v>11.24</v>
      </c>
      <c r="H5" s="2" t="s">
        <v>444</v>
      </c>
      <c r="I5" s="24" t="s">
        <v>457</v>
      </c>
      <c r="J5" s="71" t="s">
        <v>10</v>
      </c>
      <c r="K5" s="2" t="s">
        <v>10</v>
      </c>
      <c r="L5" s="71" t="s">
        <v>473</v>
      </c>
      <c r="M5" s="71">
        <v>0.3</v>
      </c>
      <c r="N5" s="71">
        <f t="shared" si="1"/>
        <v>1.1111111111111112</v>
      </c>
      <c r="O5" s="71">
        <f t="shared" si="1"/>
        <v>1.1111111111111112</v>
      </c>
      <c r="P5" s="71">
        <f t="shared" si="1"/>
        <v>1.1111111111111112</v>
      </c>
      <c r="Q5" s="2">
        <v>0.9</v>
      </c>
      <c r="R5" s="2">
        <v>1</v>
      </c>
      <c r="S5" s="2" t="s">
        <v>476</v>
      </c>
      <c r="T5" s="2" t="s">
        <v>10</v>
      </c>
    </row>
    <row r="6" spans="1:20" ht="30" x14ac:dyDescent="0.2">
      <c r="A6" s="2">
        <v>3</v>
      </c>
      <c r="B6" s="2" t="s">
        <v>462</v>
      </c>
      <c r="C6" s="2">
        <v>5</v>
      </c>
      <c r="D6" s="2" t="s">
        <v>467</v>
      </c>
      <c r="E6" s="2">
        <v>90</v>
      </c>
      <c r="F6" s="2">
        <v>16.96</v>
      </c>
      <c r="G6" s="71">
        <f t="shared" si="0"/>
        <v>84.800000000000011</v>
      </c>
      <c r="H6" s="2" t="s">
        <v>441</v>
      </c>
      <c r="I6" s="24" t="s">
        <v>457</v>
      </c>
      <c r="J6" s="71" t="s">
        <v>10</v>
      </c>
      <c r="K6" s="2" t="s">
        <v>10</v>
      </c>
      <c r="L6" s="71" t="s">
        <v>473</v>
      </c>
      <c r="M6" s="71">
        <v>0.3</v>
      </c>
      <c r="N6" s="71">
        <f t="shared" si="1"/>
        <v>1.1111111111111112</v>
      </c>
      <c r="O6" s="71">
        <f t="shared" si="1"/>
        <v>1.1111111111111112</v>
      </c>
      <c r="P6" s="71">
        <f t="shared" si="1"/>
        <v>1.1111111111111112</v>
      </c>
      <c r="Q6" s="2">
        <v>0.9</v>
      </c>
      <c r="R6" s="2">
        <v>1</v>
      </c>
      <c r="S6" s="71" t="s">
        <v>475</v>
      </c>
      <c r="T6" s="2" t="s">
        <v>10</v>
      </c>
    </row>
    <row r="7" spans="1:20" ht="30" x14ac:dyDescent="0.2">
      <c r="A7" s="2">
        <v>4</v>
      </c>
      <c r="B7" s="2" t="s">
        <v>463</v>
      </c>
      <c r="C7" s="2">
        <v>6</v>
      </c>
      <c r="D7" s="2" t="s">
        <v>468</v>
      </c>
      <c r="E7" s="2">
        <v>90</v>
      </c>
      <c r="F7" s="2">
        <v>2.34</v>
      </c>
      <c r="G7" s="71">
        <f t="shared" si="0"/>
        <v>14.04</v>
      </c>
      <c r="H7" s="2" t="s">
        <v>442</v>
      </c>
      <c r="I7" s="24" t="s">
        <v>457</v>
      </c>
      <c r="J7" s="71" t="s">
        <v>10</v>
      </c>
      <c r="K7" s="2" t="s">
        <v>10</v>
      </c>
      <c r="L7" s="71" t="s">
        <v>473</v>
      </c>
      <c r="M7" s="71">
        <v>0.3</v>
      </c>
      <c r="N7" s="71">
        <f t="shared" si="1"/>
        <v>1.1111111111111112</v>
      </c>
      <c r="O7" s="71">
        <f t="shared" si="1"/>
        <v>1.1111111111111112</v>
      </c>
      <c r="P7" s="71">
        <f t="shared" si="1"/>
        <v>1.1111111111111112</v>
      </c>
      <c r="Q7" s="2">
        <v>0.9</v>
      </c>
      <c r="R7" s="2">
        <v>1</v>
      </c>
      <c r="S7" s="2" t="s">
        <v>477</v>
      </c>
      <c r="T7" s="2" t="s">
        <v>10</v>
      </c>
    </row>
    <row r="8" spans="1:20" ht="30" x14ac:dyDescent="0.2">
      <c r="A8" s="2">
        <v>5</v>
      </c>
      <c r="B8" s="2" t="s">
        <v>464</v>
      </c>
      <c r="C8" s="2">
        <v>15</v>
      </c>
      <c r="D8" s="2" t="s">
        <v>469</v>
      </c>
      <c r="E8" s="2">
        <v>90</v>
      </c>
      <c r="F8" s="2">
        <v>4.6399999999999997</v>
      </c>
      <c r="G8" s="71">
        <f t="shared" si="0"/>
        <v>69.599999999999994</v>
      </c>
      <c r="H8" s="2" t="s">
        <v>442</v>
      </c>
      <c r="I8" s="24" t="s">
        <v>457</v>
      </c>
      <c r="J8" s="71" t="s">
        <v>10</v>
      </c>
      <c r="K8" s="2" t="s">
        <v>10</v>
      </c>
      <c r="L8" s="71" t="s">
        <v>473</v>
      </c>
      <c r="M8" s="71">
        <v>0.3</v>
      </c>
      <c r="N8" s="71">
        <f t="shared" si="1"/>
        <v>1.1111111111111112</v>
      </c>
      <c r="O8" s="71">
        <f t="shared" si="1"/>
        <v>1.1111111111111112</v>
      </c>
      <c r="P8" s="71">
        <f t="shared" si="1"/>
        <v>1.1111111111111112</v>
      </c>
      <c r="Q8" s="2">
        <v>0.9</v>
      </c>
      <c r="R8" s="2">
        <v>1</v>
      </c>
      <c r="S8" s="2" t="s">
        <v>477</v>
      </c>
      <c r="T8" s="2" t="s">
        <v>10</v>
      </c>
    </row>
    <row r="9" spans="1:20" ht="30" x14ac:dyDescent="0.2">
      <c r="A9" s="2">
        <v>6</v>
      </c>
      <c r="B9" s="2" t="s">
        <v>464</v>
      </c>
      <c r="C9" s="2">
        <v>10</v>
      </c>
      <c r="D9" s="2" t="s">
        <v>469</v>
      </c>
      <c r="E9" s="2">
        <v>90</v>
      </c>
      <c r="F9" s="2">
        <v>4.6399999999999997</v>
      </c>
      <c r="G9" s="71">
        <f t="shared" si="0"/>
        <v>46.4</v>
      </c>
      <c r="H9" s="2" t="s">
        <v>443</v>
      </c>
      <c r="I9" s="24" t="s">
        <v>457</v>
      </c>
      <c r="J9" s="71" t="s">
        <v>10</v>
      </c>
      <c r="K9" s="2" t="s">
        <v>10</v>
      </c>
      <c r="L9" s="71" t="s">
        <v>473</v>
      </c>
      <c r="M9" s="71">
        <v>0.3</v>
      </c>
      <c r="N9" s="71">
        <f t="shared" si="1"/>
        <v>1.1111111111111112</v>
      </c>
      <c r="O9" s="71">
        <f t="shared" si="1"/>
        <v>1.1111111111111112</v>
      </c>
      <c r="P9" s="71">
        <f t="shared" si="1"/>
        <v>1.1111111111111112</v>
      </c>
      <c r="Q9" s="2">
        <v>0.9</v>
      </c>
      <c r="R9" s="2">
        <v>1</v>
      </c>
      <c r="S9" s="2" t="s">
        <v>478</v>
      </c>
      <c r="T9" s="2" t="s">
        <v>10</v>
      </c>
    </row>
    <row r="10" spans="1:20" ht="30" x14ac:dyDescent="0.2">
      <c r="A10" s="2">
        <v>7</v>
      </c>
      <c r="B10" s="2" t="s">
        <v>465</v>
      </c>
      <c r="C10" s="2">
        <v>3</v>
      </c>
      <c r="D10" s="2" t="s">
        <v>470</v>
      </c>
      <c r="E10" s="2">
        <v>90</v>
      </c>
      <c r="F10" s="2">
        <v>3.28</v>
      </c>
      <c r="G10" s="71">
        <f t="shared" si="0"/>
        <v>9.84</v>
      </c>
      <c r="H10" s="2" t="s">
        <v>443</v>
      </c>
      <c r="I10" s="24" t="s">
        <v>457</v>
      </c>
      <c r="J10" s="71" t="s">
        <v>10</v>
      </c>
      <c r="K10" s="2" t="s">
        <v>10</v>
      </c>
      <c r="L10" s="71" t="s">
        <v>473</v>
      </c>
      <c r="M10" s="71">
        <v>0.3</v>
      </c>
      <c r="N10" s="71">
        <f t="shared" si="1"/>
        <v>1.1111111111111112</v>
      </c>
      <c r="O10" s="71">
        <f t="shared" si="1"/>
        <v>1.1111111111111112</v>
      </c>
      <c r="P10" s="71">
        <f t="shared" si="1"/>
        <v>1.1111111111111112</v>
      </c>
      <c r="Q10" s="2">
        <v>0.9</v>
      </c>
      <c r="R10" s="2">
        <v>1</v>
      </c>
      <c r="S10" s="2" t="s">
        <v>478</v>
      </c>
      <c r="T10" s="2" t="s">
        <v>10</v>
      </c>
    </row>
    <row r="11" spans="1:20" ht="75" x14ac:dyDescent="0.2">
      <c r="A11" s="2">
        <v>8</v>
      </c>
      <c r="B11" s="2" t="s">
        <v>471</v>
      </c>
      <c r="C11" s="2">
        <v>1</v>
      </c>
      <c r="D11" s="2" t="s">
        <v>472</v>
      </c>
      <c r="E11" s="2">
        <v>90</v>
      </c>
      <c r="F11" s="2">
        <v>5.25</v>
      </c>
      <c r="G11" s="71">
        <f t="shared" si="0"/>
        <v>5.25</v>
      </c>
      <c r="H11" s="2" t="s">
        <v>444</v>
      </c>
      <c r="I11" s="24" t="s">
        <v>457</v>
      </c>
      <c r="J11" s="71" t="s">
        <v>10</v>
      </c>
      <c r="K11" s="2" t="s">
        <v>10</v>
      </c>
      <c r="L11" s="71" t="s">
        <v>473</v>
      </c>
      <c r="M11" s="71">
        <v>0.3</v>
      </c>
      <c r="N11" s="71">
        <f t="shared" si="1"/>
        <v>1.1111111111111112</v>
      </c>
      <c r="O11" s="71">
        <f t="shared" si="1"/>
        <v>1.1111111111111112</v>
      </c>
      <c r="P11" s="71">
        <f t="shared" si="1"/>
        <v>1.1111111111111112</v>
      </c>
      <c r="Q11" s="2">
        <v>0.9</v>
      </c>
      <c r="R11" s="2" t="s">
        <v>474</v>
      </c>
      <c r="S11" s="2" t="s">
        <v>476</v>
      </c>
      <c r="T11" s="2" t="s">
        <v>448</v>
      </c>
    </row>
    <row r="12" spans="1:20" x14ac:dyDescent="0.2">
      <c r="A12" s="2">
        <v>9</v>
      </c>
      <c r="B12" s="2"/>
      <c r="C12" s="2"/>
      <c r="D12" s="2"/>
      <c r="E12" s="2"/>
      <c r="F12" s="2"/>
      <c r="G12" s="2"/>
      <c r="H12" s="2"/>
      <c r="I12" s="2"/>
      <c r="J12" s="25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">
      <c r="A13" s="2">
        <v>10</v>
      </c>
      <c r="B13" s="2"/>
      <c r="C13" s="2"/>
      <c r="D13" s="2"/>
      <c r="E13" s="2"/>
      <c r="F13" s="2"/>
      <c r="G13" s="2"/>
      <c r="H13" s="2"/>
      <c r="I13" s="2"/>
      <c r="J13" s="25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">
      <c r="A14" s="2">
        <v>11</v>
      </c>
      <c r="B14" s="2"/>
      <c r="C14" s="2"/>
      <c r="D14" s="2"/>
      <c r="E14" s="2"/>
      <c r="F14" s="2"/>
      <c r="G14" s="2"/>
      <c r="H14" s="2"/>
      <c r="I14" s="2"/>
      <c r="J14" s="25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">
      <c r="A15" s="2">
        <v>12</v>
      </c>
      <c r="B15" s="2"/>
      <c r="C15" s="2"/>
      <c r="D15" s="2"/>
      <c r="E15" s="2"/>
      <c r="F15" s="2"/>
      <c r="G15" s="2"/>
      <c r="H15" s="2"/>
      <c r="I15" s="2"/>
      <c r="J15" s="25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">
      <c r="A16" s="2">
        <v>13</v>
      </c>
      <c r="B16" s="2"/>
      <c r="C16" s="2"/>
      <c r="D16" s="2"/>
      <c r="E16" s="2"/>
      <c r="F16" s="2"/>
      <c r="G16" s="2"/>
      <c r="H16" s="2"/>
      <c r="I16" s="2"/>
      <c r="J16" s="25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">
      <c r="A17" s="2">
        <v>14</v>
      </c>
      <c r="B17" s="2"/>
      <c r="C17" s="2"/>
      <c r="D17" s="2"/>
      <c r="E17" s="2"/>
      <c r="F17" s="2"/>
      <c r="G17" s="2"/>
      <c r="H17" s="2"/>
      <c r="I17" s="2"/>
      <c r="J17" s="25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">
      <c r="A18" s="2">
        <v>15</v>
      </c>
      <c r="B18" s="2"/>
      <c r="C18" s="2"/>
      <c r="D18" s="2"/>
      <c r="E18" s="2"/>
      <c r="F18" s="2"/>
      <c r="G18" s="2"/>
      <c r="H18" s="2"/>
      <c r="I18" s="2"/>
      <c r="J18" s="25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">
      <c r="A19" s="2">
        <v>16</v>
      </c>
      <c r="B19" s="2"/>
      <c r="C19" s="2"/>
      <c r="D19" s="2"/>
      <c r="E19" s="2"/>
      <c r="F19" s="2"/>
      <c r="G19" s="2"/>
      <c r="H19" s="2"/>
      <c r="I19" s="2"/>
      <c r="J19" s="25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">
      <c r="A20" s="2">
        <v>17</v>
      </c>
      <c r="B20" s="2"/>
      <c r="C20" s="2"/>
      <c r="D20" s="2"/>
      <c r="E20" s="2"/>
      <c r="F20" s="2"/>
      <c r="G20" s="2"/>
      <c r="H20" s="2"/>
      <c r="I20" s="2"/>
      <c r="J20" s="25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">
      <c r="A21" s="2">
        <v>18</v>
      </c>
      <c r="B21" s="2"/>
      <c r="C21" s="2"/>
      <c r="D21" s="2"/>
      <c r="E21" s="2"/>
      <c r="F21" s="2"/>
      <c r="G21" s="2"/>
      <c r="H21" s="2"/>
      <c r="I21" s="2"/>
      <c r="J21" s="25"/>
      <c r="K21" s="2"/>
      <c r="L21" s="2"/>
      <c r="M21" s="2"/>
      <c r="N21" s="2"/>
      <c r="O21" s="2"/>
      <c r="P21" s="2"/>
      <c r="Q21" s="52"/>
      <c r="R21" s="2"/>
      <c r="S21" s="2"/>
      <c r="T21" s="2"/>
    </row>
    <row r="22" spans="1:20" x14ac:dyDescent="0.2">
      <c r="A22" s="2">
        <v>19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 spans="1:20" x14ac:dyDescent="0.2">
      <c r="A23" s="2">
        <v>20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 spans="1:20" x14ac:dyDescent="0.2">
      <c r="A24" s="2">
        <v>21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 spans="1:20" x14ac:dyDescent="0.2">
      <c r="A25" s="2">
        <v>22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 spans="1:20" x14ac:dyDescent="0.2">
      <c r="A26" s="2">
        <v>23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 spans="1:20" x14ac:dyDescent="0.2">
      <c r="A27" s="2">
        <v>24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 spans="1:20" x14ac:dyDescent="0.2">
      <c r="A28" s="2">
        <v>25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</row>
    <row r="29" spans="1:20" x14ac:dyDescent="0.2">
      <c r="A29" s="2">
        <v>26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</row>
    <row r="30" spans="1:20" x14ac:dyDescent="0.2">
      <c r="A30" s="2">
        <v>27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</row>
    <row r="31" spans="1:20" x14ac:dyDescent="0.2">
      <c r="A31" s="2">
        <v>28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</row>
    <row r="32" spans="1:20" x14ac:dyDescent="0.2">
      <c r="A32" s="2">
        <v>29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</row>
    <row r="33" spans="1:20" x14ac:dyDescent="0.2">
      <c r="A33" s="2">
        <v>30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</row>
    <row r="34" spans="1:20" x14ac:dyDescent="0.2">
      <c r="A34" s="2">
        <v>31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</row>
    <row r="35" spans="1:20" x14ac:dyDescent="0.2">
      <c r="A35" s="2">
        <v>32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</row>
    <row r="36" spans="1:20" x14ac:dyDescent="0.2">
      <c r="A36" s="2">
        <v>33</v>
      </c>
      <c r="B36" s="25"/>
      <c r="C36" s="25"/>
      <c r="D36" s="25"/>
      <c r="E36" s="46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</row>
    <row r="37" spans="1:20" x14ac:dyDescent="0.2">
      <c r="A37" s="2">
        <v>34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</row>
    <row r="38" spans="1:20" x14ac:dyDescent="0.2">
      <c r="A38" s="2">
        <v>35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</row>
    <row r="39" spans="1:20" x14ac:dyDescent="0.2">
      <c r="A39" s="2">
        <v>36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</row>
    <row r="40" spans="1:20" x14ac:dyDescent="0.2">
      <c r="A40" s="2">
        <v>37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</row>
    <row r="41" spans="1:20" x14ac:dyDescent="0.2">
      <c r="A41" s="2">
        <v>38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</row>
    <row r="42" spans="1:20" x14ac:dyDescent="0.2">
      <c r="A42" s="2">
        <v>39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</row>
    <row r="43" spans="1:20" x14ac:dyDescent="0.2">
      <c r="A43" s="2">
        <v>40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</row>
    <row r="44" spans="1:20" x14ac:dyDescent="0.2">
      <c r="A44" s="2">
        <v>41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</row>
    <row r="45" spans="1:20" x14ac:dyDescent="0.2">
      <c r="A45" s="2">
        <v>42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</row>
    <row r="46" spans="1:20" x14ac:dyDescent="0.2">
      <c r="A46" s="2">
        <v>43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</row>
    <row r="47" spans="1:20" x14ac:dyDescent="0.2">
      <c r="A47" s="2">
        <v>44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</row>
    <row r="48" spans="1:20" x14ac:dyDescent="0.2">
      <c r="A48" s="2">
        <v>45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</row>
    <row r="49" spans="1:20" x14ac:dyDescent="0.2">
      <c r="A49" s="2">
        <v>46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</row>
    <row r="50" spans="1:20" x14ac:dyDescent="0.2">
      <c r="A50" s="2">
        <v>47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</row>
    <row r="51" spans="1:20" x14ac:dyDescent="0.2">
      <c r="A51" s="2">
        <v>48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</row>
    <row r="52" spans="1:20" x14ac:dyDescent="0.2">
      <c r="A52" s="2">
        <v>49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</row>
    <row r="53" spans="1:20" x14ac:dyDescent="0.2">
      <c r="A53" s="2">
        <v>50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</row>
    <row r="54" spans="1:20" x14ac:dyDescent="0.2">
      <c r="A54" s="2">
        <v>51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</row>
    <row r="55" spans="1:20" x14ac:dyDescent="0.2">
      <c r="A55" s="2">
        <v>52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</row>
    <row r="56" spans="1:20" x14ac:dyDescent="0.2">
      <c r="A56" s="2">
        <v>53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</row>
    <row r="57" spans="1:20" x14ac:dyDescent="0.2">
      <c r="A57" s="2">
        <v>54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</row>
    <row r="58" spans="1:20" x14ac:dyDescent="0.2">
      <c r="A58" s="2">
        <v>55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</row>
    <row r="59" spans="1:20" x14ac:dyDescent="0.2">
      <c r="A59" s="2">
        <v>56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</row>
    <row r="60" spans="1:20" x14ac:dyDescent="0.2">
      <c r="A60" s="2">
        <v>57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</row>
    <row r="61" spans="1:20" x14ac:dyDescent="0.2">
      <c r="A61" s="2">
        <v>58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</row>
    <row r="62" spans="1:20" x14ac:dyDescent="0.2">
      <c r="A62" s="2">
        <v>59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2">
      <c r="A63" s="2">
        <v>60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</row>
    <row r="64" spans="1:20" x14ac:dyDescent="0.2">
      <c r="A64" s="2">
        <v>61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</row>
    <row r="65" spans="1:20" x14ac:dyDescent="0.2">
      <c r="A65" s="2">
        <v>62</v>
      </c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</row>
    <row r="66" spans="1:20" x14ac:dyDescent="0.2">
      <c r="A66" s="2">
        <v>63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</row>
    <row r="67" spans="1:20" x14ac:dyDescent="0.2">
      <c r="A67" s="2">
        <v>64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</row>
    <row r="68" spans="1:20" x14ac:dyDescent="0.2">
      <c r="A68" s="2">
        <v>65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</row>
    <row r="69" spans="1:20" x14ac:dyDescent="0.2">
      <c r="A69" s="2">
        <v>66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</row>
    <row r="70" spans="1:20" x14ac:dyDescent="0.2">
      <c r="A70" s="2">
        <v>67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</row>
    <row r="71" spans="1:20" x14ac:dyDescent="0.2">
      <c r="A71" s="2">
        <v>68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</row>
    <row r="72" spans="1:20" x14ac:dyDescent="0.2">
      <c r="A72" s="2">
        <v>69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</row>
    <row r="73" spans="1:20" x14ac:dyDescent="0.2">
      <c r="A73" s="2">
        <v>70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</row>
    <row r="74" spans="1:20" x14ac:dyDescent="0.2">
      <c r="A74" s="2">
        <v>71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</row>
    <row r="75" spans="1:20" x14ac:dyDescent="0.2">
      <c r="A75" s="2">
        <v>72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</row>
    <row r="76" spans="1:20" x14ac:dyDescent="0.2">
      <c r="A76" s="2">
        <v>73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</row>
    <row r="77" spans="1:20" x14ac:dyDescent="0.2">
      <c r="A77" s="2">
        <v>74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</row>
    <row r="78" spans="1:20" x14ac:dyDescent="0.2">
      <c r="A78" s="2">
        <v>75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</row>
    <row r="79" spans="1:20" x14ac:dyDescent="0.2">
      <c r="A79" s="2">
        <v>76</v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</row>
    <row r="80" spans="1:20" x14ac:dyDescent="0.2">
      <c r="A80" s="2">
        <v>77</v>
      </c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</row>
    <row r="81" spans="1:20" x14ac:dyDescent="0.2">
      <c r="A81" s="2">
        <v>78</v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</row>
    <row r="82" spans="1:20" x14ac:dyDescent="0.2">
      <c r="A82" s="2">
        <v>79</v>
      </c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</row>
    <row r="83" spans="1:20" x14ac:dyDescent="0.2">
      <c r="A83" s="2">
        <v>80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</row>
    <row r="84" spans="1:20" x14ac:dyDescent="0.2">
      <c r="A84" s="2">
        <v>81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</row>
    <row r="85" spans="1:20" x14ac:dyDescent="0.2">
      <c r="A85" s="2">
        <v>82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</row>
    <row r="86" spans="1:20" x14ac:dyDescent="0.2">
      <c r="A86" s="2">
        <v>83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</row>
    <row r="87" spans="1:20" x14ac:dyDescent="0.2">
      <c r="A87" s="2">
        <v>84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</row>
    <row r="88" spans="1:20" x14ac:dyDescent="0.2">
      <c r="A88" s="2">
        <v>85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</row>
    <row r="89" spans="1:20" x14ac:dyDescent="0.2">
      <c r="A89" s="2">
        <v>86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</row>
    <row r="90" spans="1:20" x14ac:dyDescent="0.2">
      <c r="A90" s="2">
        <v>87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</row>
    <row r="91" spans="1:20" x14ac:dyDescent="0.2">
      <c r="A91" s="2">
        <v>88</v>
      </c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</row>
    <row r="92" spans="1:20" x14ac:dyDescent="0.2">
      <c r="A92" s="2">
        <v>89</v>
      </c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</row>
    <row r="93" spans="1:20" x14ac:dyDescent="0.2">
      <c r="A93" s="2">
        <v>90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</row>
    <row r="94" spans="1:20" x14ac:dyDescent="0.2">
      <c r="A94" s="2">
        <v>91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</row>
    <row r="95" spans="1:20" x14ac:dyDescent="0.2">
      <c r="A95" s="2">
        <v>92</v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</row>
    <row r="96" spans="1:20" x14ac:dyDescent="0.2">
      <c r="A96" s="2">
        <v>93</v>
      </c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</row>
    <row r="97" spans="1:20" x14ac:dyDescent="0.2">
      <c r="A97" s="2">
        <v>94</v>
      </c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</row>
    <row r="98" spans="1:20" x14ac:dyDescent="0.2">
      <c r="A98" s="2">
        <v>95</v>
      </c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</row>
    <row r="99" spans="1:20" x14ac:dyDescent="0.2">
      <c r="A99" s="2">
        <v>96</v>
      </c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</row>
    <row r="100" spans="1:20" x14ac:dyDescent="0.2">
      <c r="A100" s="2">
        <v>97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</row>
    <row r="101" spans="1:20" x14ac:dyDescent="0.2">
      <c r="A101" s="2">
        <v>98</v>
      </c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</row>
    <row r="102" spans="1:20" x14ac:dyDescent="0.2">
      <c r="A102" s="2">
        <v>99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</row>
    <row r="103" spans="1:20" x14ac:dyDescent="0.2">
      <c r="A103" s="2">
        <v>100</v>
      </c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</row>
    <row r="104" spans="1:20" x14ac:dyDescent="0.2">
      <c r="A104" s="2">
        <v>101</v>
      </c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</row>
    <row r="105" spans="1:20" x14ac:dyDescent="0.2">
      <c r="A105" s="2">
        <v>102</v>
      </c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</row>
    <row r="106" spans="1:20" x14ac:dyDescent="0.2">
      <c r="A106" s="2">
        <v>103</v>
      </c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</row>
    <row r="107" spans="1:20" x14ac:dyDescent="0.2">
      <c r="A107" s="2">
        <v>104</v>
      </c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</row>
    <row r="108" spans="1:20" x14ac:dyDescent="0.2">
      <c r="A108" s="2">
        <v>105</v>
      </c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</row>
    <row r="109" spans="1:20" x14ac:dyDescent="0.2">
      <c r="A109" s="2">
        <v>106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</row>
    <row r="110" spans="1:20" x14ac:dyDescent="0.2">
      <c r="A110" s="2">
        <v>107</v>
      </c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</row>
    <row r="111" spans="1:20" x14ac:dyDescent="0.2">
      <c r="A111" s="2">
        <v>108</v>
      </c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</row>
    <row r="112" spans="1:20" x14ac:dyDescent="0.2">
      <c r="A112" s="2">
        <v>109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</row>
    <row r="113" spans="1:20" x14ac:dyDescent="0.2">
      <c r="A113" s="2">
        <v>110</v>
      </c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</row>
    <row r="114" spans="1:20" x14ac:dyDescent="0.2">
      <c r="A114" s="2">
        <v>111</v>
      </c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</row>
    <row r="115" spans="1:20" x14ac:dyDescent="0.2">
      <c r="A115" s="2">
        <v>112</v>
      </c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</row>
    <row r="116" spans="1:20" x14ac:dyDescent="0.2">
      <c r="A116" s="2">
        <v>113</v>
      </c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</row>
    <row r="117" spans="1:20" x14ac:dyDescent="0.2">
      <c r="A117" s="2">
        <v>114</v>
      </c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</row>
    <row r="118" spans="1:20" x14ac:dyDescent="0.2">
      <c r="A118" s="2">
        <v>115</v>
      </c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</row>
    <row r="119" spans="1:20" x14ac:dyDescent="0.2">
      <c r="A119" s="2">
        <v>116</v>
      </c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</row>
    <row r="120" spans="1:20" x14ac:dyDescent="0.2">
      <c r="A120" s="2">
        <v>117</v>
      </c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</row>
    <row r="121" spans="1:20" x14ac:dyDescent="0.2">
      <c r="A121" s="2">
        <v>118</v>
      </c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</row>
    <row r="122" spans="1:20" x14ac:dyDescent="0.2">
      <c r="A122" s="2">
        <v>119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</row>
    <row r="123" spans="1:20" x14ac:dyDescent="0.2">
      <c r="A123" s="2">
        <v>120</v>
      </c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</row>
    <row r="124" spans="1:20" x14ac:dyDescent="0.2">
      <c r="A124" s="2">
        <v>121</v>
      </c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</row>
    <row r="125" spans="1:20" x14ac:dyDescent="0.2">
      <c r="A125" s="2">
        <v>122</v>
      </c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</row>
    <row r="126" spans="1:20" x14ac:dyDescent="0.2">
      <c r="A126" s="2">
        <v>123</v>
      </c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</row>
    <row r="127" spans="1:20" x14ac:dyDescent="0.2">
      <c r="A127" s="2">
        <v>124</v>
      </c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</row>
    <row r="128" spans="1:20" x14ac:dyDescent="0.2">
      <c r="A128" s="2">
        <v>125</v>
      </c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</row>
    <row r="129" spans="1:20" x14ac:dyDescent="0.2">
      <c r="A129" s="2">
        <v>126</v>
      </c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</row>
    <row r="130" spans="1:20" x14ac:dyDescent="0.2">
      <c r="A130" s="2">
        <v>127</v>
      </c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</row>
    <row r="131" spans="1:20" x14ac:dyDescent="0.2">
      <c r="A131" s="2">
        <v>128</v>
      </c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</row>
    <row r="132" spans="1:20" x14ac:dyDescent="0.2">
      <c r="A132" s="2">
        <v>129</v>
      </c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</row>
    <row r="133" spans="1:20" x14ac:dyDescent="0.2">
      <c r="A133" s="2">
        <v>130</v>
      </c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</row>
    <row r="134" spans="1:20" x14ac:dyDescent="0.2">
      <c r="A134" s="2">
        <v>131</v>
      </c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</row>
    <row r="135" spans="1:20" x14ac:dyDescent="0.2">
      <c r="A135" s="2">
        <v>132</v>
      </c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</row>
    <row r="136" spans="1:20" x14ac:dyDescent="0.2">
      <c r="A136" s="2">
        <v>133</v>
      </c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</row>
    <row r="137" spans="1:20" x14ac:dyDescent="0.2">
      <c r="A137" s="2">
        <v>134</v>
      </c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</row>
    <row r="138" spans="1:20" x14ac:dyDescent="0.2">
      <c r="A138" s="2">
        <v>135</v>
      </c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</row>
    <row r="139" spans="1:20" x14ac:dyDescent="0.2">
      <c r="A139" s="2">
        <v>136</v>
      </c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</row>
    <row r="140" spans="1:20" x14ac:dyDescent="0.2">
      <c r="A140" s="2">
        <v>137</v>
      </c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</row>
    <row r="141" spans="1:20" x14ac:dyDescent="0.2">
      <c r="A141" s="2">
        <v>138</v>
      </c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</row>
    <row r="142" spans="1:20" x14ac:dyDescent="0.2">
      <c r="A142" s="2">
        <v>139</v>
      </c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</row>
    <row r="143" spans="1:20" x14ac:dyDescent="0.2">
      <c r="A143" s="2">
        <v>140</v>
      </c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</row>
    <row r="144" spans="1:20" x14ac:dyDescent="0.2">
      <c r="A144" s="2">
        <v>141</v>
      </c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</row>
    <row r="145" spans="1:20" x14ac:dyDescent="0.2">
      <c r="A145" s="2">
        <v>142</v>
      </c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</row>
    <row r="146" spans="1:20" x14ac:dyDescent="0.2">
      <c r="A146" s="2">
        <v>143</v>
      </c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</row>
    <row r="147" spans="1:20" x14ac:dyDescent="0.2">
      <c r="A147" s="2">
        <v>144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</row>
    <row r="148" spans="1:20" x14ac:dyDescent="0.2">
      <c r="A148" s="2">
        <v>145</v>
      </c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</row>
    <row r="149" spans="1:20" x14ac:dyDescent="0.2">
      <c r="A149" s="2">
        <v>146</v>
      </c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</row>
    <row r="150" spans="1:20" x14ac:dyDescent="0.2">
      <c r="A150" s="2">
        <v>147</v>
      </c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</row>
    <row r="151" spans="1:20" x14ac:dyDescent="0.2">
      <c r="A151" s="2">
        <v>148</v>
      </c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</row>
    <row r="152" spans="1:20" x14ac:dyDescent="0.2">
      <c r="A152" s="2">
        <v>149</v>
      </c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</row>
    <row r="153" spans="1:20" x14ac:dyDescent="0.2">
      <c r="A153" s="2">
        <v>150</v>
      </c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</row>
    <row r="154" spans="1:20" x14ac:dyDescent="0.2">
      <c r="A154" s="2">
        <v>151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</row>
    <row r="155" spans="1:20" x14ac:dyDescent="0.2">
      <c r="A155" s="2">
        <v>152</v>
      </c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</row>
    <row r="156" spans="1:20" x14ac:dyDescent="0.2">
      <c r="A156" s="2">
        <v>153</v>
      </c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</row>
    <row r="157" spans="1:20" x14ac:dyDescent="0.2">
      <c r="A157" s="2">
        <v>154</v>
      </c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</row>
    <row r="158" spans="1:20" x14ac:dyDescent="0.2">
      <c r="A158" s="2">
        <v>155</v>
      </c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</row>
    <row r="159" spans="1:20" x14ac:dyDescent="0.2">
      <c r="A159" s="2">
        <v>156</v>
      </c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</row>
    <row r="160" spans="1:20" x14ac:dyDescent="0.2">
      <c r="A160" s="2">
        <v>157</v>
      </c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</row>
    <row r="161" spans="1:20" x14ac:dyDescent="0.2">
      <c r="A161" s="2">
        <v>158</v>
      </c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</row>
    <row r="162" spans="1:20" x14ac:dyDescent="0.2">
      <c r="A162" s="2">
        <v>159</v>
      </c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</row>
    <row r="163" spans="1:20" x14ac:dyDescent="0.2">
      <c r="A163" s="2">
        <v>160</v>
      </c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</row>
    <row r="164" spans="1:20" x14ac:dyDescent="0.2">
      <c r="A164" s="2">
        <v>161</v>
      </c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</row>
    <row r="165" spans="1:20" x14ac:dyDescent="0.2">
      <c r="A165" s="2">
        <v>162</v>
      </c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</row>
    <row r="166" spans="1:20" x14ac:dyDescent="0.2">
      <c r="A166" s="2">
        <v>163</v>
      </c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</row>
    <row r="167" spans="1:20" x14ac:dyDescent="0.2">
      <c r="A167" s="2">
        <v>164</v>
      </c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</row>
    <row r="168" spans="1:20" x14ac:dyDescent="0.2">
      <c r="A168" s="2">
        <v>165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</row>
    <row r="169" spans="1:20" x14ac:dyDescent="0.2">
      <c r="A169" s="2">
        <v>166</v>
      </c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</row>
    <row r="170" spans="1:20" x14ac:dyDescent="0.2">
      <c r="A170" s="2">
        <v>167</v>
      </c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</row>
    <row r="171" spans="1:20" x14ac:dyDescent="0.2">
      <c r="A171" s="2">
        <v>168</v>
      </c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</row>
    <row r="172" spans="1:20" x14ac:dyDescent="0.2">
      <c r="A172" s="2">
        <v>169</v>
      </c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</row>
    <row r="173" spans="1:20" x14ac:dyDescent="0.2">
      <c r="A173" s="2">
        <v>170</v>
      </c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</row>
    <row r="174" spans="1:20" x14ac:dyDescent="0.2">
      <c r="A174" s="2">
        <v>171</v>
      </c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</row>
    <row r="175" spans="1:20" x14ac:dyDescent="0.2">
      <c r="A175" s="2">
        <v>172</v>
      </c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</row>
    <row r="176" spans="1:20" x14ac:dyDescent="0.2">
      <c r="A176" s="2">
        <v>173</v>
      </c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</row>
    <row r="177" spans="1:20" x14ac:dyDescent="0.2">
      <c r="A177" s="2">
        <v>174</v>
      </c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</row>
    <row r="178" spans="1:20" x14ac:dyDescent="0.2">
      <c r="A178" s="2">
        <v>175</v>
      </c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</row>
    <row r="179" spans="1:20" x14ac:dyDescent="0.2">
      <c r="A179" s="2">
        <v>176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</row>
    <row r="180" spans="1:20" x14ac:dyDescent="0.2">
      <c r="A180" s="2">
        <v>177</v>
      </c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</row>
    <row r="181" spans="1:20" x14ac:dyDescent="0.2">
      <c r="A181" s="2">
        <v>178</v>
      </c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</row>
    <row r="182" spans="1:20" x14ac:dyDescent="0.2">
      <c r="A182" s="2">
        <v>179</v>
      </c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</row>
    <row r="183" spans="1:20" x14ac:dyDescent="0.2">
      <c r="A183" s="2">
        <v>180</v>
      </c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</row>
    <row r="184" spans="1:20" x14ac:dyDescent="0.2">
      <c r="A184" s="2">
        <v>181</v>
      </c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</row>
    <row r="185" spans="1:20" x14ac:dyDescent="0.2">
      <c r="A185" s="2">
        <v>182</v>
      </c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</row>
    <row r="186" spans="1:20" x14ac:dyDescent="0.2">
      <c r="A186" s="2">
        <v>183</v>
      </c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</row>
    <row r="187" spans="1:20" x14ac:dyDescent="0.2">
      <c r="A187" s="2">
        <v>184</v>
      </c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</row>
    <row r="188" spans="1:20" x14ac:dyDescent="0.2">
      <c r="A188" s="2">
        <v>185</v>
      </c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</row>
    <row r="189" spans="1:20" x14ac:dyDescent="0.2">
      <c r="A189" s="2">
        <v>186</v>
      </c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</row>
    <row r="190" spans="1:20" x14ac:dyDescent="0.2">
      <c r="A190" s="2">
        <v>187</v>
      </c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</row>
    <row r="191" spans="1:20" x14ac:dyDescent="0.2">
      <c r="A191" s="2">
        <v>188</v>
      </c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</row>
    <row r="192" spans="1:20" x14ac:dyDescent="0.2">
      <c r="A192" s="2">
        <v>189</v>
      </c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</row>
    <row r="193" spans="1:20" x14ac:dyDescent="0.2">
      <c r="A193" s="2">
        <v>190</v>
      </c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</row>
    <row r="194" spans="1:20" x14ac:dyDescent="0.2">
      <c r="A194" s="2">
        <v>191</v>
      </c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</row>
    <row r="195" spans="1:20" x14ac:dyDescent="0.2">
      <c r="A195" s="2">
        <v>192</v>
      </c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</row>
    <row r="196" spans="1:20" x14ac:dyDescent="0.2">
      <c r="A196" s="2">
        <v>193</v>
      </c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</row>
    <row r="197" spans="1:20" x14ac:dyDescent="0.2">
      <c r="A197" s="2">
        <v>194</v>
      </c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</row>
    <row r="198" spans="1:20" x14ac:dyDescent="0.2">
      <c r="A198" s="2">
        <v>195</v>
      </c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</row>
    <row r="199" spans="1:20" x14ac:dyDescent="0.2">
      <c r="A199" s="2">
        <v>196</v>
      </c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</row>
    <row r="200" spans="1:20" x14ac:dyDescent="0.2">
      <c r="A200" s="2">
        <v>197</v>
      </c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</row>
    <row r="201" spans="1:20" x14ac:dyDescent="0.2">
      <c r="A201" s="2">
        <v>198</v>
      </c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</row>
    <row r="202" spans="1:20" x14ac:dyDescent="0.2">
      <c r="A202" s="2">
        <v>199</v>
      </c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</row>
    <row r="203" spans="1:20" x14ac:dyDescent="0.2">
      <c r="A203" s="2">
        <v>200</v>
      </c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</row>
    <row r="204" spans="1:20" x14ac:dyDescent="0.2">
      <c r="A204" s="2">
        <v>201</v>
      </c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</row>
    <row r="205" spans="1:20" x14ac:dyDescent="0.2">
      <c r="A205" s="2">
        <v>202</v>
      </c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</row>
    <row r="206" spans="1:20" x14ac:dyDescent="0.2">
      <c r="A206" s="2">
        <v>203</v>
      </c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</row>
    <row r="207" spans="1:20" x14ac:dyDescent="0.2">
      <c r="A207" s="2">
        <v>204</v>
      </c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</row>
    <row r="208" spans="1:20" x14ac:dyDescent="0.2">
      <c r="A208" s="2">
        <v>205</v>
      </c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</row>
    <row r="209" spans="1:20" x14ac:dyDescent="0.2">
      <c r="A209" s="2">
        <v>206</v>
      </c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</row>
    <row r="210" spans="1:20" x14ac:dyDescent="0.2">
      <c r="A210" s="2">
        <v>207</v>
      </c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</row>
    <row r="211" spans="1:20" x14ac:dyDescent="0.2">
      <c r="A211" s="2">
        <v>208</v>
      </c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</row>
    <row r="212" spans="1:20" x14ac:dyDescent="0.2">
      <c r="A212" s="2">
        <v>209</v>
      </c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</row>
    <row r="213" spans="1:20" x14ac:dyDescent="0.2">
      <c r="A213" s="2">
        <v>210</v>
      </c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</row>
    <row r="214" spans="1:20" x14ac:dyDescent="0.2">
      <c r="A214" s="2">
        <v>211</v>
      </c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</row>
    <row r="215" spans="1:20" x14ac:dyDescent="0.2">
      <c r="A215" s="2">
        <v>212</v>
      </c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</row>
    <row r="216" spans="1:20" x14ac:dyDescent="0.2">
      <c r="A216" s="2">
        <v>213</v>
      </c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</row>
    <row r="217" spans="1:20" x14ac:dyDescent="0.2">
      <c r="A217" s="2">
        <v>214</v>
      </c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</row>
    <row r="218" spans="1:20" x14ac:dyDescent="0.2">
      <c r="A218" s="2">
        <v>215</v>
      </c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</row>
    <row r="219" spans="1:20" x14ac:dyDescent="0.2">
      <c r="A219" s="2">
        <v>216</v>
      </c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</row>
    <row r="220" spans="1:20" x14ac:dyDescent="0.2">
      <c r="A220" s="2">
        <v>217</v>
      </c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</row>
    <row r="221" spans="1:20" x14ac:dyDescent="0.2">
      <c r="A221" s="2">
        <v>218</v>
      </c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</row>
    <row r="222" spans="1:20" x14ac:dyDescent="0.2">
      <c r="A222" s="2">
        <v>219</v>
      </c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</row>
    <row r="223" spans="1:20" x14ac:dyDescent="0.2">
      <c r="A223" s="2">
        <v>220</v>
      </c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</row>
    <row r="224" spans="1:20" x14ac:dyDescent="0.2">
      <c r="A224" s="2">
        <v>221</v>
      </c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</row>
    <row r="225" spans="1:20" x14ac:dyDescent="0.2">
      <c r="A225" s="2">
        <v>222</v>
      </c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</row>
    <row r="226" spans="1:20" x14ac:dyDescent="0.2">
      <c r="A226" s="2">
        <v>223</v>
      </c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</row>
    <row r="227" spans="1:20" x14ac:dyDescent="0.2">
      <c r="A227" s="2">
        <v>224</v>
      </c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</row>
    <row r="228" spans="1:20" x14ac:dyDescent="0.2">
      <c r="A228" s="2">
        <v>225</v>
      </c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</row>
    <row r="229" spans="1:20" x14ac:dyDescent="0.2">
      <c r="A229" s="2">
        <v>226</v>
      </c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</row>
    <row r="230" spans="1:20" x14ac:dyDescent="0.2">
      <c r="A230" s="2">
        <v>227</v>
      </c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</row>
    <row r="231" spans="1:20" x14ac:dyDescent="0.2">
      <c r="A231" s="2">
        <v>228</v>
      </c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</row>
    <row r="232" spans="1:20" x14ac:dyDescent="0.2">
      <c r="A232" s="2">
        <v>229</v>
      </c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</row>
    <row r="233" spans="1:20" x14ac:dyDescent="0.2">
      <c r="A233" s="2">
        <v>230</v>
      </c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</row>
    <row r="234" spans="1:20" x14ac:dyDescent="0.2">
      <c r="A234" s="2">
        <v>231</v>
      </c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</row>
    <row r="235" spans="1:20" x14ac:dyDescent="0.2">
      <c r="A235" s="2">
        <v>232</v>
      </c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</row>
    <row r="236" spans="1:20" x14ac:dyDescent="0.2">
      <c r="A236" s="2">
        <v>233</v>
      </c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</row>
    <row r="237" spans="1:20" x14ac:dyDescent="0.2">
      <c r="A237" s="2">
        <v>234</v>
      </c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</row>
    <row r="238" spans="1:20" x14ac:dyDescent="0.2">
      <c r="A238" s="2">
        <v>235</v>
      </c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</row>
    <row r="239" spans="1:20" x14ac:dyDescent="0.2">
      <c r="A239" s="2">
        <v>236</v>
      </c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</row>
    <row r="240" spans="1:20" x14ac:dyDescent="0.2">
      <c r="A240" s="2">
        <v>237</v>
      </c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</row>
    <row r="241" spans="1:20" x14ac:dyDescent="0.2">
      <c r="A241" s="2">
        <v>238</v>
      </c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</row>
    <row r="242" spans="1:20" x14ac:dyDescent="0.2">
      <c r="A242" s="2">
        <v>239</v>
      </c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</row>
    <row r="243" spans="1:20" x14ac:dyDescent="0.2">
      <c r="A243" s="2">
        <v>240</v>
      </c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</row>
    <row r="244" spans="1:20" x14ac:dyDescent="0.2">
      <c r="A244" s="2">
        <v>241</v>
      </c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</row>
    <row r="245" spans="1:20" x14ac:dyDescent="0.2">
      <c r="A245" s="2">
        <v>242</v>
      </c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</row>
    <row r="246" spans="1:20" x14ac:dyDescent="0.2">
      <c r="A246" s="2">
        <v>243</v>
      </c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</row>
    <row r="247" spans="1:20" x14ac:dyDescent="0.2">
      <c r="A247" s="2">
        <v>244</v>
      </c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</row>
    <row r="248" spans="1:20" x14ac:dyDescent="0.2">
      <c r="A248" s="2">
        <v>245</v>
      </c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</row>
    <row r="249" spans="1:20" x14ac:dyDescent="0.2">
      <c r="A249" s="2">
        <v>246</v>
      </c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</row>
    <row r="250" spans="1:20" x14ac:dyDescent="0.2">
      <c r="A250" s="2">
        <v>247</v>
      </c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</row>
    <row r="251" spans="1:20" x14ac:dyDescent="0.2">
      <c r="A251" s="2">
        <v>248</v>
      </c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</row>
    <row r="252" spans="1:20" x14ac:dyDescent="0.2">
      <c r="A252" s="2">
        <v>249</v>
      </c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</row>
    <row r="253" spans="1:20" x14ac:dyDescent="0.2">
      <c r="A253" s="2">
        <v>250</v>
      </c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</row>
    <row r="254" spans="1:20" x14ac:dyDescent="0.2">
      <c r="A254" s="2">
        <v>251</v>
      </c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</row>
    <row r="255" spans="1:20" x14ac:dyDescent="0.2">
      <c r="A255" s="2">
        <v>252</v>
      </c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</row>
    <row r="256" spans="1:20" x14ac:dyDescent="0.2">
      <c r="A256" s="2">
        <v>253</v>
      </c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</row>
    <row r="257" spans="1:20" x14ac:dyDescent="0.2">
      <c r="A257" s="2">
        <v>254</v>
      </c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</row>
    <row r="258" spans="1:20" x14ac:dyDescent="0.2">
      <c r="A258" s="2">
        <v>255</v>
      </c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</row>
    <row r="259" spans="1:20" x14ac:dyDescent="0.2">
      <c r="A259" s="2">
        <v>256</v>
      </c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</row>
    <row r="260" spans="1:20" x14ac:dyDescent="0.2">
      <c r="A260" s="2">
        <v>257</v>
      </c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</row>
    <row r="261" spans="1:20" x14ac:dyDescent="0.2">
      <c r="A261" s="2">
        <v>258</v>
      </c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</row>
    <row r="262" spans="1:20" x14ac:dyDescent="0.2">
      <c r="A262" s="2">
        <v>259</v>
      </c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</row>
    <row r="263" spans="1:20" x14ac:dyDescent="0.2">
      <c r="A263" s="2">
        <v>260</v>
      </c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</row>
    <row r="264" spans="1:20" x14ac:dyDescent="0.2">
      <c r="A264" s="2">
        <v>261</v>
      </c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</row>
    <row r="265" spans="1:20" x14ac:dyDescent="0.2">
      <c r="A265" s="2">
        <v>262</v>
      </c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</row>
    <row r="266" spans="1:20" x14ac:dyDescent="0.2">
      <c r="A266" s="2">
        <v>263</v>
      </c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</row>
    <row r="267" spans="1:20" x14ac:dyDescent="0.2">
      <c r="A267" s="2">
        <v>264</v>
      </c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</row>
    <row r="268" spans="1:20" x14ac:dyDescent="0.2">
      <c r="A268" s="2">
        <v>265</v>
      </c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</row>
    <row r="269" spans="1:20" x14ac:dyDescent="0.2">
      <c r="A269" s="2">
        <v>266</v>
      </c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</row>
    <row r="270" spans="1:20" x14ac:dyDescent="0.2">
      <c r="A270" s="2">
        <v>267</v>
      </c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</row>
    <row r="271" spans="1:20" x14ac:dyDescent="0.2">
      <c r="A271" s="2">
        <v>268</v>
      </c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</row>
    <row r="272" spans="1:20" x14ac:dyDescent="0.2">
      <c r="A272" s="2">
        <v>269</v>
      </c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</row>
    <row r="273" spans="1:20" x14ac:dyDescent="0.2">
      <c r="A273" s="2">
        <v>270</v>
      </c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</row>
    <row r="274" spans="1:20" x14ac:dyDescent="0.2">
      <c r="A274" s="2">
        <v>271</v>
      </c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</row>
    <row r="275" spans="1:20" x14ac:dyDescent="0.2">
      <c r="A275" s="2">
        <v>272</v>
      </c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</row>
    <row r="276" spans="1:20" x14ac:dyDescent="0.2">
      <c r="A276" s="2">
        <v>273</v>
      </c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</row>
    <row r="277" spans="1:20" x14ac:dyDescent="0.2">
      <c r="A277" s="2">
        <v>274</v>
      </c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</row>
    <row r="278" spans="1:20" x14ac:dyDescent="0.2">
      <c r="A278" s="2">
        <v>275</v>
      </c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</row>
    <row r="279" spans="1:20" x14ac:dyDescent="0.2">
      <c r="A279" s="2">
        <v>276</v>
      </c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</row>
    <row r="280" spans="1:20" x14ac:dyDescent="0.2">
      <c r="A280" s="2">
        <v>277</v>
      </c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</row>
    <row r="281" spans="1:20" x14ac:dyDescent="0.2">
      <c r="A281" s="2">
        <v>278</v>
      </c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</row>
    <row r="282" spans="1:20" x14ac:dyDescent="0.2">
      <c r="A282" s="2">
        <v>279</v>
      </c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</row>
    <row r="283" spans="1:20" x14ac:dyDescent="0.2">
      <c r="A283" s="2">
        <v>280</v>
      </c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</row>
    <row r="284" spans="1:20" x14ac:dyDescent="0.2">
      <c r="A284" s="2">
        <v>281</v>
      </c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</row>
    <row r="285" spans="1:20" x14ac:dyDescent="0.2">
      <c r="A285" s="2">
        <v>282</v>
      </c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</row>
    <row r="286" spans="1:20" x14ac:dyDescent="0.2">
      <c r="A286" s="2">
        <v>283</v>
      </c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</row>
    <row r="287" spans="1:20" x14ac:dyDescent="0.2">
      <c r="A287" s="2">
        <v>284</v>
      </c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</row>
    <row r="288" spans="1:20" x14ac:dyDescent="0.2">
      <c r="A288" s="2">
        <v>285</v>
      </c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</row>
    <row r="289" spans="1:20" x14ac:dyDescent="0.2">
      <c r="A289" s="2">
        <v>286</v>
      </c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</row>
    <row r="290" spans="1:20" x14ac:dyDescent="0.2">
      <c r="A290" s="2">
        <v>287</v>
      </c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</row>
    <row r="291" spans="1:20" x14ac:dyDescent="0.2">
      <c r="A291" s="2">
        <v>288</v>
      </c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</row>
    <row r="292" spans="1:20" x14ac:dyDescent="0.2">
      <c r="A292" s="2">
        <v>289</v>
      </c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</row>
    <row r="293" spans="1:20" x14ac:dyDescent="0.2">
      <c r="A293" s="2">
        <v>290</v>
      </c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</row>
    <row r="294" spans="1:20" x14ac:dyDescent="0.2">
      <c r="A294" s="2">
        <v>291</v>
      </c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</row>
    <row r="295" spans="1:20" x14ac:dyDescent="0.2">
      <c r="A295" s="2">
        <v>292</v>
      </c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</row>
    <row r="296" spans="1:20" x14ac:dyDescent="0.2">
      <c r="A296" s="2">
        <v>293</v>
      </c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</row>
    <row r="297" spans="1:20" x14ac:dyDescent="0.2">
      <c r="A297" s="2">
        <v>294</v>
      </c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</row>
    <row r="298" spans="1:20" x14ac:dyDescent="0.2">
      <c r="A298" s="2">
        <v>295</v>
      </c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</row>
    <row r="299" spans="1:20" x14ac:dyDescent="0.2">
      <c r="A299" s="2">
        <v>296</v>
      </c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</row>
    <row r="300" spans="1:20" x14ac:dyDescent="0.2">
      <c r="A300" s="2">
        <v>297</v>
      </c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</row>
    <row r="301" spans="1:20" x14ac:dyDescent="0.2">
      <c r="A301" s="2">
        <v>298</v>
      </c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</row>
    <row r="302" spans="1:20" x14ac:dyDescent="0.2">
      <c r="A302" s="2">
        <v>299</v>
      </c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</row>
    <row r="303" spans="1:20" x14ac:dyDescent="0.2">
      <c r="A303" s="2">
        <v>300</v>
      </c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</row>
    <row r="304" spans="1:20" x14ac:dyDescent="0.2">
      <c r="A304" s="2">
        <v>301</v>
      </c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</row>
    <row r="305" spans="1:20" x14ac:dyDescent="0.2">
      <c r="A305" s="2">
        <v>302</v>
      </c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</row>
    <row r="306" spans="1:20" x14ac:dyDescent="0.2">
      <c r="A306" s="2">
        <v>303</v>
      </c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</row>
    <row r="307" spans="1:20" x14ac:dyDescent="0.2">
      <c r="A307" s="2">
        <v>304</v>
      </c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</row>
    <row r="308" spans="1:20" x14ac:dyDescent="0.2">
      <c r="A308" s="2">
        <v>305</v>
      </c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</row>
    <row r="309" spans="1:20" x14ac:dyDescent="0.2">
      <c r="A309" s="2">
        <v>306</v>
      </c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</row>
    <row r="310" spans="1:20" x14ac:dyDescent="0.2">
      <c r="A310" s="2">
        <v>307</v>
      </c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</row>
    <row r="311" spans="1:20" x14ac:dyDescent="0.2">
      <c r="A311" s="2">
        <v>308</v>
      </c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</row>
    <row r="312" spans="1:20" x14ac:dyDescent="0.2">
      <c r="A312" s="2">
        <v>309</v>
      </c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</row>
    <row r="313" spans="1:20" x14ac:dyDescent="0.2">
      <c r="A313" s="2">
        <v>310</v>
      </c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</row>
    <row r="314" spans="1:20" x14ac:dyDescent="0.2">
      <c r="A314" s="2">
        <v>311</v>
      </c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</row>
    <row r="315" spans="1:20" x14ac:dyDescent="0.2">
      <c r="A315" s="2">
        <v>312</v>
      </c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</row>
    <row r="316" spans="1:20" x14ac:dyDescent="0.2">
      <c r="A316" s="2">
        <v>313</v>
      </c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</row>
    <row r="317" spans="1:20" x14ac:dyDescent="0.2">
      <c r="A317" s="2">
        <v>314</v>
      </c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</row>
    <row r="318" spans="1:20" x14ac:dyDescent="0.2">
      <c r="A318" s="2">
        <v>315</v>
      </c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</row>
    <row r="319" spans="1:20" x14ac:dyDescent="0.2">
      <c r="A319" s="2">
        <v>316</v>
      </c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</row>
    <row r="320" spans="1:20" x14ac:dyDescent="0.2">
      <c r="A320" s="2">
        <v>317</v>
      </c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</row>
    <row r="321" spans="1:20" x14ac:dyDescent="0.2">
      <c r="A321" s="2">
        <v>318</v>
      </c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</row>
    <row r="322" spans="1:20" x14ac:dyDescent="0.2">
      <c r="A322" s="2">
        <v>319</v>
      </c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</row>
    <row r="323" spans="1:20" x14ac:dyDescent="0.2">
      <c r="A323" s="2">
        <v>320</v>
      </c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</row>
    <row r="324" spans="1:20" x14ac:dyDescent="0.2">
      <c r="A324" s="2">
        <v>321</v>
      </c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</row>
    <row r="325" spans="1:20" x14ac:dyDescent="0.2">
      <c r="A325" s="2">
        <v>322</v>
      </c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</row>
    <row r="326" spans="1:20" x14ac:dyDescent="0.2">
      <c r="A326" s="2">
        <v>323</v>
      </c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</row>
    <row r="327" spans="1:20" x14ac:dyDescent="0.2">
      <c r="A327" s="2">
        <v>324</v>
      </c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</row>
    <row r="328" spans="1:20" x14ac:dyDescent="0.2">
      <c r="A328" s="2">
        <v>325</v>
      </c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</row>
    <row r="329" spans="1:20" x14ac:dyDescent="0.2">
      <c r="A329" s="2">
        <v>326</v>
      </c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</row>
    <row r="330" spans="1:20" x14ac:dyDescent="0.2">
      <c r="A330" s="2">
        <v>327</v>
      </c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</row>
    <row r="331" spans="1:20" x14ac:dyDescent="0.2">
      <c r="A331" s="2">
        <v>328</v>
      </c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</row>
    <row r="332" spans="1:20" x14ac:dyDescent="0.2">
      <c r="A332" s="2">
        <v>329</v>
      </c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</row>
    <row r="333" spans="1:20" x14ac:dyDescent="0.2">
      <c r="A333" s="2">
        <v>330</v>
      </c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</row>
    <row r="334" spans="1:20" x14ac:dyDescent="0.2">
      <c r="A334" s="2">
        <v>331</v>
      </c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</row>
    <row r="335" spans="1:20" x14ac:dyDescent="0.2">
      <c r="A335" s="2">
        <v>332</v>
      </c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</row>
    <row r="336" spans="1:20" x14ac:dyDescent="0.2">
      <c r="A336" s="2">
        <v>333</v>
      </c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</row>
    <row r="337" spans="1:20" x14ac:dyDescent="0.2">
      <c r="A337" s="2">
        <v>334</v>
      </c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</row>
    <row r="338" spans="1:20" x14ac:dyDescent="0.2">
      <c r="A338" s="2">
        <v>335</v>
      </c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</row>
    <row r="339" spans="1:20" x14ac:dyDescent="0.2">
      <c r="A339" s="2">
        <v>336</v>
      </c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</row>
    <row r="340" spans="1:20" x14ac:dyDescent="0.2">
      <c r="A340" s="2">
        <v>337</v>
      </c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</row>
    <row r="341" spans="1:20" x14ac:dyDescent="0.2">
      <c r="A341" s="2">
        <v>338</v>
      </c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</row>
    <row r="342" spans="1:20" x14ac:dyDescent="0.2">
      <c r="A342" s="2">
        <v>339</v>
      </c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</row>
    <row r="343" spans="1:20" x14ac:dyDescent="0.2">
      <c r="A343" s="2">
        <v>340</v>
      </c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</row>
    <row r="344" spans="1:20" x14ac:dyDescent="0.2">
      <c r="A344" s="2">
        <v>341</v>
      </c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</row>
    <row r="345" spans="1:20" x14ac:dyDescent="0.2">
      <c r="A345" s="2">
        <v>342</v>
      </c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</row>
    <row r="346" spans="1:20" x14ac:dyDescent="0.2">
      <c r="A346" s="2">
        <v>343</v>
      </c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</row>
    <row r="347" spans="1:20" x14ac:dyDescent="0.2">
      <c r="A347" s="2">
        <v>344</v>
      </c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</row>
    <row r="348" spans="1:20" x14ac:dyDescent="0.2">
      <c r="A348" s="2">
        <v>345</v>
      </c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</row>
    <row r="349" spans="1:20" x14ac:dyDescent="0.2">
      <c r="A349" s="2">
        <v>346</v>
      </c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</row>
    <row r="350" spans="1:20" x14ac:dyDescent="0.2">
      <c r="A350" s="2">
        <v>347</v>
      </c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</row>
    <row r="351" spans="1:20" x14ac:dyDescent="0.2">
      <c r="A351" s="2">
        <v>348</v>
      </c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</row>
    <row r="352" spans="1:20" x14ac:dyDescent="0.2">
      <c r="A352" s="2">
        <v>349</v>
      </c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</row>
    <row r="353" spans="1:20" x14ac:dyDescent="0.2">
      <c r="A353" s="2">
        <v>350</v>
      </c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</row>
    <row r="354" spans="1:20" x14ac:dyDescent="0.2">
      <c r="A354" s="2">
        <v>351</v>
      </c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</row>
    <row r="355" spans="1:20" x14ac:dyDescent="0.2">
      <c r="A355" s="2">
        <v>352</v>
      </c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</row>
    <row r="356" spans="1:20" x14ac:dyDescent="0.2">
      <c r="A356" s="2">
        <v>353</v>
      </c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</row>
    <row r="357" spans="1:20" x14ac:dyDescent="0.2">
      <c r="A357" s="2">
        <v>354</v>
      </c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</row>
    <row r="358" spans="1:20" x14ac:dyDescent="0.2">
      <c r="A358" s="2">
        <v>355</v>
      </c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</row>
    <row r="359" spans="1:20" x14ac:dyDescent="0.2">
      <c r="A359" s="2">
        <v>356</v>
      </c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</row>
    <row r="360" spans="1:20" x14ac:dyDescent="0.2">
      <c r="A360" s="2">
        <v>357</v>
      </c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</row>
    <row r="361" spans="1:20" x14ac:dyDescent="0.2">
      <c r="A361" s="2">
        <v>358</v>
      </c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</row>
    <row r="362" spans="1:20" x14ac:dyDescent="0.2">
      <c r="A362" s="2">
        <v>359</v>
      </c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</row>
    <row r="363" spans="1:20" x14ac:dyDescent="0.2">
      <c r="A363" s="2">
        <v>360</v>
      </c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</row>
    <row r="364" spans="1:20" x14ac:dyDescent="0.2">
      <c r="A364" s="2">
        <v>361</v>
      </c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</row>
    <row r="365" spans="1:20" x14ac:dyDescent="0.2">
      <c r="A365" s="2">
        <v>362</v>
      </c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</row>
    <row r="366" spans="1:20" x14ac:dyDescent="0.2">
      <c r="A366" s="2">
        <v>363</v>
      </c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</row>
    <row r="367" spans="1:20" x14ac:dyDescent="0.2">
      <c r="A367" s="2">
        <v>364</v>
      </c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</row>
    <row r="368" spans="1:20" x14ac:dyDescent="0.2">
      <c r="A368" s="2">
        <v>365</v>
      </c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</row>
    <row r="369" spans="1:20" x14ac:dyDescent="0.2">
      <c r="A369" s="2">
        <v>366</v>
      </c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</row>
    <row r="370" spans="1:20" x14ac:dyDescent="0.2">
      <c r="A370" s="2">
        <v>367</v>
      </c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</row>
    <row r="371" spans="1:20" x14ac:dyDescent="0.2">
      <c r="A371" s="2">
        <v>368</v>
      </c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</row>
    <row r="372" spans="1:20" x14ac:dyDescent="0.2">
      <c r="A372" s="2">
        <v>369</v>
      </c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</row>
    <row r="373" spans="1:20" x14ac:dyDescent="0.2">
      <c r="A373" s="2">
        <v>370</v>
      </c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</row>
    <row r="374" spans="1:20" x14ac:dyDescent="0.2">
      <c r="A374" s="2">
        <v>371</v>
      </c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</row>
    <row r="375" spans="1:20" x14ac:dyDescent="0.2">
      <c r="A375" s="2">
        <v>372</v>
      </c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</row>
    <row r="376" spans="1:20" x14ac:dyDescent="0.2">
      <c r="A376" s="2">
        <v>373</v>
      </c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</row>
    <row r="377" spans="1:20" x14ac:dyDescent="0.2">
      <c r="A377" s="2">
        <v>374</v>
      </c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</row>
    <row r="378" spans="1:20" x14ac:dyDescent="0.2">
      <c r="A378" s="2">
        <v>375</v>
      </c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</row>
    <row r="379" spans="1:20" x14ac:dyDescent="0.2">
      <c r="A379" s="2">
        <v>376</v>
      </c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</row>
    <row r="380" spans="1:20" x14ac:dyDescent="0.2">
      <c r="A380" s="2">
        <v>377</v>
      </c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</row>
    <row r="381" spans="1:20" x14ac:dyDescent="0.2">
      <c r="A381" s="2">
        <v>378</v>
      </c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</row>
    <row r="382" spans="1:20" x14ac:dyDescent="0.2">
      <c r="A382" s="2">
        <v>379</v>
      </c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</row>
    <row r="383" spans="1:20" x14ac:dyDescent="0.2">
      <c r="A383" s="2">
        <v>380</v>
      </c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</row>
    <row r="384" spans="1:20" x14ac:dyDescent="0.2">
      <c r="A384" s="2">
        <v>381</v>
      </c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</row>
    <row r="385" spans="1:20" x14ac:dyDescent="0.2">
      <c r="A385" s="2">
        <v>382</v>
      </c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</row>
    <row r="386" spans="1:20" x14ac:dyDescent="0.2">
      <c r="A386" s="2">
        <v>383</v>
      </c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</row>
    <row r="387" spans="1:20" x14ac:dyDescent="0.2">
      <c r="A387" s="2">
        <v>384</v>
      </c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</row>
    <row r="388" spans="1:20" x14ac:dyDescent="0.2">
      <c r="A388" s="2">
        <v>385</v>
      </c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</row>
    <row r="389" spans="1:20" x14ac:dyDescent="0.2">
      <c r="A389" s="2">
        <v>386</v>
      </c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</row>
    <row r="390" spans="1:20" x14ac:dyDescent="0.2">
      <c r="A390" s="2">
        <v>387</v>
      </c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</row>
    <row r="391" spans="1:20" x14ac:dyDescent="0.2">
      <c r="A391" s="2">
        <v>388</v>
      </c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</row>
    <row r="392" spans="1:20" x14ac:dyDescent="0.2">
      <c r="A392" s="2">
        <v>389</v>
      </c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</row>
    <row r="393" spans="1:20" x14ac:dyDescent="0.2">
      <c r="A393" s="2">
        <v>390</v>
      </c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</row>
    <row r="394" spans="1:20" x14ac:dyDescent="0.2">
      <c r="A394" s="2">
        <v>391</v>
      </c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</row>
    <row r="395" spans="1:20" x14ac:dyDescent="0.2">
      <c r="A395" s="2">
        <v>392</v>
      </c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</row>
    <row r="396" spans="1:20" x14ac:dyDescent="0.2">
      <c r="A396" s="2">
        <v>393</v>
      </c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</row>
    <row r="397" spans="1:20" x14ac:dyDescent="0.2">
      <c r="A397" s="2">
        <v>394</v>
      </c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</row>
    <row r="398" spans="1:20" x14ac:dyDescent="0.2">
      <c r="A398" s="2">
        <v>395</v>
      </c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</row>
    <row r="399" spans="1:20" x14ac:dyDescent="0.2">
      <c r="A399" s="2">
        <v>396</v>
      </c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</row>
    <row r="400" spans="1:20" x14ac:dyDescent="0.2">
      <c r="A400" s="2">
        <v>397</v>
      </c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</row>
    <row r="401" spans="1:20" x14ac:dyDescent="0.2">
      <c r="A401" s="2">
        <v>398</v>
      </c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</row>
    <row r="402" spans="1:20" x14ac:dyDescent="0.2">
      <c r="A402" s="2">
        <v>399</v>
      </c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</row>
    <row r="403" spans="1:20" x14ac:dyDescent="0.2">
      <c r="A403" s="2">
        <v>400</v>
      </c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</row>
    <row r="404" spans="1:20" x14ac:dyDescent="0.2">
      <c r="A404" s="2">
        <v>401</v>
      </c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</row>
    <row r="405" spans="1:20" x14ac:dyDescent="0.2">
      <c r="A405" s="2">
        <v>402</v>
      </c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</row>
    <row r="406" spans="1:20" x14ac:dyDescent="0.2">
      <c r="A406" s="2">
        <v>403</v>
      </c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</row>
    <row r="407" spans="1:20" x14ac:dyDescent="0.2">
      <c r="A407" s="2">
        <v>404</v>
      </c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</row>
    <row r="408" spans="1:20" x14ac:dyDescent="0.2">
      <c r="A408" s="2">
        <v>405</v>
      </c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</row>
    <row r="409" spans="1:20" x14ac:dyDescent="0.2">
      <c r="A409" s="2">
        <v>406</v>
      </c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</row>
    <row r="410" spans="1:20" x14ac:dyDescent="0.2">
      <c r="A410" s="2">
        <v>407</v>
      </c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</row>
    <row r="411" spans="1:20" x14ac:dyDescent="0.2">
      <c r="A411" s="2">
        <v>408</v>
      </c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</row>
    <row r="412" spans="1:20" x14ac:dyDescent="0.2">
      <c r="A412" s="2">
        <v>409</v>
      </c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</row>
    <row r="413" spans="1:20" x14ac:dyDescent="0.2">
      <c r="A413" s="2">
        <v>410</v>
      </c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</row>
    <row r="414" spans="1:20" x14ac:dyDescent="0.2">
      <c r="A414" s="2">
        <v>411</v>
      </c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</row>
    <row r="415" spans="1:20" x14ac:dyDescent="0.2">
      <c r="A415" s="2">
        <v>412</v>
      </c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</row>
    <row r="416" spans="1:20" x14ac:dyDescent="0.2">
      <c r="A416" s="2">
        <v>413</v>
      </c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</row>
    <row r="417" spans="1:20" x14ac:dyDescent="0.2">
      <c r="A417" s="2">
        <v>414</v>
      </c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</row>
    <row r="418" spans="1:20" x14ac:dyDescent="0.2">
      <c r="A418" s="2">
        <v>415</v>
      </c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</row>
    <row r="419" spans="1:20" x14ac:dyDescent="0.2">
      <c r="A419" s="2">
        <v>416</v>
      </c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</row>
    <row r="420" spans="1:20" x14ac:dyDescent="0.2">
      <c r="A420" s="2">
        <v>417</v>
      </c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</row>
    <row r="421" spans="1:20" x14ac:dyDescent="0.2">
      <c r="A421" s="2">
        <v>418</v>
      </c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</row>
    <row r="422" spans="1:20" x14ac:dyDescent="0.2">
      <c r="A422" s="2">
        <v>419</v>
      </c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</row>
    <row r="423" spans="1:20" x14ac:dyDescent="0.2">
      <c r="A423" s="2">
        <v>420</v>
      </c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</row>
    <row r="424" spans="1:20" x14ac:dyDescent="0.2">
      <c r="A424" s="2">
        <v>421</v>
      </c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</row>
    <row r="425" spans="1:20" x14ac:dyDescent="0.2">
      <c r="A425" s="2">
        <v>422</v>
      </c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</row>
    <row r="426" spans="1:20" x14ac:dyDescent="0.2">
      <c r="A426" s="2">
        <v>423</v>
      </c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</row>
    <row r="427" spans="1:20" x14ac:dyDescent="0.2">
      <c r="A427" s="2">
        <v>424</v>
      </c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</row>
    <row r="428" spans="1:20" x14ac:dyDescent="0.2">
      <c r="A428" s="2">
        <v>425</v>
      </c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</row>
    <row r="429" spans="1:20" x14ac:dyDescent="0.2">
      <c r="A429" s="2">
        <v>426</v>
      </c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</row>
    <row r="430" spans="1:20" x14ac:dyDescent="0.2">
      <c r="A430" s="2">
        <v>427</v>
      </c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</row>
    <row r="431" spans="1:20" x14ac:dyDescent="0.2">
      <c r="A431" s="2">
        <v>428</v>
      </c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</row>
    <row r="432" spans="1:20" x14ac:dyDescent="0.2">
      <c r="A432" s="2">
        <v>429</v>
      </c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</row>
    <row r="433" spans="1:20" x14ac:dyDescent="0.2">
      <c r="A433" s="2">
        <v>430</v>
      </c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</row>
    <row r="434" spans="1:20" x14ac:dyDescent="0.2">
      <c r="A434" s="2">
        <v>431</v>
      </c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</row>
    <row r="435" spans="1:20" x14ac:dyDescent="0.2">
      <c r="A435" s="2">
        <v>432</v>
      </c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</row>
    <row r="436" spans="1:20" x14ac:dyDescent="0.2">
      <c r="A436" s="2">
        <v>433</v>
      </c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</row>
    <row r="437" spans="1:20" x14ac:dyDescent="0.2">
      <c r="A437" s="2">
        <v>434</v>
      </c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</row>
    <row r="438" spans="1:20" x14ac:dyDescent="0.2">
      <c r="A438" s="2">
        <v>435</v>
      </c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</row>
    <row r="439" spans="1:20" x14ac:dyDescent="0.2">
      <c r="A439" s="2">
        <v>436</v>
      </c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</row>
    <row r="440" spans="1:20" x14ac:dyDescent="0.2">
      <c r="A440" s="2">
        <v>437</v>
      </c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</row>
    <row r="441" spans="1:20" x14ac:dyDescent="0.2">
      <c r="A441" s="2">
        <v>438</v>
      </c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</row>
    <row r="442" spans="1:20" x14ac:dyDescent="0.2">
      <c r="A442" s="2">
        <v>439</v>
      </c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</row>
    <row r="443" spans="1:20" x14ac:dyDescent="0.2">
      <c r="A443" s="2">
        <v>440</v>
      </c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</row>
    <row r="444" spans="1:20" x14ac:dyDescent="0.2">
      <c r="A444" s="2">
        <v>441</v>
      </c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</row>
    <row r="445" spans="1:20" x14ac:dyDescent="0.2">
      <c r="A445" s="2">
        <v>442</v>
      </c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</row>
    <row r="446" spans="1:20" x14ac:dyDescent="0.2">
      <c r="A446" s="2">
        <v>443</v>
      </c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</row>
    <row r="447" spans="1:20" x14ac:dyDescent="0.2">
      <c r="A447" s="2">
        <v>444</v>
      </c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</row>
    <row r="448" spans="1:20" x14ac:dyDescent="0.2">
      <c r="A448" s="2">
        <v>445</v>
      </c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</row>
    <row r="449" spans="1:20" x14ac:dyDescent="0.2">
      <c r="A449" s="2">
        <v>446</v>
      </c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</row>
    <row r="450" spans="1:20" x14ac:dyDescent="0.2">
      <c r="A450" s="2">
        <v>447</v>
      </c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</row>
    <row r="451" spans="1:20" x14ac:dyDescent="0.2">
      <c r="A451" s="2">
        <v>448</v>
      </c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</row>
    <row r="452" spans="1:20" x14ac:dyDescent="0.2">
      <c r="A452" s="2">
        <v>449</v>
      </c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</row>
    <row r="453" spans="1:20" x14ac:dyDescent="0.2">
      <c r="A453" s="2">
        <v>450</v>
      </c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0.59999389629810485"/>
  </sheetPr>
  <dimension ref="A1:E17"/>
  <sheetViews>
    <sheetView zoomScale="125" workbookViewId="0">
      <pane ySplit="3" topLeftCell="A4" activePane="bottomLeft" state="frozen"/>
      <selection pane="bottomLeft" activeCell="D6" sqref="D6"/>
    </sheetView>
  </sheetViews>
  <sheetFormatPr baseColWidth="10" defaultColWidth="8.83203125" defaultRowHeight="15" x14ac:dyDescent="0.2"/>
  <cols>
    <col min="1" max="1" width="5.5" customWidth="1"/>
    <col min="2" max="2" width="57.5" customWidth="1"/>
    <col min="3" max="4" width="22.5" customWidth="1"/>
    <col min="5" max="5" width="21.5" customWidth="1"/>
  </cols>
  <sheetData>
    <row r="1" spans="1:5" ht="45.5" customHeight="1" x14ac:dyDescent="0.2">
      <c r="A1" s="133" t="s">
        <v>138</v>
      </c>
      <c r="B1" s="133"/>
      <c r="C1" s="133"/>
    </row>
    <row r="2" spans="1:5" ht="30" x14ac:dyDescent="0.2">
      <c r="A2" s="14" t="s">
        <v>0</v>
      </c>
      <c r="B2" s="14" t="s">
        <v>122</v>
      </c>
      <c r="C2" s="14" t="s">
        <v>123</v>
      </c>
      <c r="D2" s="14" t="s">
        <v>123</v>
      </c>
      <c r="E2" s="14" t="s">
        <v>123</v>
      </c>
    </row>
    <row r="3" spans="1:5" ht="30" x14ac:dyDescent="0.2">
      <c r="A3" s="2">
        <v>1</v>
      </c>
      <c r="B3" s="3" t="s">
        <v>124</v>
      </c>
      <c r="C3" s="72" t="s">
        <v>104</v>
      </c>
      <c r="D3" s="72"/>
      <c r="E3" s="72"/>
    </row>
    <row r="4" spans="1:5" ht="16" x14ac:dyDescent="0.2">
      <c r="A4" s="2">
        <v>2</v>
      </c>
      <c r="B4" s="3" t="s">
        <v>109</v>
      </c>
      <c r="C4" s="72">
        <v>1766.89</v>
      </c>
      <c r="D4" s="72"/>
      <c r="E4" s="72"/>
    </row>
    <row r="5" spans="1:5" x14ac:dyDescent="0.2">
      <c r="A5" s="2">
        <v>3</v>
      </c>
      <c r="B5" s="3" t="s">
        <v>125</v>
      </c>
      <c r="C5" s="72">
        <v>189.45</v>
      </c>
      <c r="D5" s="72"/>
      <c r="E5" s="72"/>
    </row>
    <row r="6" spans="1:5" ht="398" x14ac:dyDescent="0.2">
      <c r="A6" s="2">
        <v>4</v>
      </c>
      <c r="B6" s="3" t="s">
        <v>126</v>
      </c>
      <c r="C6" s="72" t="s">
        <v>459</v>
      </c>
      <c r="D6" s="72"/>
      <c r="E6" s="72"/>
    </row>
    <row r="7" spans="1:5" x14ac:dyDescent="0.2">
      <c r="A7" s="2">
        <v>5</v>
      </c>
      <c r="B7" s="3" t="s">
        <v>127</v>
      </c>
      <c r="C7" s="72">
        <v>0.20499999999999999</v>
      </c>
      <c r="D7" s="72"/>
      <c r="E7" s="72"/>
    </row>
    <row r="8" spans="1:5" ht="19" x14ac:dyDescent="0.2">
      <c r="A8" s="2">
        <v>6</v>
      </c>
      <c r="B8" s="3" t="s">
        <v>128</v>
      </c>
      <c r="C8" s="72">
        <v>2.016</v>
      </c>
      <c r="D8" s="72"/>
      <c r="E8" s="72"/>
    </row>
    <row r="9" spans="1:5" ht="35" x14ac:dyDescent="0.2">
      <c r="A9" s="2">
        <v>7</v>
      </c>
      <c r="B9" s="3" t="s">
        <v>129</v>
      </c>
      <c r="C9" s="71" t="s">
        <v>10</v>
      </c>
      <c r="D9" s="72"/>
      <c r="E9" s="71"/>
    </row>
    <row r="10" spans="1:5" ht="45" x14ac:dyDescent="0.2">
      <c r="A10" s="2">
        <v>8</v>
      </c>
      <c r="B10" s="3" t="s">
        <v>130</v>
      </c>
      <c r="C10" s="71" t="s">
        <v>10</v>
      </c>
      <c r="D10" s="72"/>
      <c r="E10" s="71"/>
    </row>
    <row r="11" spans="1:5" x14ac:dyDescent="0.2">
      <c r="A11" s="2">
        <v>9</v>
      </c>
      <c r="B11" s="3" t="s">
        <v>131</v>
      </c>
      <c r="C11" s="72" t="s">
        <v>479</v>
      </c>
      <c r="D11" s="72"/>
      <c r="E11" s="72"/>
    </row>
    <row r="12" spans="1:5" ht="30" x14ac:dyDescent="0.2">
      <c r="A12" s="2">
        <v>10</v>
      </c>
      <c r="B12" s="3" t="s">
        <v>132</v>
      </c>
      <c r="C12" s="72">
        <v>0.98</v>
      </c>
      <c r="D12" s="72"/>
      <c r="E12" s="72"/>
    </row>
    <row r="13" spans="1:5" ht="30" x14ac:dyDescent="0.2">
      <c r="A13" s="2">
        <v>11</v>
      </c>
      <c r="B13" s="3" t="s">
        <v>133</v>
      </c>
      <c r="C13" s="71" t="s">
        <v>10</v>
      </c>
      <c r="D13" s="71"/>
      <c r="E13" s="72"/>
    </row>
    <row r="14" spans="1:5" ht="30" x14ac:dyDescent="0.2">
      <c r="A14" s="2">
        <v>12</v>
      </c>
      <c r="B14" s="15" t="s">
        <v>137</v>
      </c>
      <c r="C14" s="71" t="s">
        <v>10</v>
      </c>
      <c r="D14" s="71"/>
      <c r="E14" s="72"/>
    </row>
    <row r="15" spans="1:5" ht="30" x14ac:dyDescent="0.2">
      <c r="A15" s="2">
        <v>13</v>
      </c>
      <c r="B15" s="3" t="s">
        <v>134</v>
      </c>
      <c r="C15" s="71" t="s">
        <v>10</v>
      </c>
      <c r="D15" s="71"/>
      <c r="E15" s="72"/>
    </row>
    <row r="16" spans="1:5" x14ac:dyDescent="0.2">
      <c r="A16" s="2">
        <v>14</v>
      </c>
      <c r="B16" s="3" t="s">
        <v>135</v>
      </c>
      <c r="C16" s="71" t="s">
        <v>10</v>
      </c>
      <c r="D16" s="71"/>
      <c r="E16" s="72"/>
    </row>
    <row r="17" spans="1:5" x14ac:dyDescent="0.2">
      <c r="A17" s="2">
        <v>15</v>
      </c>
      <c r="B17" s="3" t="s">
        <v>136</v>
      </c>
      <c r="C17" s="71" t="s">
        <v>10</v>
      </c>
      <c r="D17" s="71"/>
      <c r="E17" s="72"/>
    </row>
  </sheetData>
  <mergeCells count="1">
    <mergeCell ref="A1: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59999389629810485"/>
  </sheetPr>
  <dimension ref="A1:C6"/>
  <sheetViews>
    <sheetView zoomScale="125" zoomScaleNormal="110" workbookViewId="0">
      <selection activeCell="C10" activeCellId="1" sqref="C6 C10"/>
    </sheetView>
  </sheetViews>
  <sheetFormatPr baseColWidth="10" defaultColWidth="8.83203125" defaultRowHeight="15" x14ac:dyDescent="0.2"/>
  <cols>
    <col min="1" max="1" width="27.6640625" customWidth="1"/>
    <col min="2" max="2" width="50" customWidth="1"/>
    <col min="3" max="3" width="22.5" customWidth="1"/>
  </cols>
  <sheetData>
    <row r="1" spans="1:3" x14ac:dyDescent="0.2">
      <c r="A1" s="47" t="s">
        <v>139</v>
      </c>
      <c r="B1" s="27"/>
      <c r="C1" s="27"/>
    </row>
    <row r="2" spans="1:3" x14ac:dyDescent="0.2">
      <c r="A2" s="14" t="s">
        <v>140</v>
      </c>
      <c r="B2" s="14" t="s">
        <v>8</v>
      </c>
      <c r="C2" s="14" t="s">
        <v>2</v>
      </c>
    </row>
    <row r="3" spans="1:3" ht="60" x14ac:dyDescent="0.2">
      <c r="A3" s="28" t="s">
        <v>141</v>
      </c>
      <c r="B3" s="2" t="s">
        <v>10</v>
      </c>
      <c r="C3" s="28" t="s">
        <v>480</v>
      </c>
    </row>
    <row r="4" spans="1:3" ht="30" x14ac:dyDescent="0.2">
      <c r="A4" s="28" t="s">
        <v>142</v>
      </c>
      <c r="B4" s="2" t="s">
        <v>10</v>
      </c>
      <c r="C4" s="28" t="s">
        <v>481</v>
      </c>
    </row>
    <row r="5" spans="1:3" ht="45" x14ac:dyDescent="0.2">
      <c r="A5" s="28" t="s">
        <v>143</v>
      </c>
      <c r="B5" s="2" t="s">
        <v>10</v>
      </c>
      <c r="C5" s="70">
        <v>1</v>
      </c>
    </row>
    <row r="6" spans="1:3" ht="45" x14ac:dyDescent="0.2">
      <c r="A6" s="29" t="s">
        <v>144</v>
      </c>
      <c r="B6" s="2" t="s">
        <v>15</v>
      </c>
      <c r="C6" s="70">
        <v>9343.4699999999993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 tint="0.59999389629810485"/>
  </sheetPr>
  <dimension ref="A1:F4"/>
  <sheetViews>
    <sheetView zoomScaleNormal="100" workbookViewId="0">
      <selection activeCell="E5" sqref="E5"/>
    </sheetView>
  </sheetViews>
  <sheetFormatPr baseColWidth="10" defaultColWidth="8.83203125" defaultRowHeight="15" x14ac:dyDescent="0.2"/>
  <cols>
    <col min="1" max="1" width="5.5" customWidth="1"/>
    <col min="2" max="2" width="27.6640625" customWidth="1"/>
    <col min="3" max="3" width="36.1640625" customWidth="1"/>
    <col min="4" max="4" width="22.33203125" customWidth="1"/>
    <col min="5" max="5" width="22.5" customWidth="1"/>
    <col min="6" max="6" width="21.33203125" customWidth="1"/>
  </cols>
  <sheetData>
    <row r="1" spans="1:6" x14ac:dyDescent="0.2">
      <c r="A1" s="18" t="s">
        <v>145</v>
      </c>
      <c r="B1" s="31"/>
      <c r="C1" s="31"/>
      <c r="D1" s="31"/>
    </row>
    <row r="2" spans="1:6" ht="30" x14ac:dyDescent="0.2">
      <c r="A2" s="14" t="s">
        <v>0</v>
      </c>
      <c r="B2" s="14" t="s">
        <v>146</v>
      </c>
      <c r="C2" s="14" t="s">
        <v>1</v>
      </c>
      <c r="D2" s="14" t="s">
        <v>147</v>
      </c>
      <c r="E2" s="14" t="s">
        <v>379</v>
      </c>
      <c r="F2" s="14" t="s">
        <v>379</v>
      </c>
    </row>
    <row r="3" spans="1:6" ht="87" customHeight="1" x14ac:dyDescent="0.2">
      <c r="A3" s="2">
        <v>1</v>
      </c>
      <c r="B3" s="2" t="s">
        <v>148</v>
      </c>
      <c r="C3" s="2" t="s">
        <v>149</v>
      </c>
      <c r="D3" s="2" t="s">
        <v>150</v>
      </c>
      <c r="E3" s="71">
        <v>10370</v>
      </c>
      <c r="F3" s="71" t="s">
        <v>383</v>
      </c>
    </row>
    <row r="4" spans="1:6" ht="90" x14ac:dyDescent="0.2">
      <c r="A4" s="2">
        <v>2</v>
      </c>
      <c r="B4" s="2" t="s">
        <v>151</v>
      </c>
      <c r="C4" s="2" t="s">
        <v>384</v>
      </c>
      <c r="D4" s="2" t="s">
        <v>10</v>
      </c>
      <c r="E4" s="71">
        <f>50/168</f>
        <v>0.29761904761904762</v>
      </c>
      <c r="F4" s="71" t="s">
        <v>389</v>
      </c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5" tint="0.59999389629810485"/>
  </sheetPr>
  <dimension ref="A1:E7"/>
  <sheetViews>
    <sheetView zoomScale="125" zoomScaleNormal="100" workbookViewId="0">
      <selection activeCell="E9" sqref="E9"/>
    </sheetView>
  </sheetViews>
  <sheetFormatPr baseColWidth="10" defaultColWidth="8.83203125" defaultRowHeight="15" x14ac:dyDescent="0.2"/>
  <cols>
    <col min="1" max="1" width="5.5" customWidth="1"/>
    <col min="2" max="2" width="27.6640625" customWidth="1"/>
    <col min="3" max="3" width="36.1640625" customWidth="1"/>
    <col min="4" max="4" width="22.33203125" customWidth="1"/>
    <col min="5" max="5" width="21.33203125" customWidth="1"/>
  </cols>
  <sheetData>
    <row r="1" spans="1:5" x14ac:dyDescent="0.2">
      <c r="A1" s="48" t="s">
        <v>152</v>
      </c>
      <c r="B1" s="30"/>
      <c r="C1" s="30"/>
      <c r="D1" s="30"/>
      <c r="E1" s="30"/>
    </row>
    <row r="2" spans="1:5" ht="30" x14ac:dyDescent="0.2">
      <c r="A2" s="34" t="s">
        <v>0</v>
      </c>
      <c r="B2" s="34" t="s">
        <v>146</v>
      </c>
      <c r="C2" s="34" t="s">
        <v>1</v>
      </c>
      <c r="D2" s="34" t="s">
        <v>161</v>
      </c>
      <c r="E2" s="34" t="s">
        <v>2</v>
      </c>
    </row>
    <row r="3" spans="1:5" ht="30" x14ac:dyDescent="0.2">
      <c r="A3" s="20">
        <v>1</v>
      </c>
      <c r="B3" s="20" t="s">
        <v>153</v>
      </c>
      <c r="C3" s="32" t="s">
        <v>154</v>
      </c>
      <c r="D3" s="20" t="s">
        <v>155</v>
      </c>
      <c r="E3" s="71" t="s">
        <v>482</v>
      </c>
    </row>
    <row r="4" spans="1:5" ht="30" x14ac:dyDescent="0.2">
      <c r="A4" s="20">
        <v>2</v>
      </c>
      <c r="B4" s="20" t="s">
        <v>156</v>
      </c>
      <c r="C4" s="32" t="s">
        <v>157</v>
      </c>
      <c r="D4" s="20" t="s">
        <v>158</v>
      </c>
      <c r="E4" s="20">
        <v>0.63</v>
      </c>
    </row>
    <row r="5" spans="1:5" ht="51" x14ac:dyDescent="0.2">
      <c r="A5" s="2">
        <v>3</v>
      </c>
      <c r="B5" s="20" t="s">
        <v>159</v>
      </c>
      <c r="C5" s="33" t="s">
        <v>160</v>
      </c>
      <c r="D5" s="20" t="s">
        <v>155</v>
      </c>
      <c r="E5" s="71">
        <v>1.3049999999999999</v>
      </c>
    </row>
    <row r="6" spans="1:5" x14ac:dyDescent="0.2">
      <c r="E6" s="66"/>
    </row>
    <row r="7" spans="1:5" x14ac:dyDescent="0.2">
      <c r="E7" s="6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L23"/>
  <sheetViews>
    <sheetView tabSelected="1" zoomScale="134" zoomScaleNormal="100" workbookViewId="0">
      <selection activeCell="D3" sqref="D3"/>
    </sheetView>
  </sheetViews>
  <sheetFormatPr baseColWidth="10" defaultColWidth="8.83203125" defaultRowHeight="15" x14ac:dyDescent="0.2"/>
  <cols>
    <col min="1" max="1" width="5.5" style="4" customWidth="1"/>
    <col min="2" max="2" width="49.1640625" style="5" customWidth="1"/>
    <col min="3" max="3" width="16.33203125" style="4" customWidth="1"/>
    <col min="4" max="4" width="41.6640625" style="4" customWidth="1"/>
    <col min="5" max="16384" width="8.83203125" style="4"/>
  </cols>
  <sheetData>
    <row r="1" spans="1:4" x14ac:dyDescent="0.2">
      <c r="A1" s="18" t="s">
        <v>38</v>
      </c>
    </row>
    <row r="2" spans="1:4" ht="30" x14ac:dyDescent="0.2">
      <c r="A2" s="14" t="s">
        <v>0</v>
      </c>
      <c r="B2" s="16" t="s">
        <v>1</v>
      </c>
      <c r="C2" s="14" t="s">
        <v>8</v>
      </c>
      <c r="D2" s="14" t="s">
        <v>2</v>
      </c>
    </row>
    <row r="3" spans="1:4" ht="60" x14ac:dyDescent="0.2">
      <c r="A3" s="2">
        <v>1</v>
      </c>
      <c r="B3" s="6" t="s">
        <v>9</v>
      </c>
      <c r="C3" s="2" t="s">
        <v>10</v>
      </c>
      <c r="D3" s="2" t="s">
        <v>493</v>
      </c>
    </row>
    <row r="4" spans="1:4" x14ac:dyDescent="0.2">
      <c r="A4" s="2">
        <v>2</v>
      </c>
      <c r="B4" s="6" t="s">
        <v>11</v>
      </c>
      <c r="C4" s="2" t="s">
        <v>10</v>
      </c>
      <c r="D4" s="2" t="s">
        <v>425</v>
      </c>
    </row>
    <row r="5" spans="1:4" ht="16" x14ac:dyDescent="0.2">
      <c r="A5" s="2">
        <v>3</v>
      </c>
      <c r="B5" s="6" t="s">
        <v>12</v>
      </c>
      <c r="C5" s="2" t="s">
        <v>13</v>
      </c>
      <c r="D5" s="2">
        <v>1792.6</v>
      </c>
    </row>
    <row r="6" spans="1:4" ht="16" x14ac:dyDescent="0.2">
      <c r="A6" s="2">
        <v>4</v>
      </c>
      <c r="B6" s="6" t="s">
        <v>14</v>
      </c>
      <c r="C6" s="2" t="s">
        <v>15</v>
      </c>
      <c r="D6" s="2">
        <v>11255</v>
      </c>
    </row>
    <row r="7" spans="1:4" ht="16" x14ac:dyDescent="0.2">
      <c r="A7" s="2">
        <v>5</v>
      </c>
      <c r="B7" s="6" t="s">
        <v>16</v>
      </c>
      <c r="C7" s="2" t="s">
        <v>13</v>
      </c>
      <c r="D7" s="2">
        <v>1766.9</v>
      </c>
    </row>
    <row r="8" spans="1:4" x14ac:dyDescent="0.2">
      <c r="A8" s="2">
        <v>6</v>
      </c>
      <c r="B8" s="6" t="s">
        <v>17</v>
      </c>
      <c r="C8" s="2" t="s">
        <v>18</v>
      </c>
      <c r="D8" s="2">
        <v>9343.4699999999993</v>
      </c>
    </row>
    <row r="9" spans="1:4" x14ac:dyDescent="0.2">
      <c r="A9" s="2">
        <v>7</v>
      </c>
      <c r="B9" s="6" t="s">
        <v>19</v>
      </c>
      <c r="C9" s="2" t="s">
        <v>10</v>
      </c>
      <c r="D9" s="2">
        <v>1</v>
      </c>
    </row>
    <row r="10" spans="1:4" x14ac:dyDescent="0.2">
      <c r="A10" s="2">
        <v>8</v>
      </c>
      <c r="B10" s="6" t="s">
        <v>20</v>
      </c>
      <c r="C10" s="2" t="s">
        <v>21</v>
      </c>
      <c r="D10" s="2" t="s">
        <v>492</v>
      </c>
    </row>
    <row r="11" spans="1:4" x14ac:dyDescent="0.2">
      <c r="A11" s="2">
        <v>9</v>
      </c>
      <c r="B11" s="6" t="s">
        <v>22</v>
      </c>
      <c r="C11" s="2" t="s">
        <v>10</v>
      </c>
      <c r="D11" s="2" t="s">
        <v>426</v>
      </c>
    </row>
    <row r="12" spans="1:4" x14ac:dyDescent="0.2">
      <c r="A12" s="2">
        <v>10</v>
      </c>
      <c r="B12" s="6" t="s">
        <v>23</v>
      </c>
      <c r="C12" s="2" t="s">
        <v>10</v>
      </c>
      <c r="D12" s="2" t="s">
        <v>427</v>
      </c>
    </row>
    <row r="13" spans="1:4" x14ac:dyDescent="0.2">
      <c r="A13" s="2">
        <v>11</v>
      </c>
      <c r="B13" s="6" t="s">
        <v>24</v>
      </c>
      <c r="C13" s="2" t="s">
        <v>10</v>
      </c>
      <c r="D13" s="2" t="s">
        <v>428</v>
      </c>
    </row>
    <row r="14" spans="1:4" ht="45" x14ac:dyDescent="0.2">
      <c r="A14" s="2">
        <v>12</v>
      </c>
      <c r="B14" s="6" t="s">
        <v>25</v>
      </c>
      <c r="C14" s="2" t="s">
        <v>10</v>
      </c>
      <c r="D14" s="2" t="s">
        <v>429</v>
      </c>
    </row>
    <row r="15" spans="1:4" x14ac:dyDescent="0.2">
      <c r="A15" s="2">
        <v>13</v>
      </c>
      <c r="B15" s="6" t="s">
        <v>26</v>
      </c>
      <c r="C15" s="2" t="s">
        <v>27</v>
      </c>
      <c r="D15" s="53">
        <v>4.9000000000000004</v>
      </c>
    </row>
    <row r="16" spans="1:4" ht="16" x14ac:dyDescent="0.2">
      <c r="A16" s="2">
        <v>14</v>
      </c>
      <c r="B16" s="6" t="s">
        <v>28</v>
      </c>
      <c r="C16" s="2" t="s">
        <v>29</v>
      </c>
      <c r="D16" s="2">
        <v>80</v>
      </c>
    </row>
    <row r="17" spans="1:12" ht="30" customHeight="1" x14ac:dyDescent="0.2">
      <c r="A17" s="122">
        <v>15</v>
      </c>
      <c r="B17" s="10" t="s">
        <v>30</v>
      </c>
      <c r="C17" s="8"/>
      <c r="D17" s="9"/>
      <c r="E17" s="123" t="s">
        <v>396</v>
      </c>
      <c r="F17" s="124"/>
      <c r="G17" s="124"/>
      <c r="H17" s="124"/>
      <c r="I17" s="124"/>
      <c r="J17" s="124"/>
      <c r="K17" s="124"/>
      <c r="L17" s="124"/>
    </row>
    <row r="18" spans="1:12" ht="16" x14ac:dyDescent="0.2">
      <c r="A18" s="122"/>
      <c r="B18" s="80" t="s">
        <v>31</v>
      </c>
      <c r="C18" s="11" t="s">
        <v>13</v>
      </c>
      <c r="D18" s="11">
        <v>1792.6</v>
      </c>
      <c r="E18" s="123"/>
      <c r="F18" s="124"/>
      <c r="G18" s="124"/>
      <c r="H18" s="124"/>
      <c r="I18" s="124"/>
      <c r="J18" s="124"/>
      <c r="K18" s="124"/>
      <c r="L18" s="124"/>
    </row>
    <row r="19" spans="1:12" ht="16" x14ac:dyDescent="0.2">
      <c r="A19" s="122"/>
      <c r="B19" s="81" t="s">
        <v>32</v>
      </c>
      <c r="C19" s="12" t="s">
        <v>15</v>
      </c>
      <c r="D19" s="12">
        <v>9343.4699999999993</v>
      </c>
      <c r="E19" s="123"/>
      <c r="F19" s="124"/>
      <c r="G19" s="124"/>
      <c r="H19" s="124"/>
      <c r="I19" s="124"/>
      <c r="J19" s="124"/>
      <c r="K19" s="124"/>
      <c r="L19" s="124"/>
    </row>
    <row r="20" spans="1:12" ht="16" x14ac:dyDescent="0.2">
      <c r="A20" s="122"/>
      <c r="B20" s="82" t="s">
        <v>33</v>
      </c>
      <c r="C20" s="13" t="s">
        <v>15</v>
      </c>
      <c r="D20" s="13">
        <v>9343.4699999999993</v>
      </c>
      <c r="E20" s="123"/>
      <c r="F20" s="124"/>
      <c r="G20" s="124"/>
      <c r="H20" s="124"/>
      <c r="I20" s="124"/>
      <c r="J20" s="124"/>
      <c r="K20" s="124"/>
      <c r="L20" s="124"/>
    </row>
    <row r="21" spans="1:12" x14ac:dyDescent="0.2">
      <c r="A21" s="2">
        <v>16</v>
      </c>
      <c r="B21" s="7" t="s">
        <v>34</v>
      </c>
      <c r="C21" s="2" t="s">
        <v>10</v>
      </c>
      <c r="D21" s="52">
        <v>0.2</v>
      </c>
    </row>
    <row r="22" spans="1:12" ht="16" x14ac:dyDescent="0.2">
      <c r="A22" s="2">
        <v>17</v>
      </c>
      <c r="B22" s="7" t="s">
        <v>35</v>
      </c>
      <c r="C22" s="2" t="s">
        <v>36</v>
      </c>
      <c r="D22" s="52">
        <v>0.53400000000000003</v>
      </c>
    </row>
    <row r="23" spans="1:12" x14ac:dyDescent="0.2">
      <c r="A23" s="2">
        <v>18</v>
      </c>
      <c r="B23" s="7" t="s">
        <v>37</v>
      </c>
      <c r="C23" s="2" t="s">
        <v>10</v>
      </c>
      <c r="D23" s="2">
        <v>5</v>
      </c>
    </row>
  </sheetData>
  <mergeCells count="2">
    <mergeCell ref="A17:A20"/>
    <mergeCell ref="E17:L2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5" tint="0.59999389629810485"/>
  </sheetPr>
  <dimension ref="A1:L13"/>
  <sheetViews>
    <sheetView topLeftCell="B1" zoomScaleNormal="100" workbookViewId="0">
      <selection activeCell="E4" sqref="E4"/>
    </sheetView>
  </sheetViews>
  <sheetFormatPr baseColWidth="10" defaultColWidth="8.83203125" defaultRowHeight="15" x14ac:dyDescent="0.2"/>
  <cols>
    <col min="1" max="1" width="5.5" customWidth="1"/>
    <col min="2" max="2" width="17.33203125" customWidth="1"/>
    <col min="3" max="3" width="36.1640625" customWidth="1"/>
    <col min="4" max="4" width="22.33203125" customWidth="1"/>
    <col min="5" max="6" width="17.33203125" customWidth="1"/>
  </cols>
  <sheetData>
    <row r="1" spans="1:12" x14ac:dyDescent="0.2">
      <c r="A1" s="49" t="s">
        <v>162</v>
      </c>
      <c r="B1" s="31"/>
      <c r="C1" s="31"/>
      <c r="D1" s="31"/>
    </row>
    <row r="2" spans="1:12" ht="60" x14ac:dyDescent="0.2">
      <c r="A2" s="34" t="s">
        <v>0</v>
      </c>
      <c r="B2" s="34" t="s">
        <v>146</v>
      </c>
      <c r="C2" s="34" t="s">
        <v>1</v>
      </c>
      <c r="D2" s="34" t="s">
        <v>161</v>
      </c>
      <c r="E2" s="34" t="s">
        <v>163</v>
      </c>
      <c r="F2" s="34" t="s">
        <v>164</v>
      </c>
    </row>
    <row r="3" spans="1:12" ht="45" x14ac:dyDescent="0.2">
      <c r="A3" s="20">
        <v>1</v>
      </c>
      <c r="B3" s="20" t="s">
        <v>165</v>
      </c>
      <c r="C3" s="19" t="s">
        <v>388</v>
      </c>
      <c r="D3" s="20" t="s">
        <v>158</v>
      </c>
      <c r="E3" s="20">
        <v>0.56000000000000005</v>
      </c>
      <c r="F3" s="19"/>
      <c r="G3" s="64"/>
    </row>
    <row r="4" spans="1:12" ht="30" x14ac:dyDescent="0.2">
      <c r="A4" s="20">
        <v>2</v>
      </c>
      <c r="B4" s="20" t="s">
        <v>166</v>
      </c>
      <c r="C4" s="19" t="s">
        <v>167</v>
      </c>
      <c r="D4" s="20" t="s">
        <v>168</v>
      </c>
      <c r="E4" s="20">
        <v>65</v>
      </c>
      <c r="F4" s="19"/>
      <c r="G4" s="64"/>
    </row>
    <row r="5" spans="1:12" ht="30" x14ac:dyDescent="0.2">
      <c r="A5" s="20">
        <v>3</v>
      </c>
      <c r="B5" s="20" t="s">
        <v>156</v>
      </c>
      <c r="C5" s="19" t="s">
        <v>157</v>
      </c>
      <c r="D5" s="20" t="s">
        <v>158</v>
      </c>
      <c r="E5" s="20">
        <v>0.63</v>
      </c>
      <c r="F5" s="19"/>
      <c r="G5" s="64"/>
    </row>
    <row r="6" spans="1:12" ht="20" x14ac:dyDescent="0.2">
      <c r="A6" s="134" t="s">
        <v>387</v>
      </c>
      <c r="B6" s="134"/>
      <c r="C6" s="134"/>
      <c r="D6" s="134"/>
      <c r="E6" s="134"/>
      <c r="F6" s="134"/>
    </row>
    <row r="7" spans="1:12" x14ac:dyDescent="0.2">
      <c r="A7" s="49" t="s">
        <v>385</v>
      </c>
    </row>
    <row r="8" spans="1:12" ht="60" x14ac:dyDescent="0.2">
      <c r="A8" s="14" t="s">
        <v>0</v>
      </c>
      <c r="B8" s="14" t="s">
        <v>146</v>
      </c>
      <c r="C8" s="14" t="s">
        <v>1</v>
      </c>
      <c r="D8" s="14" t="s">
        <v>147</v>
      </c>
      <c r="E8" s="14" t="s">
        <v>379</v>
      </c>
      <c r="F8" s="14" t="s">
        <v>379</v>
      </c>
    </row>
    <row r="9" spans="1:12" ht="30" x14ac:dyDescent="0.2">
      <c r="A9" s="2">
        <v>1</v>
      </c>
      <c r="B9" s="2" t="s">
        <v>148</v>
      </c>
      <c r="C9" s="2" t="s">
        <v>149</v>
      </c>
      <c r="D9" s="2" t="s">
        <v>150</v>
      </c>
      <c r="E9" s="71">
        <v>10370</v>
      </c>
      <c r="F9" s="71"/>
      <c r="G9" s="74" t="s">
        <v>398</v>
      </c>
      <c r="L9" s="1"/>
    </row>
    <row r="10" spans="1:12" ht="45" x14ac:dyDescent="0.2">
      <c r="A10" s="2">
        <v>2</v>
      </c>
      <c r="B10" s="2" t="s">
        <v>151</v>
      </c>
      <c r="C10" s="2" t="s">
        <v>384</v>
      </c>
      <c r="D10" s="20" t="s">
        <v>158</v>
      </c>
      <c r="E10" s="71">
        <f>50/168</f>
        <v>0.29761904761904762</v>
      </c>
      <c r="F10" s="71"/>
      <c r="G10" s="74" t="s">
        <v>398</v>
      </c>
    </row>
    <row r="11" spans="1:12" ht="45" x14ac:dyDescent="0.2">
      <c r="A11" s="2">
        <v>3</v>
      </c>
      <c r="B11" s="20" t="s">
        <v>165</v>
      </c>
      <c r="C11" s="19" t="s">
        <v>388</v>
      </c>
      <c r="D11" s="20" t="s">
        <v>158</v>
      </c>
      <c r="E11" s="71">
        <v>0.56000000000000005</v>
      </c>
      <c r="F11" s="71"/>
      <c r="G11" s="74" t="s">
        <v>399</v>
      </c>
    </row>
    <row r="12" spans="1:12" ht="30" x14ac:dyDescent="0.2">
      <c r="A12" s="2">
        <v>4</v>
      </c>
      <c r="B12" s="20" t="s">
        <v>166</v>
      </c>
      <c r="C12" s="19" t="s">
        <v>167</v>
      </c>
      <c r="D12" s="20" t="s">
        <v>168</v>
      </c>
      <c r="E12" s="71">
        <v>65</v>
      </c>
      <c r="F12" s="72"/>
      <c r="G12" s="74" t="s">
        <v>399</v>
      </c>
    </row>
    <row r="13" spans="1:12" ht="30" x14ac:dyDescent="0.2">
      <c r="A13" s="2">
        <v>5</v>
      </c>
      <c r="B13" s="20" t="s">
        <v>156</v>
      </c>
      <c r="C13" s="19" t="s">
        <v>157</v>
      </c>
      <c r="D13" s="20" t="s">
        <v>158</v>
      </c>
      <c r="E13" s="71">
        <v>0.63</v>
      </c>
      <c r="F13" s="72"/>
      <c r="G13" s="74" t="s">
        <v>399</v>
      </c>
    </row>
  </sheetData>
  <mergeCells count="1">
    <mergeCell ref="A6:F6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5" tint="0.59999389629810485"/>
  </sheetPr>
  <dimension ref="A1:N21"/>
  <sheetViews>
    <sheetView zoomScaleNormal="100" workbookViewId="0">
      <selection activeCell="F6" sqref="F6"/>
    </sheetView>
  </sheetViews>
  <sheetFormatPr baseColWidth="10" defaultColWidth="8.83203125" defaultRowHeight="15" x14ac:dyDescent="0.2"/>
  <cols>
    <col min="1" max="1" width="5.5" customWidth="1"/>
    <col min="2" max="2" width="27.6640625" customWidth="1"/>
    <col min="3" max="3" width="36.1640625" customWidth="1"/>
    <col min="4" max="4" width="22.33203125" customWidth="1"/>
    <col min="5" max="6" width="18" customWidth="1"/>
    <col min="7" max="9" width="10.5" bestFit="1" customWidth="1"/>
    <col min="13" max="13" width="15.1640625" bestFit="1" customWidth="1"/>
    <col min="14" max="14" width="13.6640625" bestFit="1" customWidth="1"/>
  </cols>
  <sheetData>
    <row r="1" spans="1:13" x14ac:dyDescent="0.2">
      <c r="A1" s="49" t="s">
        <v>169</v>
      </c>
      <c r="B1" s="35"/>
      <c r="C1" s="35"/>
      <c r="D1" s="35"/>
      <c r="E1" s="35"/>
      <c r="F1" s="35"/>
    </row>
    <row r="2" spans="1:13" ht="45" x14ac:dyDescent="0.2">
      <c r="A2" s="34" t="s">
        <v>0</v>
      </c>
      <c r="B2" s="34" t="s">
        <v>146</v>
      </c>
      <c r="C2" s="34" t="s">
        <v>1</v>
      </c>
      <c r="D2" s="34" t="s">
        <v>161</v>
      </c>
      <c r="E2" s="34" t="s">
        <v>170</v>
      </c>
      <c r="F2" s="34" t="s">
        <v>171</v>
      </c>
    </row>
    <row r="3" spans="1:13" ht="19" x14ac:dyDescent="0.2">
      <c r="A3" s="20">
        <v>1</v>
      </c>
      <c r="B3" s="20" t="s">
        <v>172</v>
      </c>
      <c r="C3" s="19" t="s">
        <v>173</v>
      </c>
      <c r="D3" s="20" t="s">
        <v>174</v>
      </c>
      <c r="E3" s="71"/>
      <c r="F3" s="71"/>
    </row>
    <row r="4" spans="1:13" ht="75" x14ac:dyDescent="0.2">
      <c r="A4" s="20">
        <v>2</v>
      </c>
      <c r="B4" s="20" t="s">
        <v>175</v>
      </c>
      <c r="C4" s="19" t="s">
        <v>176</v>
      </c>
      <c r="D4" s="20" t="s">
        <v>177</v>
      </c>
      <c r="E4" s="91"/>
      <c r="F4" s="90"/>
    </row>
    <row r="5" spans="1:13" ht="75" x14ac:dyDescent="0.2">
      <c r="A5" s="20">
        <v>3</v>
      </c>
      <c r="B5" s="20" t="s">
        <v>178</v>
      </c>
      <c r="C5" s="19" t="s">
        <v>179</v>
      </c>
      <c r="D5" s="20" t="s">
        <v>180</v>
      </c>
      <c r="E5" s="71"/>
      <c r="F5" s="71"/>
    </row>
    <row r="6" spans="1:13" ht="30" x14ac:dyDescent="0.2">
      <c r="A6" s="20">
        <v>4</v>
      </c>
      <c r="B6" s="20" t="s">
        <v>10</v>
      </c>
      <c r="C6" s="19" t="s">
        <v>181</v>
      </c>
      <c r="D6" s="20" t="s">
        <v>58</v>
      </c>
      <c r="E6" s="71"/>
      <c r="F6" s="71"/>
    </row>
    <row r="7" spans="1:13" x14ac:dyDescent="0.2">
      <c r="E7" s="67"/>
    </row>
    <row r="16" spans="1:13" x14ac:dyDescent="0.2">
      <c r="M16" s="62"/>
    </row>
    <row r="17" spans="4:14" x14ac:dyDescent="0.2">
      <c r="G17" s="61"/>
    </row>
    <row r="19" spans="4:14" x14ac:dyDescent="0.2">
      <c r="D19" s="62"/>
      <c r="E19" s="62"/>
      <c r="F19" s="62"/>
      <c r="G19" s="62"/>
      <c r="H19" s="62"/>
      <c r="I19" s="62"/>
      <c r="M19" s="62"/>
      <c r="N19" s="63"/>
    </row>
    <row r="20" spans="4:14" x14ac:dyDescent="0.2">
      <c r="D20" s="62"/>
      <c r="E20" s="62"/>
      <c r="F20" s="62"/>
      <c r="G20" s="62"/>
      <c r="H20" s="62"/>
      <c r="I20" s="62"/>
      <c r="M20" s="62"/>
      <c r="N20" s="63"/>
    </row>
    <row r="21" spans="4:14" x14ac:dyDescent="0.2">
      <c r="N21" s="6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5" tint="0.59999389629810485"/>
  </sheetPr>
  <dimension ref="A1:F13"/>
  <sheetViews>
    <sheetView zoomScaleNormal="100" workbookViewId="0">
      <selection activeCell="E24" sqref="E24"/>
    </sheetView>
  </sheetViews>
  <sheetFormatPr baseColWidth="10" defaultColWidth="8.83203125" defaultRowHeight="15" x14ac:dyDescent="0.2"/>
  <cols>
    <col min="1" max="1" width="5.5" customWidth="1"/>
    <col min="2" max="2" width="27.6640625" customWidth="1"/>
    <col min="3" max="3" width="36.1640625" customWidth="1"/>
    <col min="4" max="4" width="22.33203125" customWidth="1"/>
    <col min="5" max="5" width="18.1640625" customWidth="1"/>
    <col min="6" max="6" width="18.33203125" customWidth="1"/>
  </cols>
  <sheetData>
    <row r="1" spans="1:6" x14ac:dyDescent="0.2">
      <c r="A1" s="49" t="s">
        <v>182</v>
      </c>
      <c r="B1" s="35"/>
      <c r="C1" s="35"/>
      <c r="D1" s="35"/>
      <c r="E1" s="35"/>
    </row>
    <row r="2" spans="1:6" ht="60" x14ac:dyDescent="0.2">
      <c r="A2" s="34" t="s">
        <v>0</v>
      </c>
      <c r="B2" s="34" t="s">
        <v>146</v>
      </c>
      <c r="C2" s="34" t="s">
        <v>1</v>
      </c>
      <c r="D2" s="34" t="s">
        <v>161</v>
      </c>
      <c r="E2" s="34" t="s">
        <v>163</v>
      </c>
      <c r="F2" s="34" t="s">
        <v>164</v>
      </c>
    </row>
    <row r="3" spans="1:6" ht="45" x14ac:dyDescent="0.2">
      <c r="A3" s="20">
        <v>1</v>
      </c>
      <c r="B3" s="20" t="s">
        <v>165</v>
      </c>
      <c r="C3" s="19" t="s">
        <v>388</v>
      </c>
      <c r="D3" s="20" t="s">
        <v>158</v>
      </c>
      <c r="E3" s="19"/>
      <c r="F3" s="20"/>
    </row>
    <row r="4" spans="1:6" ht="30" x14ac:dyDescent="0.2">
      <c r="A4" s="20">
        <v>2</v>
      </c>
      <c r="B4" s="20" t="s">
        <v>166</v>
      </c>
      <c r="C4" s="19" t="s">
        <v>167</v>
      </c>
      <c r="D4" s="20" t="s">
        <v>168</v>
      </c>
      <c r="E4" s="19"/>
      <c r="F4" s="20"/>
    </row>
    <row r="5" spans="1:6" ht="30" x14ac:dyDescent="0.2">
      <c r="A5" s="20">
        <v>3</v>
      </c>
      <c r="B5" s="20" t="s">
        <v>156</v>
      </c>
      <c r="C5" s="19" t="s">
        <v>157</v>
      </c>
      <c r="D5" s="20" t="s">
        <v>158</v>
      </c>
      <c r="E5" s="20"/>
      <c r="F5" s="20"/>
    </row>
    <row r="6" spans="1:6" ht="20" x14ac:dyDescent="0.2">
      <c r="A6" s="134" t="s">
        <v>386</v>
      </c>
      <c r="B6" s="134"/>
      <c r="C6" s="134"/>
      <c r="D6" s="134"/>
      <c r="E6" s="134"/>
      <c r="F6" s="134"/>
    </row>
    <row r="7" spans="1:6" x14ac:dyDescent="0.2">
      <c r="A7" s="49" t="s">
        <v>400</v>
      </c>
      <c r="B7" s="35"/>
      <c r="C7" s="35"/>
      <c r="D7" s="35"/>
      <c r="E7" s="35"/>
      <c r="F7" s="35"/>
    </row>
    <row r="8" spans="1:6" ht="45" x14ac:dyDescent="0.2">
      <c r="A8" s="34" t="s">
        <v>0</v>
      </c>
      <c r="B8" s="34" t="s">
        <v>146</v>
      </c>
      <c r="C8" s="34" t="s">
        <v>1</v>
      </c>
      <c r="D8" s="34" t="s">
        <v>161</v>
      </c>
      <c r="E8" s="34" t="s">
        <v>170</v>
      </c>
      <c r="F8" s="34" t="s">
        <v>171</v>
      </c>
    </row>
    <row r="9" spans="1:6" ht="19" x14ac:dyDescent="0.2">
      <c r="A9" s="20">
        <v>1</v>
      </c>
      <c r="B9" s="20" t="s">
        <v>172</v>
      </c>
      <c r="C9" s="19" t="s">
        <v>173</v>
      </c>
      <c r="D9" s="20" t="s">
        <v>174</v>
      </c>
      <c r="E9" s="71"/>
      <c r="F9" s="71"/>
    </row>
    <row r="10" spans="1:6" ht="75" x14ac:dyDescent="0.2">
      <c r="A10" s="20">
        <v>2</v>
      </c>
      <c r="B10" s="20" t="s">
        <v>175</v>
      </c>
      <c r="C10" s="19" t="s">
        <v>176</v>
      </c>
      <c r="D10" s="20" t="s">
        <v>177</v>
      </c>
      <c r="E10" s="73"/>
      <c r="F10" s="71"/>
    </row>
    <row r="11" spans="1:6" ht="75" x14ac:dyDescent="0.2">
      <c r="A11" s="20">
        <v>3</v>
      </c>
      <c r="B11" s="20" t="s">
        <v>178</v>
      </c>
      <c r="C11" s="19" t="s">
        <v>179</v>
      </c>
      <c r="D11" s="20" t="s">
        <v>180</v>
      </c>
      <c r="E11" s="71"/>
      <c r="F11" s="71"/>
    </row>
    <row r="12" spans="1:6" ht="30" x14ac:dyDescent="0.2">
      <c r="A12" s="20">
        <v>4</v>
      </c>
      <c r="B12" s="20" t="s">
        <v>10</v>
      </c>
      <c r="C12" s="19" t="s">
        <v>181</v>
      </c>
      <c r="D12" s="20" t="s">
        <v>58</v>
      </c>
      <c r="E12" s="71"/>
      <c r="F12" s="71"/>
    </row>
    <row r="13" spans="1:6" ht="30" x14ac:dyDescent="0.2">
      <c r="A13" s="20">
        <v>5</v>
      </c>
      <c r="B13" s="20" t="s">
        <v>166</v>
      </c>
      <c r="C13" s="19" t="s">
        <v>167</v>
      </c>
      <c r="D13" s="20" t="s">
        <v>168</v>
      </c>
      <c r="E13" s="72"/>
      <c r="F13" s="71"/>
    </row>
  </sheetData>
  <mergeCells count="1">
    <mergeCell ref="A6:F6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7" tint="0.59999389629810485"/>
  </sheetPr>
  <dimension ref="A1:D4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5.5" customWidth="1"/>
    <col min="2" max="2" width="16.6640625" customWidth="1"/>
    <col min="3" max="3" width="47.33203125" customWidth="1"/>
    <col min="4" max="4" width="41.6640625" customWidth="1"/>
  </cols>
  <sheetData>
    <row r="1" spans="1:4" x14ac:dyDescent="0.2">
      <c r="A1" s="18" t="s">
        <v>183</v>
      </c>
    </row>
    <row r="2" spans="1:4" ht="30" x14ac:dyDescent="0.2">
      <c r="A2" s="14" t="s">
        <v>0</v>
      </c>
      <c r="B2" s="14" t="s">
        <v>146</v>
      </c>
      <c r="C2" s="14" t="s">
        <v>1</v>
      </c>
      <c r="D2" s="14" t="s">
        <v>2</v>
      </c>
    </row>
    <row r="3" spans="1:4" ht="30" x14ac:dyDescent="0.2">
      <c r="A3" s="2">
        <v>1</v>
      </c>
      <c r="B3" s="2" t="s">
        <v>184</v>
      </c>
      <c r="C3" s="3" t="s">
        <v>185</v>
      </c>
      <c r="D3" s="113">
        <v>0.86</v>
      </c>
    </row>
    <row r="4" spans="1:4" ht="30" x14ac:dyDescent="0.2">
      <c r="A4" s="2">
        <v>2</v>
      </c>
      <c r="B4" s="2" t="s">
        <v>10</v>
      </c>
      <c r="C4" s="3" t="s">
        <v>186</v>
      </c>
      <c r="D4" s="70" t="s">
        <v>483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7" tint="0.59999389629810485"/>
  </sheetPr>
  <dimension ref="A1:E8"/>
  <sheetViews>
    <sheetView zoomScaleNormal="100" workbookViewId="0">
      <selection activeCell="E8" sqref="E8"/>
    </sheetView>
  </sheetViews>
  <sheetFormatPr baseColWidth="10" defaultColWidth="8.83203125" defaultRowHeight="15" x14ac:dyDescent="0.2"/>
  <cols>
    <col min="1" max="1" width="5.5" customWidth="1"/>
    <col min="2" max="2" width="16.6640625" customWidth="1"/>
    <col min="3" max="3" width="47.33203125" customWidth="1"/>
    <col min="4" max="4" width="41.6640625" customWidth="1"/>
    <col min="5" max="5" width="21.5" customWidth="1"/>
  </cols>
  <sheetData>
    <row r="1" spans="1:5" x14ac:dyDescent="0.2">
      <c r="A1" s="18" t="s">
        <v>187</v>
      </c>
    </row>
    <row r="2" spans="1:5" ht="30" x14ac:dyDescent="0.2">
      <c r="A2" s="14" t="s">
        <v>0</v>
      </c>
      <c r="B2" s="14" t="s">
        <v>146</v>
      </c>
      <c r="C2" s="14" t="s">
        <v>1</v>
      </c>
      <c r="D2" s="14" t="s">
        <v>188</v>
      </c>
      <c r="E2" s="14" t="s">
        <v>2</v>
      </c>
    </row>
    <row r="3" spans="1:5" ht="19" x14ac:dyDescent="0.2">
      <c r="A3" s="2">
        <v>1</v>
      </c>
      <c r="B3" s="2" t="s">
        <v>189</v>
      </c>
      <c r="C3" s="3" t="s">
        <v>190</v>
      </c>
      <c r="D3" s="36" t="s">
        <v>191</v>
      </c>
      <c r="E3" s="70"/>
    </row>
    <row r="4" spans="1:5" ht="19" x14ac:dyDescent="0.2">
      <c r="A4" s="2">
        <v>2</v>
      </c>
      <c r="B4" s="2" t="s">
        <v>192</v>
      </c>
      <c r="C4" s="3" t="s">
        <v>193</v>
      </c>
      <c r="D4" s="2" t="s">
        <v>27</v>
      </c>
      <c r="E4" s="70"/>
    </row>
    <row r="5" spans="1:5" ht="34" x14ac:dyDescent="0.2">
      <c r="A5" s="2">
        <v>3</v>
      </c>
      <c r="B5" s="37" t="s">
        <v>194</v>
      </c>
      <c r="C5" s="38" t="s">
        <v>195</v>
      </c>
      <c r="D5" s="20" t="s">
        <v>27</v>
      </c>
      <c r="E5" s="70"/>
    </row>
    <row r="6" spans="1:5" ht="30" x14ac:dyDescent="0.2">
      <c r="A6" s="2">
        <v>4</v>
      </c>
      <c r="B6" s="2" t="s">
        <v>196</v>
      </c>
      <c r="C6" s="3" t="s">
        <v>197</v>
      </c>
      <c r="D6" s="2" t="s">
        <v>43</v>
      </c>
      <c r="E6" s="70"/>
    </row>
    <row r="7" spans="1:5" ht="30" x14ac:dyDescent="0.2">
      <c r="A7" s="2">
        <v>5</v>
      </c>
      <c r="B7" s="2" t="s">
        <v>198</v>
      </c>
      <c r="C7" s="3" t="s">
        <v>199</v>
      </c>
      <c r="D7" s="2" t="s">
        <v>43</v>
      </c>
      <c r="E7" s="70"/>
    </row>
    <row r="8" spans="1:5" ht="30" x14ac:dyDescent="0.2">
      <c r="A8" s="2">
        <v>6</v>
      </c>
      <c r="B8" s="2" t="s">
        <v>200</v>
      </c>
      <c r="C8" s="3" t="s">
        <v>201</v>
      </c>
      <c r="D8" s="2" t="s">
        <v>10</v>
      </c>
      <c r="E8" s="93"/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7" tint="0.59999389629810485"/>
  </sheetPr>
  <dimension ref="A1:F7"/>
  <sheetViews>
    <sheetView zoomScaleNormal="100" workbookViewId="0">
      <selection activeCell="E4" sqref="E4"/>
    </sheetView>
  </sheetViews>
  <sheetFormatPr baseColWidth="10" defaultColWidth="8.83203125" defaultRowHeight="15" x14ac:dyDescent="0.2"/>
  <cols>
    <col min="1" max="1" width="5.5" customWidth="1"/>
    <col min="2" max="2" width="16.6640625" customWidth="1"/>
    <col min="3" max="3" width="47.33203125" customWidth="1"/>
    <col min="4" max="4" width="41.6640625" customWidth="1"/>
    <col min="5" max="5" width="21.5" customWidth="1"/>
    <col min="6" max="6" width="11.33203125" customWidth="1"/>
  </cols>
  <sheetData>
    <row r="1" spans="1:6" x14ac:dyDescent="0.2">
      <c r="A1" s="17" t="s">
        <v>202</v>
      </c>
    </row>
    <row r="2" spans="1:6" ht="30" x14ac:dyDescent="0.2">
      <c r="A2" s="34" t="s">
        <v>0</v>
      </c>
      <c r="B2" s="34" t="s">
        <v>146</v>
      </c>
      <c r="C2" s="34" t="s">
        <v>1</v>
      </c>
      <c r="D2" s="34" t="s">
        <v>161</v>
      </c>
      <c r="E2" s="34" t="s">
        <v>2</v>
      </c>
    </row>
    <row r="3" spans="1:6" x14ac:dyDescent="0.2">
      <c r="A3" s="20">
        <v>1</v>
      </c>
      <c r="B3" s="20" t="s">
        <v>203</v>
      </c>
      <c r="C3" s="19" t="s">
        <v>190</v>
      </c>
      <c r="D3" s="20" t="s">
        <v>204</v>
      </c>
      <c r="E3" s="70">
        <v>0.4</v>
      </c>
    </row>
    <row r="4" spans="1:6" x14ac:dyDescent="0.2">
      <c r="A4" s="20">
        <v>2</v>
      </c>
      <c r="B4" s="20" t="s">
        <v>205</v>
      </c>
      <c r="C4" s="19" t="s">
        <v>206</v>
      </c>
      <c r="D4" s="20" t="s">
        <v>27</v>
      </c>
      <c r="E4" s="20">
        <v>572</v>
      </c>
    </row>
    <row r="5" spans="1:6" ht="180" x14ac:dyDescent="0.2">
      <c r="A5" s="20">
        <v>3</v>
      </c>
      <c r="B5" s="20" t="s">
        <v>207</v>
      </c>
      <c r="C5" s="19" t="s">
        <v>208</v>
      </c>
      <c r="D5" s="20" t="s">
        <v>43</v>
      </c>
      <c r="E5" s="37" t="s">
        <v>484</v>
      </c>
    </row>
    <row r="6" spans="1:6" ht="30" x14ac:dyDescent="0.2">
      <c r="A6" s="20">
        <v>4</v>
      </c>
      <c r="B6" s="20" t="s">
        <v>209</v>
      </c>
      <c r="C6" s="19" t="s">
        <v>210</v>
      </c>
      <c r="D6" s="20" t="s">
        <v>43</v>
      </c>
      <c r="E6" s="37">
        <v>20</v>
      </c>
    </row>
    <row r="7" spans="1:6" ht="180" x14ac:dyDescent="0.2">
      <c r="A7" s="20">
        <v>5</v>
      </c>
      <c r="B7" s="20" t="s">
        <v>211</v>
      </c>
      <c r="C7" s="19" t="s">
        <v>201</v>
      </c>
      <c r="D7" s="20" t="s">
        <v>158</v>
      </c>
      <c r="E7" s="37" t="s">
        <v>485</v>
      </c>
      <c r="F7" s="92" t="s">
        <v>382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7" tint="0.59999389629810485"/>
  </sheetPr>
  <dimension ref="A1:D12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5.5" customWidth="1"/>
    <col min="2" max="2" width="16.6640625" customWidth="1"/>
    <col min="3" max="3" width="47.33203125" customWidth="1"/>
    <col min="4" max="4" width="41.6640625" customWidth="1"/>
  </cols>
  <sheetData>
    <row r="1" spans="1:4" x14ac:dyDescent="0.2">
      <c r="A1" s="49" t="s">
        <v>212</v>
      </c>
      <c r="B1" s="35"/>
      <c r="C1" s="35"/>
      <c r="D1" s="35"/>
    </row>
    <row r="2" spans="1:4" ht="30" x14ac:dyDescent="0.2">
      <c r="A2" s="34" t="s">
        <v>0</v>
      </c>
      <c r="B2" s="34" t="s">
        <v>146</v>
      </c>
      <c r="C2" s="34" t="s">
        <v>1</v>
      </c>
      <c r="D2" s="34" t="s">
        <v>2</v>
      </c>
    </row>
    <row r="3" spans="1:4" ht="45" x14ac:dyDescent="0.2">
      <c r="A3" s="20">
        <v>1</v>
      </c>
      <c r="B3" s="20" t="s">
        <v>10</v>
      </c>
      <c r="C3" s="19" t="s">
        <v>213</v>
      </c>
      <c r="D3" s="37" t="s">
        <v>486</v>
      </c>
    </row>
    <row r="4" spans="1:4" ht="30" x14ac:dyDescent="0.2">
      <c r="A4" s="20">
        <v>2</v>
      </c>
      <c r="B4" s="20" t="s">
        <v>10</v>
      </c>
      <c r="C4" s="19" t="s">
        <v>214</v>
      </c>
      <c r="D4" s="37" t="s">
        <v>487</v>
      </c>
    </row>
    <row r="5" spans="1:4" x14ac:dyDescent="0.2">
      <c r="A5" s="20">
        <v>3</v>
      </c>
      <c r="B5" s="20" t="s">
        <v>10</v>
      </c>
      <c r="C5" s="19" t="s">
        <v>215</v>
      </c>
      <c r="D5" s="37" t="s">
        <v>488</v>
      </c>
    </row>
    <row r="6" spans="1:4" ht="30" x14ac:dyDescent="0.2">
      <c r="A6" s="39">
        <v>4</v>
      </c>
      <c r="B6" s="39" t="s">
        <v>216</v>
      </c>
      <c r="C6" s="40" t="s">
        <v>217</v>
      </c>
      <c r="D6" s="37">
        <v>0.98</v>
      </c>
    </row>
    <row r="7" spans="1:4" ht="30" x14ac:dyDescent="0.2">
      <c r="A7" s="20">
        <v>5</v>
      </c>
      <c r="B7" s="20" t="s">
        <v>218</v>
      </c>
      <c r="C7" s="19" t="s">
        <v>219</v>
      </c>
      <c r="D7" s="37">
        <v>1</v>
      </c>
    </row>
    <row r="8" spans="1:4" ht="30" x14ac:dyDescent="0.2">
      <c r="A8" s="20">
        <v>6</v>
      </c>
      <c r="B8" s="20" t="s">
        <v>220</v>
      </c>
      <c r="C8" s="19" t="s">
        <v>221</v>
      </c>
      <c r="D8" s="37">
        <v>1</v>
      </c>
    </row>
    <row r="9" spans="1:4" ht="45" x14ac:dyDescent="0.2">
      <c r="A9" s="20">
        <v>7</v>
      </c>
      <c r="B9" s="20" t="s">
        <v>222</v>
      </c>
      <c r="C9" s="19" t="s">
        <v>223</v>
      </c>
      <c r="D9" s="37">
        <v>0.88</v>
      </c>
    </row>
    <row r="10" spans="1:4" ht="30" x14ac:dyDescent="0.2">
      <c r="A10" s="20">
        <v>8</v>
      </c>
      <c r="B10" s="20" t="s">
        <v>224</v>
      </c>
      <c r="C10" s="19" t="s">
        <v>225</v>
      </c>
      <c r="D10" s="37">
        <v>0.86</v>
      </c>
    </row>
    <row r="11" spans="1:4" ht="45" x14ac:dyDescent="0.2">
      <c r="A11" s="20">
        <v>9</v>
      </c>
      <c r="B11" s="20" t="s">
        <v>226</v>
      </c>
      <c r="C11" s="19" t="s">
        <v>227</v>
      </c>
      <c r="D11" s="37">
        <v>1</v>
      </c>
    </row>
    <row r="12" spans="1:4" ht="30" x14ac:dyDescent="0.2">
      <c r="A12" s="20">
        <v>10</v>
      </c>
      <c r="B12" s="20" t="s">
        <v>228</v>
      </c>
      <c r="C12" s="19" t="s">
        <v>229</v>
      </c>
      <c r="D12" s="37">
        <v>0.79365079400000005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8" tint="0.39997558519241921"/>
  </sheetPr>
  <dimension ref="A1:D5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5.5" customWidth="1"/>
    <col min="2" max="2" width="16.6640625" customWidth="1"/>
    <col min="3" max="3" width="47.33203125" customWidth="1"/>
    <col min="4" max="4" width="41.6640625" customWidth="1"/>
  </cols>
  <sheetData>
    <row r="1" spans="1:4" x14ac:dyDescent="0.2">
      <c r="A1" s="18" t="s">
        <v>230</v>
      </c>
      <c r="B1" s="35"/>
      <c r="C1" s="35"/>
      <c r="D1" s="35"/>
    </row>
    <row r="2" spans="1:4" ht="30" x14ac:dyDescent="0.2">
      <c r="A2" s="14" t="s">
        <v>0</v>
      </c>
      <c r="B2" s="14" t="s">
        <v>146</v>
      </c>
      <c r="C2" s="14" t="s">
        <v>1</v>
      </c>
      <c r="D2" s="14" t="s">
        <v>2</v>
      </c>
    </row>
    <row r="3" spans="1:4" ht="30" x14ac:dyDescent="0.2">
      <c r="A3" s="2">
        <v>1</v>
      </c>
      <c r="B3" s="2" t="s">
        <v>231</v>
      </c>
      <c r="C3" s="3" t="s">
        <v>232</v>
      </c>
      <c r="D3" s="90">
        <v>2.4</v>
      </c>
    </row>
    <row r="4" spans="1:4" ht="45" x14ac:dyDescent="0.2">
      <c r="A4" s="2">
        <v>2</v>
      </c>
      <c r="B4" s="2" t="s">
        <v>233</v>
      </c>
      <c r="C4" s="3" t="s">
        <v>234</v>
      </c>
      <c r="D4" s="90">
        <v>0.93</v>
      </c>
    </row>
    <row r="5" spans="1:4" ht="91" x14ac:dyDescent="0.2">
      <c r="D5" s="94" t="s">
        <v>401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8" tint="0.39997558519241921"/>
  </sheetPr>
  <dimension ref="A1:D6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5.5" customWidth="1"/>
    <col min="2" max="2" width="16.6640625" customWidth="1"/>
    <col min="3" max="3" width="47.33203125" customWidth="1"/>
    <col min="4" max="4" width="41.6640625" customWidth="1"/>
  </cols>
  <sheetData>
    <row r="1" spans="1:4" x14ac:dyDescent="0.2">
      <c r="A1" s="18" t="s">
        <v>235</v>
      </c>
      <c r="B1" s="35"/>
      <c r="C1" s="35"/>
      <c r="D1" s="35"/>
    </row>
    <row r="2" spans="1:4" ht="30" x14ac:dyDescent="0.2">
      <c r="A2" s="14" t="s">
        <v>0</v>
      </c>
      <c r="B2" s="14" t="s">
        <v>146</v>
      </c>
      <c r="C2" s="14" t="s">
        <v>1</v>
      </c>
      <c r="D2" s="14" t="s">
        <v>2</v>
      </c>
    </row>
    <row r="3" spans="1:4" ht="30" x14ac:dyDescent="0.2">
      <c r="A3" s="2">
        <v>1</v>
      </c>
      <c r="B3" s="2" t="s">
        <v>236</v>
      </c>
      <c r="C3" s="3" t="s">
        <v>237</v>
      </c>
      <c r="D3" s="70" t="s">
        <v>10</v>
      </c>
    </row>
    <row r="4" spans="1:4" ht="30" x14ac:dyDescent="0.2">
      <c r="A4" s="2">
        <v>2</v>
      </c>
      <c r="B4" s="2" t="s">
        <v>238</v>
      </c>
      <c r="C4" s="3" t="s">
        <v>239</v>
      </c>
      <c r="D4" s="70" t="s">
        <v>10</v>
      </c>
    </row>
    <row r="5" spans="1:4" ht="19" x14ac:dyDescent="0.2">
      <c r="A5" s="2">
        <v>3</v>
      </c>
      <c r="B5" s="2" t="s">
        <v>240</v>
      </c>
      <c r="C5" s="3" t="s">
        <v>241</v>
      </c>
      <c r="D5" s="70" t="s">
        <v>10</v>
      </c>
    </row>
    <row r="6" spans="1:4" ht="45" x14ac:dyDescent="0.2">
      <c r="D6" s="95" t="s">
        <v>402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8" tint="0.39997558519241921"/>
  </sheetPr>
  <dimension ref="A1:D6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5.5" customWidth="1"/>
    <col min="2" max="2" width="16.6640625" customWidth="1"/>
    <col min="3" max="3" width="47.33203125" customWidth="1"/>
    <col min="4" max="4" width="41.6640625" customWidth="1"/>
  </cols>
  <sheetData>
    <row r="1" spans="1:4" x14ac:dyDescent="0.2">
      <c r="A1" s="50" t="s">
        <v>242</v>
      </c>
      <c r="B1" s="35"/>
      <c r="C1" s="35"/>
      <c r="D1" s="35"/>
    </row>
    <row r="2" spans="1:4" ht="30" x14ac:dyDescent="0.2">
      <c r="A2" s="14" t="s">
        <v>0</v>
      </c>
      <c r="B2" s="14" t="s">
        <v>146</v>
      </c>
      <c r="C2" s="14" t="s">
        <v>1</v>
      </c>
      <c r="D2" s="14" t="s">
        <v>2</v>
      </c>
    </row>
    <row r="3" spans="1:4" ht="30" x14ac:dyDescent="0.2">
      <c r="A3" s="2">
        <v>1</v>
      </c>
      <c r="B3" s="2" t="s">
        <v>243</v>
      </c>
      <c r="C3" s="3" t="s">
        <v>244</v>
      </c>
      <c r="D3" s="70" t="s">
        <v>10</v>
      </c>
    </row>
    <row r="4" spans="1:4" ht="45" x14ac:dyDescent="0.2">
      <c r="A4" s="2">
        <v>2</v>
      </c>
      <c r="B4" s="2" t="s">
        <v>245</v>
      </c>
      <c r="C4" s="3" t="s">
        <v>246</v>
      </c>
      <c r="D4" s="37" t="s">
        <v>10</v>
      </c>
    </row>
    <row r="5" spans="1:4" ht="45" x14ac:dyDescent="0.2">
      <c r="A5" s="2">
        <v>3</v>
      </c>
      <c r="B5" s="2" t="s">
        <v>247</v>
      </c>
      <c r="C5" s="3" t="s">
        <v>248</v>
      </c>
      <c r="D5" s="70" t="s">
        <v>10</v>
      </c>
    </row>
    <row r="6" spans="1:4" ht="30" x14ac:dyDescent="0.2">
      <c r="D6" s="95" t="s">
        <v>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F95"/>
  <sheetViews>
    <sheetView topLeftCell="A2" zoomScale="106" workbookViewId="0">
      <selection activeCell="E5" sqref="E5"/>
    </sheetView>
  </sheetViews>
  <sheetFormatPr baseColWidth="10" defaultColWidth="8.83203125" defaultRowHeight="14" x14ac:dyDescent="0.15"/>
  <cols>
    <col min="1" max="1" width="9.5" style="1" customWidth="1"/>
    <col min="2" max="2" width="50" style="1" customWidth="1"/>
    <col min="3" max="3" width="15.33203125" style="1" customWidth="1"/>
    <col min="4" max="5" width="41.6640625" style="1" customWidth="1"/>
    <col min="6" max="6" width="8.83203125" style="1" customWidth="1"/>
    <col min="7" max="16384" width="8.83203125" style="1"/>
  </cols>
  <sheetData>
    <row r="1" spans="1:6" x14ac:dyDescent="0.15">
      <c r="A1" s="18" t="s">
        <v>47</v>
      </c>
    </row>
    <row r="2" spans="1:6" ht="30" x14ac:dyDescent="0.15">
      <c r="A2" s="14" t="s">
        <v>0</v>
      </c>
      <c r="B2" s="14" t="s">
        <v>1</v>
      </c>
      <c r="C2" s="14" t="s">
        <v>8</v>
      </c>
      <c r="D2" s="14" t="s">
        <v>2</v>
      </c>
    </row>
    <row r="3" spans="1:6" ht="15" x14ac:dyDescent="0.15">
      <c r="A3" s="2">
        <v>1</v>
      </c>
      <c r="B3" s="3" t="s">
        <v>39</v>
      </c>
      <c r="C3" s="2" t="s">
        <v>40</v>
      </c>
      <c r="D3" s="37">
        <v>50</v>
      </c>
      <c r="F3" s="95"/>
    </row>
    <row r="4" spans="1:6" ht="15" x14ac:dyDescent="0.15">
      <c r="A4" s="2">
        <v>2</v>
      </c>
      <c r="B4" s="3" t="s">
        <v>41</v>
      </c>
      <c r="C4" s="2" t="s">
        <v>40</v>
      </c>
      <c r="D4" s="37">
        <v>50</v>
      </c>
      <c r="F4" s="95"/>
    </row>
    <row r="5" spans="1:6" ht="15" x14ac:dyDescent="0.15">
      <c r="A5" s="2">
        <v>3</v>
      </c>
      <c r="B5" s="3" t="s">
        <v>42</v>
      </c>
      <c r="C5" s="2" t="s">
        <v>43</v>
      </c>
      <c r="D5" s="71">
        <v>20</v>
      </c>
    </row>
    <row r="6" spans="1:6" ht="15" x14ac:dyDescent="0.15">
      <c r="A6" s="2">
        <v>4</v>
      </c>
      <c r="B6" s="3" t="s">
        <v>44</v>
      </c>
      <c r="C6" s="2" t="s">
        <v>43</v>
      </c>
      <c r="D6" s="71">
        <v>24</v>
      </c>
    </row>
    <row r="7" spans="1:6" ht="15" x14ac:dyDescent="0.15">
      <c r="A7" s="2">
        <v>5</v>
      </c>
      <c r="B7" s="3" t="s">
        <v>45</v>
      </c>
      <c r="C7" s="2" t="s">
        <v>43</v>
      </c>
      <c r="D7" s="71" t="s">
        <v>10</v>
      </c>
      <c r="F7" s="100"/>
    </row>
    <row r="8" spans="1:6" ht="15" x14ac:dyDescent="0.15">
      <c r="A8" s="2">
        <v>6</v>
      </c>
      <c r="B8" s="3" t="s">
        <v>46</v>
      </c>
      <c r="C8" s="2" t="s">
        <v>43</v>
      </c>
      <c r="D8" s="71" t="s">
        <v>10</v>
      </c>
      <c r="F8" s="100"/>
    </row>
    <row r="9" spans="1:6" x14ac:dyDescent="0.15">
      <c r="A9" s="105"/>
      <c r="B9" s="107"/>
      <c r="C9" s="105"/>
      <c r="D9" s="100"/>
      <c r="F9" s="100"/>
    </row>
    <row r="10" spans="1:6" x14ac:dyDescent="0.15">
      <c r="A10" s="18" t="s">
        <v>405</v>
      </c>
    </row>
    <row r="11" spans="1:6" ht="30" x14ac:dyDescent="0.15">
      <c r="A11" s="14" t="s">
        <v>0</v>
      </c>
      <c r="B11" s="14" t="s">
        <v>1</v>
      </c>
      <c r="C11" s="14" t="s">
        <v>8</v>
      </c>
      <c r="D11" s="14" t="s">
        <v>2</v>
      </c>
    </row>
    <row r="12" spans="1:6" ht="45" x14ac:dyDescent="0.15">
      <c r="A12" s="2">
        <v>1</v>
      </c>
      <c r="B12" s="3" t="s">
        <v>53</v>
      </c>
      <c r="C12" s="2" t="s">
        <v>10</v>
      </c>
      <c r="D12" s="83">
        <v>1</v>
      </c>
    </row>
    <row r="13" spans="1:6" ht="45" x14ac:dyDescent="0.15">
      <c r="A13" s="2">
        <v>2</v>
      </c>
      <c r="B13" s="19" t="s">
        <v>54</v>
      </c>
      <c r="C13" s="2" t="s">
        <v>10</v>
      </c>
      <c r="D13" s="83">
        <v>1</v>
      </c>
    </row>
    <row r="14" spans="1:6" x14ac:dyDescent="0.15">
      <c r="A14" s="103"/>
      <c r="B14" s="104"/>
      <c r="C14" s="105"/>
      <c r="D14" s="106"/>
    </row>
    <row r="15" spans="1:6" x14ac:dyDescent="0.15">
      <c r="A15" s="18" t="s">
        <v>406</v>
      </c>
    </row>
    <row r="16" spans="1:6" ht="90" x14ac:dyDescent="0.15">
      <c r="A16" s="2" t="s">
        <v>377</v>
      </c>
      <c r="B16" s="2" t="s">
        <v>404</v>
      </c>
      <c r="C16" s="2" t="s">
        <v>412</v>
      </c>
      <c r="D16" s="2" t="s">
        <v>408</v>
      </c>
      <c r="E16" s="2" t="s">
        <v>409</v>
      </c>
    </row>
    <row r="17" spans="1:5" x14ac:dyDescent="0.15">
      <c r="A17" s="60" t="s">
        <v>325</v>
      </c>
      <c r="B17" s="109">
        <v>0</v>
      </c>
      <c r="C17" s="110">
        <v>20</v>
      </c>
      <c r="D17" s="111">
        <v>28948.183800082617</v>
      </c>
      <c r="E17" s="111">
        <v>28948.183800082617</v>
      </c>
    </row>
    <row r="18" spans="1:5" x14ac:dyDescent="0.15">
      <c r="A18" s="60" t="s">
        <v>326</v>
      </c>
      <c r="B18" s="109">
        <v>0</v>
      </c>
      <c r="C18" s="110">
        <v>20</v>
      </c>
      <c r="D18" s="111">
        <v>22502.913418918579</v>
      </c>
      <c r="E18" s="111">
        <v>22502.913418918579</v>
      </c>
    </row>
    <row r="19" spans="1:5" x14ac:dyDescent="0.15">
      <c r="A19" s="60" t="s">
        <v>327</v>
      </c>
      <c r="B19" s="109">
        <v>0</v>
      </c>
      <c r="C19" s="110">
        <v>20</v>
      </c>
      <c r="D19" s="111">
        <v>15711.489836767896</v>
      </c>
      <c r="E19" s="111">
        <v>15711.489836767896</v>
      </c>
    </row>
    <row r="20" spans="1:5" x14ac:dyDescent="0.15">
      <c r="A20" s="60" t="s">
        <v>328</v>
      </c>
      <c r="B20" s="109">
        <v>0</v>
      </c>
      <c r="C20" s="110">
        <v>20</v>
      </c>
      <c r="D20" s="111">
        <v>2602.1542057310176</v>
      </c>
      <c r="E20" s="111">
        <v>2602.1542057310176</v>
      </c>
    </row>
    <row r="21" spans="1:5" x14ac:dyDescent="0.15">
      <c r="A21" s="60" t="s">
        <v>329</v>
      </c>
      <c r="B21" s="109">
        <v>0</v>
      </c>
      <c r="C21" s="110">
        <v>20</v>
      </c>
      <c r="D21" s="111">
        <v>7.0957546942913901</v>
      </c>
      <c r="E21" s="111">
        <v>7.0957546942913901</v>
      </c>
    </row>
    <row r="22" spans="1:5" x14ac:dyDescent="0.15">
      <c r="A22" s="60" t="s">
        <v>330</v>
      </c>
      <c r="B22" s="109">
        <v>0</v>
      </c>
      <c r="C22" s="110">
        <v>20</v>
      </c>
      <c r="D22" s="111">
        <v>8.4517210628837344E-4</v>
      </c>
      <c r="E22" s="111">
        <v>8.4517210628837344E-4</v>
      </c>
    </row>
    <row r="23" spans="1:5" x14ac:dyDescent="0.15">
      <c r="A23" s="60" t="s">
        <v>331</v>
      </c>
      <c r="B23" s="109">
        <v>0</v>
      </c>
      <c r="C23" s="110">
        <v>20</v>
      </c>
      <c r="D23" s="111">
        <v>0</v>
      </c>
      <c r="E23" s="111">
        <v>0</v>
      </c>
    </row>
    <row r="24" spans="1:5" x14ac:dyDescent="0.15">
      <c r="A24" s="60" t="s">
        <v>332</v>
      </c>
      <c r="B24" s="109">
        <v>0</v>
      </c>
      <c r="C24" s="110">
        <v>20</v>
      </c>
      <c r="D24" s="111">
        <v>3.305836347863078E-5</v>
      </c>
      <c r="E24" s="111">
        <v>3.305836347863078E-5</v>
      </c>
    </row>
    <row r="25" spans="1:5" x14ac:dyDescent="0.15">
      <c r="A25" s="60" t="s">
        <v>333</v>
      </c>
      <c r="B25" s="109">
        <v>0</v>
      </c>
      <c r="C25" s="110">
        <v>20</v>
      </c>
      <c r="D25" s="111">
        <v>76.406321144971997</v>
      </c>
      <c r="E25" s="111">
        <v>76.406321144971997</v>
      </c>
    </row>
    <row r="26" spans="1:5" x14ac:dyDescent="0.15">
      <c r="A26" s="60" t="s">
        <v>334</v>
      </c>
      <c r="B26" s="109">
        <v>0</v>
      </c>
      <c r="C26" s="110">
        <v>20</v>
      </c>
      <c r="D26" s="111">
        <v>7021.4344919006489</v>
      </c>
      <c r="E26" s="111">
        <v>7021.4344919006489</v>
      </c>
    </row>
    <row r="27" spans="1:5" x14ac:dyDescent="0.15">
      <c r="A27" s="60" t="s">
        <v>335</v>
      </c>
      <c r="B27" s="109">
        <v>0</v>
      </c>
      <c r="C27" s="110">
        <v>20</v>
      </c>
      <c r="D27" s="111">
        <v>17422.381021677465</v>
      </c>
      <c r="E27" s="111">
        <v>17422.381021677465</v>
      </c>
    </row>
    <row r="28" spans="1:5" x14ac:dyDescent="0.15">
      <c r="A28" s="60" t="s">
        <v>336</v>
      </c>
      <c r="B28" s="109">
        <v>0</v>
      </c>
      <c r="C28" s="110">
        <v>20</v>
      </c>
      <c r="D28" s="111">
        <v>26057.508669040737</v>
      </c>
      <c r="E28" s="111">
        <v>26057.508669040737</v>
      </c>
    </row>
    <row r="30" spans="1:5" x14ac:dyDescent="0.15">
      <c r="A30" s="18" t="s">
        <v>407</v>
      </c>
    </row>
    <row r="31" spans="1:5" ht="105" x14ac:dyDescent="0.15">
      <c r="A31" s="2" t="s">
        <v>377</v>
      </c>
      <c r="B31" s="2" t="s">
        <v>404</v>
      </c>
      <c r="C31" s="2" t="s">
        <v>413</v>
      </c>
      <c r="D31" s="2" t="s">
        <v>410</v>
      </c>
      <c r="E31" s="2" t="s">
        <v>411</v>
      </c>
    </row>
    <row r="32" spans="1:5" x14ac:dyDescent="0.15">
      <c r="A32" s="60" t="s">
        <v>325</v>
      </c>
      <c r="B32" s="109">
        <v>0</v>
      </c>
      <c r="C32" s="110">
        <v>24</v>
      </c>
      <c r="D32" s="111">
        <v>0.2088042897824198</v>
      </c>
      <c r="E32" s="111">
        <v>0.2088042897824198</v>
      </c>
    </row>
    <row r="33" spans="1:5" x14ac:dyDescent="0.15">
      <c r="A33" s="60" t="s">
        <v>326</v>
      </c>
      <c r="B33" s="109">
        <v>0</v>
      </c>
      <c r="C33" s="110">
        <v>24</v>
      </c>
      <c r="D33" s="111">
        <v>1.2285675836931913</v>
      </c>
      <c r="E33" s="111">
        <v>1.2285675836931913</v>
      </c>
    </row>
    <row r="34" spans="1:5" x14ac:dyDescent="0.15">
      <c r="A34" s="60" t="s">
        <v>327</v>
      </c>
      <c r="B34" s="109">
        <v>0</v>
      </c>
      <c r="C34" s="110">
        <v>24</v>
      </c>
      <c r="D34" s="111">
        <v>12.753646143408492</v>
      </c>
      <c r="E34" s="111">
        <v>12.753646143408492</v>
      </c>
    </row>
    <row r="35" spans="1:5" x14ac:dyDescent="0.15">
      <c r="A35" s="60" t="s">
        <v>328</v>
      </c>
      <c r="B35" s="109">
        <v>0</v>
      </c>
      <c r="C35" s="110">
        <v>24</v>
      </c>
      <c r="D35" s="111">
        <v>339.39686433123427</v>
      </c>
      <c r="E35" s="111">
        <v>339.39686433123427</v>
      </c>
    </row>
    <row r="36" spans="1:5" x14ac:dyDescent="0.15">
      <c r="A36" s="60" t="s">
        <v>329</v>
      </c>
      <c r="B36" s="109">
        <v>0</v>
      </c>
      <c r="C36" s="110">
        <v>24</v>
      </c>
      <c r="D36" s="111">
        <v>4609.3296378618516</v>
      </c>
      <c r="E36" s="111">
        <v>4609.3296378618516</v>
      </c>
    </row>
    <row r="37" spans="1:5" x14ac:dyDescent="0.15">
      <c r="A37" s="60" t="s">
        <v>330</v>
      </c>
      <c r="B37" s="109">
        <v>0</v>
      </c>
      <c r="C37" s="110">
        <v>24</v>
      </c>
      <c r="D37" s="111">
        <v>11262.899329719481</v>
      </c>
      <c r="E37" s="111">
        <v>11262.899329719481</v>
      </c>
    </row>
    <row r="38" spans="1:5" x14ac:dyDescent="0.15">
      <c r="A38" s="60" t="s">
        <v>331</v>
      </c>
      <c r="B38" s="109">
        <v>0</v>
      </c>
      <c r="C38" s="110">
        <v>24</v>
      </c>
      <c r="D38" s="111">
        <v>8319.5833591350674</v>
      </c>
      <c r="E38" s="111">
        <v>8319.5833591350674</v>
      </c>
    </row>
    <row r="39" spans="1:5" x14ac:dyDescent="0.15">
      <c r="A39" s="60" t="s">
        <v>332</v>
      </c>
      <c r="B39" s="109">
        <v>0</v>
      </c>
      <c r="C39" s="110">
        <v>24</v>
      </c>
      <c r="D39" s="111">
        <v>5369.1737883518354</v>
      </c>
      <c r="E39" s="111">
        <v>5369.1737883518354</v>
      </c>
    </row>
    <row r="40" spans="1:5" x14ac:dyDescent="0.15">
      <c r="A40" s="60" t="s">
        <v>333</v>
      </c>
      <c r="B40" s="109">
        <v>0</v>
      </c>
      <c r="C40" s="110">
        <v>24</v>
      </c>
      <c r="D40" s="111">
        <v>1946.1779312224276</v>
      </c>
      <c r="E40" s="111">
        <v>1946.1779312224276</v>
      </c>
    </row>
    <row r="41" spans="1:5" x14ac:dyDescent="0.15">
      <c r="A41" s="60" t="s">
        <v>334</v>
      </c>
      <c r="B41" s="109">
        <v>0</v>
      </c>
      <c r="C41" s="110">
        <v>24</v>
      </c>
      <c r="D41" s="111">
        <v>34.165875388046729</v>
      </c>
      <c r="E41" s="111">
        <v>34.165875388046729</v>
      </c>
    </row>
    <row r="42" spans="1:5" x14ac:dyDescent="0.15">
      <c r="A42" s="60" t="s">
        <v>335</v>
      </c>
      <c r="B42" s="109">
        <v>0</v>
      </c>
      <c r="C42" s="110">
        <v>24</v>
      </c>
      <c r="D42" s="111">
        <v>1.2511876620799303</v>
      </c>
      <c r="E42" s="111">
        <v>1.2511876620799303</v>
      </c>
    </row>
    <row r="43" spans="1:5" x14ac:dyDescent="0.15">
      <c r="A43" s="60" t="s">
        <v>336</v>
      </c>
      <c r="B43" s="109">
        <v>0</v>
      </c>
      <c r="C43" s="110">
        <v>24</v>
      </c>
      <c r="D43" s="111">
        <v>0.19979745990782977</v>
      </c>
      <c r="E43" s="111">
        <v>0.19979745990782977</v>
      </c>
    </row>
    <row r="77" spans="2:6" ht="15" customHeight="1" x14ac:dyDescent="0.2">
      <c r="B77" s="125"/>
      <c r="C77" s="125"/>
      <c r="D77" s="125"/>
      <c r="E77" s="125"/>
      <c r="F77" s="125"/>
    </row>
    <row r="79" spans="2:6" x14ac:dyDescent="0.15">
      <c r="C79" s="108"/>
      <c r="D79" s="108"/>
      <c r="E79" s="108"/>
      <c r="F79" s="108"/>
    </row>
    <row r="95" spans="3:6" x14ac:dyDescent="0.15">
      <c r="C95" s="108"/>
      <c r="D95" s="108"/>
      <c r="E95" s="108"/>
      <c r="F95" s="108"/>
    </row>
  </sheetData>
  <mergeCells count="1">
    <mergeCell ref="B77:F77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9" tint="0.39997558519241921"/>
  </sheetPr>
  <dimension ref="A1:F7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5.5" customWidth="1"/>
    <col min="2" max="2" width="16.6640625" customWidth="1"/>
    <col min="3" max="3" width="47.33203125" customWidth="1"/>
    <col min="4" max="5" width="22.33203125" customWidth="1"/>
  </cols>
  <sheetData>
    <row r="1" spans="1:6" x14ac:dyDescent="0.2">
      <c r="A1" s="50" t="s">
        <v>249</v>
      </c>
      <c r="B1" s="35"/>
      <c r="C1" s="35"/>
      <c r="D1" s="35"/>
    </row>
    <row r="2" spans="1:6" ht="30" x14ac:dyDescent="0.2">
      <c r="A2" s="14" t="s">
        <v>0</v>
      </c>
      <c r="B2" s="14" t="s">
        <v>146</v>
      </c>
      <c r="C2" s="14" t="s">
        <v>1</v>
      </c>
      <c r="D2" s="14" t="s">
        <v>8</v>
      </c>
      <c r="E2" s="97" t="s">
        <v>2</v>
      </c>
    </row>
    <row r="3" spans="1:6" ht="19" x14ac:dyDescent="0.2">
      <c r="A3" s="2">
        <v>1</v>
      </c>
      <c r="B3" s="2" t="s">
        <v>250</v>
      </c>
      <c r="C3" s="3" t="s">
        <v>251</v>
      </c>
      <c r="D3" s="96" t="s">
        <v>191</v>
      </c>
      <c r="E3" s="70"/>
      <c r="F3" s="95"/>
    </row>
    <row r="4" spans="1:6" ht="19" x14ac:dyDescent="0.2">
      <c r="A4" s="2">
        <v>2</v>
      </c>
      <c r="B4" s="2" t="s">
        <v>252</v>
      </c>
      <c r="C4" s="3" t="s">
        <v>253</v>
      </c>
      <c r="D4" s="36" t="s">
        <v>27</v>
      </c>
      <c r="E4" s="98"/>
    </row>
    <row r="5" spans="1:6" ht="30" x14ac:dyDescent="0.2">
      <c r="A5" s="2">
        <v>3</v>
      </c>
      <c r="B5" s="2" t="s">
        <v>254</v>
      </c>
      <c r="C5" s="3" t="s">
        <v>255</v>
      </c>
      <c r="D5" s="36" t="s">
        <v>43</v>
      </c>
      <c r="E5" s="70"/>
    </row>
    <row r="6" spans="1:6" ht="45" x14ac:dyDescent="0.2">
      <c r="A6" s="2">
        <v>4</v>
      </c>
      <c r="B6" s="2" t="s">
        <v>256</v>
      </c>
      <c r="C6" s="3" t="s">
        <v>381</v>
      </c>
      <c r="D6" s="36" t="s">
        <v>43</v>
      </c>
      <c r="E6" s="70"/>
    </row>
    <row r="7" spans="1:6" x14ac:dyDescent="0.2">
      <c r="A7" s="2">
        <v>5</v>
      </c>
      <c r="B7" s="2" t="s">
        <v>258</v>
      </c>
      <c r="C7" s="3" t="s">
        <v>259</v>
      </c>
      <c r="D7" s="36" t="s">
        <v>260</v>
      </c>
      <c r="E7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E16"/>
  <sheetViews>
    <sheetView zoomScaleNormal="100" workbookViewId="0">
      <selection activeCell="C18" sqref="C18"/>
    </sheetView>
  </sheetViews>
  <sheetFormatPr baseColWidth="10" defaultColWidth="8.83203125" defaultRowHeight="15" x14ac:dyDescent="0.2"/>
  <cols>
    <col min="1" max="1" width="5.5" customWidth="1"/>
    <col min="2" max="2" width="16.6640625" customWidth="1"/>
    <col min="3" max="3" width="47.33203125" customWidth="1"/>
    <col min="4" max="4" width="22.33203125" customWidth="1"/>
    <col min="5" max="5" width="42.5" customWidth="1"/>
  </cols>
  <sheetData>
    <row r="1" spans="1:5" x14ac:dyDescent="0.2">
      <c r="A1" s="18" t="s">
        <v>261</v>
      </c>
      <c r="B1" s="35"/>
      <c r="C1" s="35"/>
      <c r="D1" s="35"/>
    </row>
    <row r="2" spans="1:5" ht="30" x14ac:dyDescent="0.2">
      <c r="A2" s="14" t="s">
        <v>0</v>
      </c>
      <c r="B2" s="14" t="s">
        <v>146</v>
      </c>
      <c r="C2" s="14" t="s">
        <v>1</v>
      </c>
      <c r="D2" s="14" t="s">
        <v>8</v>
      </c>
      <c r="E2" s="14" t="s">
        <v>2</v>
      </c>
    </row>
    <row r="3" spans="1:5" ht="19" x14ac:dyDescent="0.2">
      <c r="A3" s="2">
        <v>1</v>
      </c>
      <c r="B3" s="2" t="s">
        <v>250</v>
      </c>
      <c r="C3" s="3" t="s">
        <v>251</v>
      </c>
      <c r="D3" s="36" t="s">
        <v>191</v>
      </c>
      <c r="E3" s="70">
        <v>0.4</v>
      </c>
    </row>
    <row r="4" spans="1:5" ht="19" x14ac:dyDescent="0.2">
      <c r="A4" s="2">
        <v>2</v>
      </c>
      <c r="B4" s="2" t="s">
        <v>252</v>
      </c>
      <c r="C4" s="3" t="s">
        <v>253</v>
      </c>
      <c r="D4" s="2" t="s">
        <v>27</v>
      </c>
      <c r="E4" s="71">
        <v>130</v>
      </c>
    </row>
    <row r="5" spans="1:5" ht="30" x14ac:dyDescent="0.2">
      <c r="A5" s="2">
        <v>3</v>
      </c>
      <c r="B5" s="2" t="s">
        <v>254</v>
      </c>
      <c r="C5" s="3" t="s">
        <v>255</v>
      </c>
      <c r="D5" s="2" t="s">
        <v>43</v>
      </c>
      <c r="E5" s="71">
        <v>55</v>
      </c>
    </row>
    <row r="6" spans="1:5" ht="45" x14ac:dyDescent="0.2">
      <c r="A6" s="2">
        <v>4</v>
      </c>
      <c r="B6" s="2" t="s">
        <v>256</v>
      </c>
      <c r="C6" s="3" t="s">
        <v>380</v>
      </c>
      <c r="D6" s="2" t="s">
        <v>43</v>
      </c>
      <c r="E6" s="71">
        <v>20</v>
      </c>
    </row>
    <row r="7" spans="1:5" x14ac:dyDescent="0.2">
      <c r="A7" s="2">
        <v>5</v>
      </c>
      <c r="B7" s="2" t="s">
        <v>258</v>
      </c>
      <c r="C7" s="3" t="s">
        <v>259</v>
      </c>
      <c r="D7" s="2" t="s">
        <v>260</v>
      </c>
      <c r="E7" s="99">
        <v>2920</v>
      </c>
    </row>
    <row r="8" spans="1:5" ht="45" x14ac:dyDescent="0.2">
      <c r="A8" s="2">
        <v>6</v>
      </c>
      <c r="B8" s="2" t="s">
        <v>262</v>
      </c>
      <c r="C8" s="3" t="s">
        <v>263</v>
      </c>
      <c r="D8" s="2" t="s">
        <v>10</v>
      </c>
      <c r="E8" s="71">
        <v>0</v>
      </c>
    </row>
    <row r="9" spans="1:5" ht="45" x14ac:dyDescent="0.2">
      <c r="A9" s="2">
        <v>7</v>
      </c>
      <c r="B9" s="2" t="s">
        <v>264</v>
      </c>
      <c r="C9" s="3" t="s">
        <v>265</v>
      </c>
      <c r="D9" s="2" t="s">
        <v>10</v>
      </c>
      <c r="E9" s="71">
        <v>0</v>
      </c>
    </row>
    <row r="10" spans="1:5" x14ac:dyDescent="0.2">
      <c r="A10" s="2">
        <v>8</v>
      </c>
      <c r="B10" s="2" t="s">
        <v>415</v>
      </c>
      <c r="C10" s="6" t="s">
        <v>416</v>
      </c>
      <c r="D10" s="2" t="s">
        <v>417</v>
      </c>
      <c r="E10" s="2">
        <v>0</v>
      </c>
    </row>
    <row r="11" spans="1:5" ht="15.75" customHeight="1" x14ac:dyDescent="0.2">
      <c r="A11" s="115"/>
    </row>
    <row r="12" spans="1:5" ht="15" customHeight="1" x14ac:dyDescent="0.2">
      <c r="A12" s="114"/>
    </row>
    <row r="13" spans="1:5" ht="15" customHeight="1" x14ac:dyDescent="0.2">
      <c r="A13" s="114"/>
      <c r="B13" s="114"/>
      <c r="C13" s="114"/>
      <c r="D13" s="114"/>
      <c r="E13" s="114"/>
    </row>
    <row r="14" spans="1:5" ht="15" customHeight="1" x14ac:dyDescent="0.2">
      <c r="A14" s="114"/>
      <c r="B14" s="114"/>
      <c r="C14" s="114"/>
      <c r="D14" s="114"/>
      <c r="E14" s="114"/>
    </row>
    <row r="15" spans="1:5" ht="15" customHeight="1" x14ac:dyDescent="0.2">
      <c r="A15" s="114"/>
      <c r="B15" s="114"/>
      <c r="C15" s="114"/>
      <c r="D15" s="114"/>
      <c r="E15" s="114"/>
    </row>
    <row r="16" spans="1:5" ht="15" customHeight="1" x14ac:dyDescent="0.2">
      <c r="A16" s="114"/>
      <c r="B16" s="114"/>
      <c r="C16" s="114"/>
      <c r="D16" s="114"/>
      <c r="E16" s="114"/>
    </row>
  </sheetData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9" tint="0.39997558519241921"/>
  </sheetPr>
  <dimension ref="A1:E7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5.5" customWidth="1"/>
    <col min="2" max="2" width="16.6640625" customWidth="1"/>
    <col min="3" max="3" width="47.33203125" customWidth="1"/>
    <col min="4" max="5" width="22.33203125" customWidth="1"/>
  </cols>
  <sheetData>
    <row r="1" spans="1:5" x14ac:dyDescent="0.2">
      <c r="A1" s="50" t="s">
        <v>266</v>
      </c>
      <c r="B1" s="35"/>
      <c r="C1" s="35"/>
      <c r="D1" s="35"/>
    </row>
    <row r="2" spans="1:5" ht="30" x14ac:dyDescent="0.2">
      <c r="A2" s="14" t="s">
        <v>0</v>
      </c>
      <c r="B2" s="14" t="s">
        <v>146</v>
      </c>
      <c r="C2" s="14" t="s">
        <v>1</v>
      </c>
      <c r="D2" s="14" t="s">
        <v>8</v>
      </c>
      <c r="E2" s="14" t="s">
        <v>2</v>
      </c>
    </row>
    <row r="3" spans="1:5" ht="19" x14ac:dyDescent="0.2">
      <c r="A3" s="2">
        <v>1</v>
      </c>
      <c r="B3" s="2" t="s">
        <v>250</v>
      </c>
      <c r="C3" s="3" t="s">
        <v>251</v>
      </c>
      <c r="D3" s="36" t="s">
        <v>191</v>
      </c>
      <c r="E3" s="70" t="s">
        <v>10</v>
      </c>
    </row>
    <row r="4" spans="1:5" ht="19" x14ac:dyDescent="0.2">
      <c r="A4" s="2">
        <v>2</v>
      </c>
      <c r="B4" s="2" t="s">
        <v>252</v>
      </c>
      <c r="C4" s="3" t="s">
        <v>253</v>
      </c>
      <c r="D4" s="2" t="s">
        <v>27</v>
      </c>
      <c r="E4" s="2" t="s">
        <v>10</v>
      </c>
    </row>
    <row r="5" spans="1:5" ht="30" x14ac:dyDescent="0.2">
      <c r="A5" s="2">
        <v>3</v>
      </c>
      <c r="B5" s="2" t="s">
        <v>254</v>
      </c>
      <c r="C5" s="3" t="s">
        <v>255</v>
      </c>
      <c r="D5" s="2" t="s">
        <v>43</v>
      </c>
      <c r="E5" s="70" t="s">
        <v>10</v>
      </c>
    </row>
    <row r="6" spans="1:5" ht="45" x14ac:dyDescent="0.2">
      <c r="A6" s="2">
        <v>4</v>
      </c>
      <c r="B6" s="2" t="s">
        <v>256</v>
      </c>
      <c r="C6" s="3" t="s">
        <v>257</v>
      </c>
      <c r="D6" s="2" t="s">
        <v>43</v>
      </c>
      <c r="E6" s="2" t="s">
        <v>10</v>
      </c>
    </row>
    <row r="7" spans="1:5" ht="30" x14ac:dyDescent="0.2">
      <c r="A7" s="2">
        <v>5</v>
      </c>
      <c r="B7" s="2" t="s">
        <v>267</v>
      </c>
      <c r="C7" s="3" t="s">
        <v>268</v>
      </c>
      <c r="D7" s="2" t="s">
        <v>260</v>
      </c>
      <c r="E7" s="2" t="s">
        <v>10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9" tint="0.39997558519241921"/>
  </sheetPr>
  <dimension ref="A1:E7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5.5" customWidth="1"/>
    <col min="2" max="2" width="16.6640625" customWidth="1"/>
    <col min="3" max="3" width="47.33203125" customWidth="1"/>
    <col min="4" max="5" width="22.33203125" customWidth="1"/>
  </cols>
  <sheetData>
    <row r="1" spans="1:5" x14ac:dyDescent="0.2">
      <c r="A1" s="48" t="s">
        <v>269</v>
      </c>
      <c r="B1" s="30"/>
      <c r="C1" s="30"/>
      <c r="D1" s="30"/>
      <c r="E1" s="30"/>
    </row>
    <row r="2" spans="1:5" ht="30" x14ac:dyDescent="0.2">
      <c r="A2" s="14" t="s">
        <v>0</v>
      </c>
      <c r="B2" s="14" t="s">
        <v>146</v>
      </c>
      <c r="C2" s="14" t="s">
        <v>1</v>
      </c>
      <c r="D2" s="14" t="s">
        <v>8</v>
      </c>
      <c r="E2" s="14" t="s">
        <v>2</v>
      </c>
    </row>
    <row r="3" spans="1:5" ht="19" x14ac:dyDescent="0.2">
      <c r="A3" s="2">
        <v>1</v>
      </c>
      <c r="B3" s="2" t="s">
        <v>270</v>
      </c>
      <c r="C3" s="3" t="s">
        <v>271</v>
      </c>
      <c r="D3" s="2" t="s">
        <v>15</v>
      </c>
      <c r="E3" s="70" t="s">
        <v>10</v>
      </c>
    </row>
    <row r="4" spans="1:5" ht="30" x14ac:dyDescent="0.2">
      <c r="A4" s="2">
        <v>2</v>
      </c>
      <c r="B4" s="2" t="s">
        <v>254</v>
      </c>
      <c r="C4" s="3" t="s">
        <v>255</v>
      </c>
      <c r="D4" s="2" t="s">
        <v>43</v>
      </c>
      <c r="E4" s="70" t="s">
        <v>10</v>
      </c>
    </row>
    <row r="5" spans="1:5" ht="45" x14ac:dyDescent="0.2">
      <c r="A5" s="2">
        <v>3</v>
      </c>
      <c r="B5" s="2" t="s">
        <v>256</v>
      </c>
      <c r="C5" s="3" t="s">
        <v>257</v>
      </c>
      <c r="D5" s="2" t="s">
        <v>43</v>
      </c>
      <c r="E5" s="2" t="s">
        <v>10</v>
      </c>
    </row>
    <row r="6" spans="1:5" ht="30" x14ac:dyDescent="0.2">
      <c r="A6" s="2">
        <v>4</v>
      </c>
      <c r="B6" s="2" t="s">
        <v>272</v>
      </c>
      <c r="C6" s="3" t="s">
        <v>273</v>
      </c>
      <c r="D6" s="2" t="s">
        <v>274</v>
      </c>
      <c r="E6" s="93" t="s">
        <v>10</v>
      </c>
    </row>
    <row r="7" spans="1:5" x14ac:dyDescent="0.2">
      <c r="A7" s="2">
        <v>5</v>
      </c>
      <c r="B7" s="3" t="s">
        <v>275</v>
      </c>
      <c r="C7" s="3" t="s">
        <v>276</v>
      </c>
      <c r="D7" s="2" t="s">
        <v>277</v>
      </c>
      <c r="E7" s="3">
        <v>1150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9" tint="0.39997558519241921"/>
  </sheetPr>
  <dimension ref="A1:E3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5.5" customWidth="1"/>
    <col min="2" max="2" width="16.6640625" customWidth="1"/>
    <col min="3" max="3" width="47.33203125" customWidth="1"/>
    <col min="4" max="5" width="22.33203125" customWidth="1"/>
  </cols>
  <sheetData>
    <row r="1" spans="1:5" x14ac:dyDescent="0.2">
      <c r="A1" s="18" t="s">
        <v>278</v>
      </c>
      <c r="B1" s="31"/>
      <c r="C1" s="31"/>
      <c r="D1" s="31"/>
      <c r="E1" s="31"/>
    </row>
    <row r="2" spans="1:5" ht="30" x14ac:dyDescent="0.2">
      <c r="A2" s="14" t="s">
        <v>0</v>
      </c>
      <c r="B2" s="14" t="s">
        <v>146</v>
      </c>
      <c r="C2" s="14" t="s">
        <v>1</v>
      </c>
      <c r="D2" s="14" t="s">
        <v>8</v>
      </c>
      <c r="E2" s="14" t="s">
        <v>2</v>
      </c>
    </row>
    <row r="3" spans="1:5" ht="30" x14ac:dyDescent="0.2">
      <c r="A3" s="2">
        <v>1</v>
      </c>
      <c r="B3" s="2" t="s">
        <v>279</v>
      </c>
      <c r="C3" s="6" t="s">
        <v>280</v>
      </c>
      <c r="D3" s="2" t="s">
        <v>168</v>
      </c>
      <c r="E3" s="70">
        <v>10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9" tint="0.39997558519241921"/>
  </sheetPr>
  <dimension ref="A1:E4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5.5" customWidth="1"/>
    <col min="2" max="2" width="16.6640625" customWidth="1"/>
    <col min="3" max="3" width="47.33203125" customWidth="1"/>
    <col min="4" max="5" width="22.33203125" customWidth="1"/>
  </cols>
  <sheetData>
    <row r="1" spans="1:5" x14ac:dyDescent="0.2">
      <c r="A1" s="48" t="s">
        <v>281</v>
      </c>
      <c r="B1" s="30"/>
      <c r="C1" s="30"/>
      <c r="D1" s="30"/>
      <c r="E1" s="30"/>
    </row>
    <row r="2" spans="1:5" ht="30" x14ac:dyDescent="0.2">
      <c r="A2" s="14" t="s">
        <v>0</v>
      </c>
      <c r="B2" s="14" t="s">
        <v>146</v>
      </c>
      <c r="C2" s="14" t="s">
        <v>1</v>
      </c>
      <c r="D2" s="14" t="s">
        <v>8</v>
      </c>
      <c r="E2" s="14" t="s">
        <v>2</v>
      </c>
    </row>
    <row r="3" spans="1:5" ht="50" customHeight="1" x14ac:dyDescent="0.2">
      <c r="A3" s="122">
        <v>1</v>
      </c>
      <c r="B3" s="122" t="s">
        <v>403</v>
      </c>
      <c r="C3" s="126" t="s">
        <v>282</v>
      </c>
      <c r="D3" s="122" t="s">
        <v>168</v>
      </c>
      <c r="E3" s="135">
        <v>99</v>
      </c>
    </row>
    <row r="4" spans="1:5" ht="50" customHeight="1" x14ac:dyDescent="0.2">
      <c r="A4" s="122"/>
      <c r="B4" s="122"/>
      <c r="C4" s="126"/>
      <c r="D4" s="122"/>
      <c r="E4" s="135"/>
    </row>
  </sheetData>
  <mergeCells count="5"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9" tint="0.39997558519241921"/>
  </sheetPr>
  <dimension ref="A1:E4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5.5" customWidth="1"/>
    <col min="2" max="2" width="16.6640625" customWidth="1"/>
    <col min="3" max="3" width="47.33203125" customWidth="1"/>
    <col min="4" max="5" width="22.33203125" customWidth="1"/>
  </cols>
  <sheetData>
    <row r="1" spans="1:5" x14ac:dyDescent="0.2">
      <c r="A1" s="18" t="s">
        <v>283</v>
      </c>
      <c r="B1" s="31"/>
      <c r="C1" s="31"/>
      <c r="D1" s="31"/>
      <c r="E1" s="31"/>
    </row>
    <row r="2" spans="1:5" ht="30" x14ac:dyDescent="0.2">
      <c r="A2" s="14" t="s">
        <v>0</v>
      </c>
      <c r="B2" s="14" t="s">
        <v>146</v>
      </c>
      <c r="C2" s="14" t="s">
        <v>1</v>
      </c>
      <c r="D2" s="14" t="s">
        <v>8</v>
      </c>
      <c r="E2" s="14" t="s">
        <v>2</v>
      </c>
    </row>
    <row r="3" spans="1:5" x14ac:dyDescent="0.2">
      <c r="A3" s="2">
        <v>1</v>
      </c>
      <c r="B3" s="2" t="s">
        <v>10</v>
      </c>
      <c r="C3" s="3" t="s">
        <v>284</v>
      </c>
      <c r="D3" s="36" t="s">
        <v>285</v>
      </c>
      <c r="E3" s="70">
        <v>10</v>
      </c>
    </row>
    <row r="4" spans="1:5" ht="30" x14ac:dyDescent="0.2">
      <c r="A4" s="2">
        <v>2</v>
      </c>
      <c r="B4" s="3"/>
      <c r="C4" s="19" t="s">
        <v>286</v>
      </c>
      <c r="D4" s="36" t="s">
        <v>287</v>
      </c>
      <c r="E4" s="55">
        <v>23073.1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4" tint="-0.249977111117893"/>
  </sheetPr>
  <dimension ref="A1:E5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5.5" customWidth="1"/>
    <col min="2" max="2" width="16.6640625" customWidth="1"/>
    <col min="3" max="3" width="47.33203125" customWidth="1"/>
    <col min="4" max="5" width="22.33203125" customWidth="1"/>
  </cols>
  <sheetData>
    <row r="1" spans="1:5" x14ac:dyDescent="0.2">
      <c r="A1" s="18" t="s">
        <v>288</v>
      </c>
      <c r="B1" s="31"/>
      <c r="C1" s="31"/>
      <c r="D1" s="31"/>
      <c r="E1" s="31"/>
    </row>
    <row r="2" spans="1:5" ht="30" x14ac:dyDescent="0.2">
      <c r="A2" s="14" t="s">
        <v>0</v>
      </c>
      <c r="B2" s="14" t="s">
        <v>146</v>
      </c>
      <c r="C2" s="14" t="s">
        <v>1</v>
      </c>
      <c r="D2" s="14" t="s">
        <v>8</v>
      </c>
      <c r="E2" s="14" t="s">
        <v>2</v>
      </c>
    </row>
    <row r="3" spans="1:5" ht="19" x14ac:dyDescent="0.2">
      <c r="A3" s="2">
        <v>1</v>
      </c>
      <c r="B3" s="2" t="s">
        <v>289</v>
      </c>
      <c r="C3" s="3" t="s">
        <v>290</v>
      </c>
      <c r="D3" s="2" t="s">
        <v>260</v>
      </c>
      <c r="E3" s="70">
        <v>2607.143</v>
      </c>
    </row>
    <row r="4" spans="1:5" ht="30" x14ac:dyDescent="0.2">
      <c r="A4" s="2">
        <v>2</v>
      </c>
      <c r="B4" s="2" t="s">
        <v>291</v>
      </c>
      <c r="C4" s="3" t="s">
        <v>292</v>
      </c>
      <c r="D4" s="2" t="s">
        <v>293</v>
      </c>
      <c r="E4" s="71">
        <v>4</v>
      </c>
    </row>
    <row r="5" spans="1:5" ht="30" x14ac:dyDescent="0.2">
      <c r="A5" s="2">
        <v>3</v>
      </c>
      <c r="B5" s="2" t="s">
        <v>294</v>
      </c>
      <c r="C5" s="3" t="s">
        <v>295</v>
      </c>
      <c r="D5" s="2" t="s">
        <v>150</v>
      </c>
      <c r="E5" s="2">
        <v>10370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1" tint="0.14999847407452621"/>
  </sheetPr>
  <dimension ref="A1:E14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5.5" customWidth="1"/>
    <col min="2" max="2" width="11.1640625" customWidth="1"/>
    <col min="3" max="3" width="61.1640625" customWidth="1"/>
    <col min="4" max="5" width="16.6640625" customWidth="1"/>
  </cols>
  <sheetData>
    <row r="1" spans="1:5" x14ac:dyDescent="0.2">
      <c r="A1" s="50" t="s">
        <v>319</v>
      </c>
    </row>
    <row r="2" spans="1:5" ht="30" x14ac:dyDescent="0.2">
      <c r="A2" s="14" t="s">
        <v>0</v>
      </c>
      <c r="B2" s="14" t="s">
        <v>146</v>
      </c>
      <c r="C2" s="14" t="s">
        <v>1</v>
      </c>
      <c r="D2" s="14" t="s">
        <v>8</v>
      </c>
      <c r="E2" s="14" t="s">
        <v>2</v>
      </c>
    </row>
    <row r="3" spans="1:5" ht="19" x14ac:dyDescent="0.2">
      <c r="A3" s="2">
        <v>1</v>
      </c>
      <c r="B3" s="2" t="s">
        <v>296</v>
      </c>
      <c r="C3" s="3" t="s">
        <v>297</v>
      </c>
      <c r="D3" s="2" t="s">
        <v>298</v>
      </c>
      <c r="E3" s="83">
        <v>10</v>
      </c>
    </row>
    <row r="4" spans="1:5" ht="30" x14ac:dyDescent="0.2">
      <c r="A4" s="2">
        <v>2</v>
      </c>
      <c r="B4" s="2" t="s">
        <v>299</v>
      </c>
      <c r="C4" s="3" t="s">
        <v>300</v>
      </c>
      <c r="D4" s="2" t="s">
        <v>10</v>
      </c>
      <c r="E4" s="70">
        <v>1</v>
      </c>
    </row>
    <row r="5" spans="1:5" ht="45" x14ac:dyDescent="0.2">
      <c r="A5" s="2">
        <v>3</v>
      </c>
      <c r="B5" s="2" t="s">
        <v>301</v>
      </c>
      <c r="C5" s="3" t="s">
        <v>302</v>
      </c>
      <c r="D5" s="2" t="s">
        <v>10</v>
      </c>
      <c r="E5" s="70">
        <v>1</v>
      </c>
    </row>
    <row r="6" spans="1:5" ht="45" x14ac:dyDescent="0.2">
      <c r="A6" s="2">
        <v>4</v>
      </c>
      <c r="B6" s="2" t="s">
        <v>303</v>
      </c>
      <c r="C6" s="3" t="s">
        <v>304</v>
      </c>
      <c r="D6" s="2" t="s">
        <v>10</v>
      </c>
      <c r="E6" s="70">
        <v>1</v>
      </c>
    </row>
    <row r="7" spans="1:5" ht="19" x14ac:dyDescent="0.2">
      <c r="A7" s="2">
        <v>5</v>
      </c>
      <c r="B7" s="2" t="s">
        <v>305</v>
      </c>
      <c r="C7" s="3" t="s">
        <v>306</v>
      </c>
      <c r="D7" s="2" t="s">
        <v>58</v>
      </c>
      <c r="E7" s="70">
        <v>1800</v>
      </c>
    </row>
    <row r="8" spans="1:5" ht="19" x14ac:dyDescent="0.2">
      <c r="A8" s="2">
        <v>6</v>
      </c>
      <c r="B8" s="2" t="s">
        <v>307</v>
      </c>
      <c r="C8" s="19" t="s">
        <v>308</v>
      </c>
      <c r="D8" s="2" t="s">
        <v>58</v>
      </c>
      <c r="E8" s="70">
        <v>200</v>
      </c>
    </row>
    <row r="9" spans="1:5" ht="30" x14ac:dyDescent="0.2">
      <c r="A9" s="2">
        <v>7</v>
      </c>
      <c r="B9" s="2" t="s">
        <v>309</v>
      </c>
      <c r="C9" s="3" t="s">
        <v>310</v>
      </c>
      <c r="D9" s="2" t="s">
        <v>70</v>
      </c>
      <c r="E9" s="70">
        <v>1</v>
      </c>
    </row>
    <row r="10" spans="1:5" ht="30" x14ac:dyDescent="0.2">
      <c r="A10" s="2">
        <v>8</v>
      </c>
      <c r="B10" s="2" t="s">
        <v>311</v>
      </c>
      <c r="C10" s="3" t="s">
        <v>312</v>
      </c>
      <c r="D10" s="2" t="s">
        <v>70</v>
      </c>
      <c r="E10" s="70">
        <v>5</v>
      </c>
    </row>
    <row r="11" spans="1:5" ht="30" x14ac:dyDescent="0.2">
      <c r="A11" s="2">
        <v>9</v>
      </c>
      <c r="B11" s="2" t="s">
        <v>10</v>
      </c>
      <c r="C11" s="3" t="s">
        <v>313</v>
      </c>
      <c r="D11" s="2" t="s">
        <v>10</v>
      </c>
      <c r="E11" s="2" t="s">
        <v>489</v>
      </c>
    </row>
    <row r="12" spans="1:5" x14ac:dyDescent="0.2">
      <c r="A12" s="2">
        <v>10</v>
      </c>
      <c r="B12" s="2" t="s">
        <v>10</v>
      </c>
      <c r="C12" s="3" t="s">
        <v>314</v>
      </c>
      <c r="D12" s="2" t="s">
        <v>10</v>
      </c>
      <c r="E12" s="2" t="s">
        <v>490</v>
      </c>
    </row>
    <row r="13" spans="1:5" ht="19" x14ac:dyDescent="0.2">
      <c r="A13" s="2">
        <v>11</v>
      </c>
      <c r="B13" s="2" t="s">
        <v>315</v>
      </c>
      <c r="C13" s="19" t="s">
        <v>316</v>
      </c>
      <c r="D13" s="2" t="s">
        <v>13</v>
      </c>
      <c r="E13" s="83">
        <v>1766.89</v>
      </c>
    </row>
    <row r="14" spans="1:5" ht="30" x14ac:dyDescent="0.2">
      <c r="A14" s="2">
        <v>12</v>
      </c>
      <c r="B14" s="2" t="s">
        <v>317</v>
      </c>
      <c r="C14" s="19" t="s">
        <v>318</v>
      </c>
      <c r="D14" s="2" t="s">
        <v>13</v>
      </c>
      <c r="E14" s="83">
        <v>1766.89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9" tint="-0.249977111117893"/>
  </sheetPr>
  <dimension ref="A1:F45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6" sqref="D16"/>
    </sheetView>
  </sheetViews>
  <sheetFormatPr baseColWidth="10" defaultColWidth="8.83203125" defaultRowHeight="15" x14ac:dyDescent="0.2"/>
  <cols>
    <col min="1" max="1" width="5.5" customWidth="1"/>
    <col min="2" max="5" width="16.6640625" customWidth="1"/>
    <col min="6" max="6" width="33.33203125" customWidth="1"/>
  </cols>
  <sheetData>
    <row r="1" spans="1:6" x14ac:dyDescent="0.2">
      <c r="A1" s="49" t="s">
        <v>322</v>
      </c>
    </row>
    <row r="2" spans="1:6" ht="120" x14ac:dyDescent="0.2">
      <c r="A2" s="14" t="s">
        <v>0</v>
      </c>
      <c r="B2" s="14" t="s">
        <v>79</v>
      </c>
      <c r="C2" s="14" t="s">
        <v>320</v>
      </c>
      <c r="D2" s="14" t="s">
        <v>369</v>
      </c>
      <c r="E2" s="14" t="s">
        <v>321</v>
      </c>
      <c r="F2" s="14" t="s">
        <v>370</v>
      </c>
    </row>
    <row r="3" spans="1:6" x14ac:dyDescent="0.2">
      <c r="A3" s="36">
        <v>1</v>
      </c>
      <c r="B3" s="36">
        <v>2</v>
      </c>
      <c r="C3" s="36">
        <v>3</v>
      </c>
      <c r="D3" s="36">
        <v>4</v>
      </c>
      <c r="E3" s="36">
        <v>5</v>
      </c>
      <c r="F3" s="36">
        <v>6</v>
      </c>
    </row>
    <row r="4" spans="1:6" ht="28" x14ac:dyDescent="0.2">
      <c r="A4" s="36">
        <v>1</v>
      </c>
      <c r="B4" s="101" t="str">
        <f>'2.1_зовнішні_стіни'!B6</f>
        <v>Зовнішні стіни (тип 1)</v>
      </c>
      <c r="C4" s="101">
        <v>1</v>
      </c>
      <c r="D4" s="101">
        <v>0.3</v>
      </c>
      <c r="E4" s="101">
        <v>0.9</v>
      </c>
      <c r="F4" s="36" t="s">
        <v>491</v>
      </c>
    </row>
    <row r="5" spans="1:6" ht="28" x14ac:dyDescent="0.2">
      <c r="A5" s="36">
        <v>2</v>
      </c>
      <c r="B5" s="101" t="str">
        <f>'2.1_зовнішні_стіни'!B10</f>
        <v>Зовнішні стіни (тип 2)</v>
      </c>
      <c r="C5" s="101">
        <v>1</v>
      </c>
      <c r="D5" s="101">
        <v>0.3</v>
      </c>
      <c r="E5" s="101">
        <v>0.9</v>
      </c>
      <c r="F5" s="36" t="s">
        <v>491</v>
      </c>
    </row>
    <row r="6" spans="1:6" ht="28" x14ac:dyDescent="0.2">
      <c r="A6" s="36">
        <v>3</v>
      </c>
      <c r="B6" s="101" t="str">
        <f>'2.1_суміщені_перекриття'!B6</f>
        <v>Суміщене покриття (тип 1)</v>
      </c>
      <c r="C6" s="101">
        <v>1</v>
      </c>
      <c r="D6" s="101">
        <v>0.65</v>
      </c>
      <c r="E6" s="101">
        <v>0.95</v>
      </c>
      <c r="F6" s="36" t="s">
        <v>491</v>
      </c>
    </row>
    <row r="7" spans="1:6" ht="28" x14ac:dyDescent="0.2">
      <c r="A7" s="36">
        <v>4</v>
      </c>
      <c r="B7" s="101" t="str">
        <f>'2.1_суміщені_перекриття'!B7</f>
        <v>Суміщене покриття (тип 2)</v>
      </c>
      <c r="C7" s="101">
        <v>1</v>
      </c>
      <c r="D7" s="101">
        <v>0.65</v>
      </c>
      <c r="E7" s="101">
        <v>0.95</v>
      </c>
      <c r="F7" s="36" t="s">
        <v>491</v>
      </c>
    </row>
    <row r="8" spans="1:6" x14ac:dyDescent="0.2">
      <c r="A8" s="36">
        <v>5</v>
      </c>
    </row>
    <row r="9" spans="1:6" x14ac:dyDescent="0.2">
      <c r="A9" s="36">
        <v>6</v>
      </c>
      <c r="B9" s="101"/>
      <c r="C9" s="101"/>
      <c r="D9" s="101"/>
      <c r="E9" s="101"/>
      <c r="F9" s="36"/>
    </row>
    <row r="10" spans="1:6" x14ac:dyDescent="0.2">
      <c r="A10" s="36">
        <v>7</v>
      </c>
      <c r="B10" s="101"/>
      <c r="C10" s="101"/>
      <c r="D10" s="101"/>
      <c r="E10" s="101"/>
      <c r="F10" s="36"/>
    </row>
    <row r="11" spans="1:6" x14ac:dyDescent="0.2">
      <c r="A11" s="36">
        <v>8</v>
      </c>
      <c r="B11" s="101"/>
      <c r="C11" s="101"/>
      <c r="D11" s="101"/>
      <c r="E11" s="101"/>
      <c r="F11" s="36"/>
    </row>
    <row r="12" spans="1:6" x14ac:dyDescent="0.2">
      <c r="A12" s="36">
        <v>9</v>
      </c>
      <c r="B12" s="101"/>
      <c r="C12" s="25"/>
      <c r="D12" s="56"/>
      <c r="E12" s="56"/>
      <c r="F12" s="57"/>
    </row>
    <row r="13" spans="1:6" x14ac:dyDescent="0.2">
      <c r="A13" s="36">
        <v>10</v>
      </c>
      <c r="C13" s="25"/>
      <c r="D13" s="56"/>
      <c r="E13" s="56"/>
      <c r="F13" s="57"/>
    </row>
    <row r="14" spans="1:6" x14ac:dyDescent="0.2">
      <c r="A14" s="36">
        <v>11</v>
      </c>
      <c r="B14" s="101"/>
      <c r="C14" s="25"/>
      <c r="D14" s="56"/>
      <c r="E14" s="56"/>
      <c r="F14" s="57"/>
    </row>
    <row r="15" spans="1:6" x14ac:dyDescent="0.2">
      <c r="A15" s="36">
        <v>12</v>
      </c>
      <c r="B15" s="101"/>
      <c r="C15" s="25"/>
      <c r="D15" s="56"/>
      <c r="E15" s="56"/>
      <c r="F15" s="57"/>
    </row>
    <row r="16" spans="1:6" x14ac:dyDescent="0.2">
      <c r="A16" s="36">
        <v>13</v>
      </c>
      <c r="B16" s="36"/>
      <c r="C16" s="25"/>
      <c r="D16" s="56"/>
      <c r="E16" s="56"/>
      <c r="F16" s="57"/>
    </row>
    <row r="17" spans="1:6" x14ac:dyDescent="0.2">
      <c r="A17" s="36">
        <v>14</v>
      </c>
      <c r="B17" s="36"/>
      <c r="C17" s="25"/>
      <c r="D17" s="56"/>
      <c r="E17" s="56"/>
      <c r="F17" s="57"/>
    </row>
    <row r="18" spans="1:6" x14ac:dyDescent="0.2">
      <c r="A18" s="36">
        <v>15</v>
      </c>
      <c r="B18" s="36"/>
      <c r="C18" s="25"/>
      <c r="D18" s="56"/>
      <c r="E18" s="56"/>
      <c r="F18" s="57"/>
    </row>
    <row r="19" spans="1:6" x14ac:dyDescent="0.2">
      <c r="A19" s="36">
        <v>16</v>
      </c>
      <c r="B19" s="36"/>
      <c r="C19" s="25"/>
      <c r="D19" s="56"/>
      <c r="E19" s="56"/>
      <c r="F19" s="57"/>
    </row>
    <row r="20" spans="1:6" x14ac:dyDescent="0.2">
      <c r="A20" s="36">
        <v>17</v>
      </c>
      <c r="B20" s="36"/>
      <c r="C20" s="25"/>
      <c r="D20" s="56"/>
      <c r="E20" s="56"/>
      <c r="F20" s="57"/>
    </row>
    <row r="21" spans="1:6" x14ac:dyDescent="0.2">
      <c r="A21" s="36">
        <v>18</v>
      </c>
      <c r="B21" s="36"/>
      <c r="C21" s="25"/>
      <c r="D21" s="56"/>
      <c r="E21" s="56"/>
      <c r="F21" s="57"/>
    </row>
    <row r="22" spans="1:6" x14ac:dyDescent="0.2">
      <c r="A22" s="36">
        <v>19</v>
      </c>
      <c r="B22" s="36"/>
      <c r="C22" s="25"/>
      <c r="D22" s="56"/>
      <c r="E22" s="56"/>
      <c r="F22" s="57"/>
    </row>
    <row r="23" spans="1:6" x14ac:dyDescent="0.2">
      <c r="A23" s="36">
        <v>20</v>
      </c>
      <c r="B23" s="36"/>
      <c r="C23" s="25"/>
      <c r="D23" s="56"/>
      <c r="E23" s="56"/>
      <c r="F23" s="57"/>
    </row>
    <row r="24" spans="1:6" x14ac:dyDescent="0.2">
      <c r="A24" s="36">
        <v>21</v>
      </c>
      <c r="B24" s="36"/>
      <c r="C24" s="25"/>
      <c r="D24" s="56"/>
      <c r="E24" s="56"/>
      <c r="F24" s="57"/>
    </row>
    <row r="25" spans="1:6" x14ac:dyDescent="0.2">
      <c r="A25" s="36">
        <v>22</v>
      </c>
      <c r="B25" s="36"/>
      <c r="C25" s="25"/>
      <c r="D25" s="56"/>
      <c r="E25" s="56"/>
      <c r="F25" s="57"/>
    </row>
    <row r="26" spans="1:6" x14ac:dyDescent="0.2">
      <c r="A26" s="36">
        <v>23</v>
      </c>
      <c r="B26" s="36"/>
      <c r="C26" s="25"/>
      <c r="D26" s="56"/>
      <c r="E26" s="56"/>
      <c r="F26" s="57"/>
    </row>
    <row r="27" spans="1:6" x14ac:dyDescent="0.2">
      <c r="A27" s="36">
        <v>24</v>
      </c>
      <c r="B27" s="36"/>
      <c r="C27" s="25"/>
      <c r="D27" s="25"/>
      <c r="E27" s="25"/>
      <c r="F27" s="25"/>
    </row>
    <row r="28" spans="1:6" x14ac:dyDescent="0.2">
      <c r="A28" s="36">
        <v>25</v>
      </c>
      <c r="B28" s="36"/>
      <c r="C28" s="25"/>
      <c r="D28" s="25"/>
      <c r="E28" s="25"/>
      <c r="F28" s="25"/>
    </row>
    <row r="29" spans="1:6" x14ac:dyDescent="0.2">
      <c r="A29" s="36">
        <v>26</v>
      </c>
      <c r="B29" s="36"/>
      <c r="C29" s="25"/>
      <c r="D29" s="25"/>
      <c r="E29" s="25"/>
      <c r="F29" s="25"/>
    </row>
    <row r="30" spans="1:6" x14ac:dyDescent="0.2">
      <c r="A30" s="36">
        <v>27</v>
      </c>
      <c r="B30" s="25"/>
      <c r="C30" s="25"/>
      <c r="D30" s="25"/>
      <c r="E30" s="25"/>
      <c r="F30" s="25"/>
    </row>
    <row r="31" spans="1:6" x14ac:dyDescent="0.2">
      <c r="A31" s="36">
        <v>28</v>
      </c>
      <c r="B31" s="25"/>
      <c r="C31" s="25"/>
      <c r="D31" s="25"/>
      <c r="E31" s="25"/>
      <c r="F31" s="25"/>
    </row>
    <row r="32" spans="1:6" x14ac:dyDescent="0.2">
      <c r="A32" s="36">
        <v>29</v>
      </c>
      <c r="B32" s="25"/>
      <c r="C32" s="25"/>
      <c r="D32" s="25"/>
      <c r="E32" s="25"/>
      <c r="F32" s="25"/>
    </row>
    <row r="33" spans="1:6" x14ac:dyDescent="0.2">
      <c r="A33" s="36">
        <v>30</v>
      </c>
      <c r="B33" s="25"/>
      <c r="C33" s="25"/>
      <c r="D33" s="25"/>
      <c r="E33" s="25"/>
      <c r="F33" s="25"/>
    </row>
    <row r="34" spans="1:6" x14ac:dyDescent="0.2">
      <c r="A34" s="36">
        <v>31</v>
      </c>
      <c r="B34" s="25"/>
      <c r="C34" s="25"/>
      <c r="D34" s="25"/>
      <c r="E34" s="25"/>
      <c r="F34" s="25"/>
    </row>
    <row r="35" spans="1:6" x14ac:dyDescent="0.2">
      <c r="A35" s="36">
        <v>32</v>
      </c>
      <c r="B35" s="25"/>
      <c r="C35" s="25"/>
      <c r="D35" s="25"/>
      <c r="E35" s="25"/>
      <c r="F35" s="25"/>
    </row>
    <row r="36" spans="1:6" x14ac:dyDescent="0.2">
      <c r="A36" s="36">
        <v>33</v>
      </c>
      <c r="B36" s="25"/>
      <c r="C36" s="25"/>
      <c r="D36" s="25"/>
      <c r="E36" s="25"/>
      <c r="F36" s="25"/>
    </row>
    <row r="37" spans="1:6" x14ac:dyDescent="0.2">
      <c r="A37" s="36">
        <v>34</v>
      </c>
      <c r="B37" s="25"/>
      <c r="C37" s="25"/>
      <c r="D37" s="25"/>
      <c r="E37" s="25"/>
      <c r="F37" s="25"/>
    </row>
    <row r="38" spans="1:6" x14ac:dyDescent="0.2">
      <c r="A38" s="36">
        <v>35</v>
      </c>
      <c r="B38" s="25"/>
      <c r="C38" s="25"/>
      <c r="D38" s="25"/>
      <c r="E38" s="25"/>
      <c r="F38" s="25"/>
    </row>
    <row r="39" spans="1:6" x14ac:dyDescent="0.2">
      <c r="A39" s="36">
        <v>36</v>
      </c>
      <c r="B39" s="25"/>
      <c r="C39" s="25"/>
      <c r="D39" s="25"/>
      <c r="E39" s="25"/>
      <c r="F39" s="25"/>
    </row>
    <row r="40" spans="1:6" x14ac:dyDescent="0.2">
      <c r="A40" s="36">
        <v>37</v>
      </c>
      <c r="B40" s="25"/>
      <c r="C40" s="25"/>
      <c r="D40" s="25"/>
      <c r="E40" s="25"/>
      <c r="F40" s="25"/>
    </row>
    <row r="41" spans="1:6" x14ac:dyDescent="0.2">
      <c r="A41" s="36">
        <v>38</v>
      </c>
      <c r="B41" s="25"/>
      <c r="C41" s="25"/>
      <c r="D41" s="25"/>
      <c r="E41" s="25"/>
      <c r="F41" s="25"/>
    </row>
    <row r="42" spans="1:6" x14ac:dyDescent="0.2">
      <c r="A42" s="36">
        <v>39</v>
      </c>
      <c r="B42" s="25"/>
      <c r="C42" s="25"/>
      <c r="D42" s="25"/>
      <c r="E42" s="25"/>
      <c r="F42" s="25"/>
    </row>
    <row r="43" spans="1:6" x14ac:dyDescent="0.2">
      <c r="A43" s="36">
        <v>40</v>
      </c>
      <c r="B43" s="25"/>
      <c r="C43" s="25"/>
      <c r="D43" s="25"/>
      <c r="E43" s="25"/>
      <c r="F43" s="25"/>
    </row>
    <row r="44" spans="1:6" x14ac:dyDescent="0.2">
      <c r="A44" s="36">
        <v>41</v>
      </c>
      <c r="B44" s="25"/>
      <c r="C44" s="25"/>
      <c r="D44" s="25"/>
      <c r="E44" s="25"/>
      <c r="F44" s="25"/>
    </row>
    <row r="45" spans="1:6" x14ac:dyDescent="0.2">
      <c r="A45" s="36">
        <v>42</v>
      </c>
      <c r="B45" s="25"/>
      <c r="C45" s="25"/>
      <c r="D45" s="25"/>
      <c r="E45" s="25"/>
      <c r="F45" s="25"/>
    </row>
    <row r="46" spans="1:6" x14ac:dyDescent="0.2">
      <c r="A46" s="36">
        <v>43</v>
      </c>
      <c r="B46" s="25"/>
      <c r="C46" s="25"/>
      <c r="D46" s="25"/>
      <c r="E46" s="25"/>
      <c r="F46" s="25"/>
    </row>
    <row r="47" spans="1:6" x14ac:dyDescent="0.2">
      <c r="A47" s="36">
        <v>44</v>
      </c>
      <c r="B47" s="25"/>
      <c r="C47" s="25"/>
      <c r="D47" s="25"/>
      <c r="E47" s="25"/>
      <c r="F47" s="25"/>
    </row>
    <row r="48" spans="1:6" x14ac:dyDescent="0.2">
      <c r="A48" s="36">
        <v>45</v>
      </c>
      <c r="B48" s="25"/>
      <c r="C48" s="25"/>
      <c r="D48" s="25"/>
      <c r="E48" s="25"/>
      <c r="F48" s="25"/>
    </row>
    <row r="49" spans="1:6" x14ac:dyDescent="0.2">
      <c r="A49" s="36">
        <v>46</v>
      </c>
      <c r="B49" s="25"/>
      <c r="C49" s="25"/>
      <c r="D49" s="25"/>
      <c r="E49" s="25"/>
      <c r="F49" s="25"/>
    </row>
    <row r="50" spans="1:6" x14ac:dyDescent="0.2">
      <c r="A50" s="36">
        <v>47</v>
      </c>
      <c r="B50" s="25"/>
      <c r="C50" s="25"/>
      <c r="D50" s="25"/>
      <c r="E50" s="25"/>
      <c r="F50" s="25"/>
    </row>
    <row r="51" spans="1:6" x14ac:dyDescent="0.2">
      <c r="A51" s="36">
        <v>48</v>
      </c>
      <c r="B51" s="25"/>
      <c r="C51" s="25"/>
      <c r="D51" s="25"/>
      <c r="E51" s="25"/>
      <c r="F51" s="25"/>
    </row>
    <row r="52" spans="1:6" x14ac:dyDescent="0.2">
      <c r="A52" s="36">
        <v>49</v>
      </c>
      <c r="B52" s="25"/>
      <c r="C52" s="25"/>
      <c r="D52" s="25"/>
      <c r="E52" s="25"/>
      <c r="F52" s="25"/>
    </row>
    <row r="53" spans="1:6" x14ac:dyDescent="0.2">
      <c r="A53" s="36">
        <v>50</v>
      </c>
      <c r="B53" s="25"/>
      <c r="C53" s="25"/>
      <c r="D53" s="25"/>
      <c r="E53" s="25"/>
      <c r="F53" s="25"/>
    </row>
    <row r="54" spans="1:6" x14ac:dyDescent="0.2">
      <c r="A54" s="36">
        <v>51</v>
      </c>
      <c r="B54" s="25"/>
      <c r="C54" s="25"/>
      <c r="D54" s="25"/>
      <c r="E54" s="25"/>
      <c r="F54" s="25"/>
    </row>
    <row r="55" spans="1:6" x14ac:dyDescent="0.2">
      <c r="A55" s="36">
        <v>52</v>
      </c>
      <c r="B55" s="25"/>
      <c r="C55" s="25"/>
      <c r="D55" s="25"/>
      <c r="E55" s="25"/>
      <c r="F55" s="25"/>
    </row>
    <row r="56" spans="1:6" x14ac:dyDescent="0.2">
      <c r="A56" s="36">
        <v>53</v>
      </c>
      <c r="B56" s="25"/>
      <c r="C56" s="25"/>
      <c r="D56" s="25"/>
      <c r="E56" s="25"/>
      <c r="F56" s="25"/>
    </row>
    <row r="57" spans="1:6" x14ac:dyDescent="0.2">
      <c r="A57" s="36">
        <v>54</v>
      </c>
      <c r="B57" s="25"/>
      <c r="C57" s="25"/>
      <c r="D57" s="25"/>
      <c r="E57" s="25"/>
      <c r="F57" s="25"/>
    </row>
    <row r="58" spans="1:6" x14ac:dyDescent="0.2">
      <c r="A58" s="36">
        <v>55</v>
      </c>
      <c r="B58" s="25"/>
      <c r="C58" s="25"/>
      <c r="D58" s="25"/>
      <c r="E58" s="25"/>
      <c r="F58" s="25"/>
    </row>
    <row r="59" spans="1:6" x14ac:dyDescent="0.2">
      <c r="A59" s="36">
        <v>56</v>
      </c>
      <c r="B59" s="25"/>
      <c r="C59" s="25"/>
      <c r="D59" s="25"/>
      <c r="E59" s="25"/>
      <c r="F59" s="25"/>
    </row>
    <row r="60" spans="1:6" x14ac:dyDescent="0.2">
      <c r="A60" s="36">
        <v>57</v>
      </c>
      <c r="B60" s="25"/>
      <c r="C60" s="25"/>
      <c r="D60" s="25"/>
      <c r="E60" s="25"/>
      <c r="F60" s="25"/>
    </row>
    <row r="61" spans="1:6" x14ac:dyDescent="0.2">
      <c r="A61" s="36">
        <v>58</v>
      </c>
      <c r="B61" s="25"/>
      <c r="C61" s="25"/>
      <c r="D61" s="25"/>
      <c r="E61" s="25"/>
      <c r="F61" s="25"/>
    </row>
    <row r="62" spans="1:6" x14ac:dyDescent="0.2">
      <c r="A62" s="36">
        <v>59</v>
      </c>
      <c r="B62" s="25"/>
      <c r="C62" s="25"/>
      <c r="D62" s="25"/>
      <c r="E62" s="25"/>
      <c r="F62" s="25"/>
    </row>
    <row r="63" spans="1:6" x14ac:dyDescent="0.2">
      <c r="A63" s="36">
        <v>60</v>
      </c>
      <c r="B63" s="25"/>
      <c r="C63" s="25"/>
      <c r="D63" s="25"/>
      <c r="E63" s="25"/>
      <c r="F63" s="25"/>
    </row>
    <row r="64" spans="1:6" x14ac:dyDescent="0.2">
      <c r="A64" s="36">
        <v>61</v>
      </c>
      <c r="B64" s="25"/>
      <c r="C64" s="25"/>
      <c r="D64" s="25"/>
      <c r="E64" s="25"/>
      <c r="F64" s="25"/>
    </row>
    <row r="65" spans="1:6" x14ac:dyDescent="0.2">
      <c r="A65" s="36">
        <v>62</v>
      </c>
      <c r="B65" s="25"/>
      <c r="C65" s="25"/>
      <c r="D65" s="25"/>
      <c r="E65" s="25"/>
      <c r="F65" s="25"/>
    </row>
    <row r="66" spans="1:6" x14ac:dyDescent="0.2">
      <c r="A66" s="36">
        <v>63</v>
      </c>
      <c r="B66" s="25"/>
      <c r="C66" s="25"/>
      <c r="D66" s="25"/>
      <c r="E66" s="25"/>
      <c r="F66" s="25"/>
    </row>
    <row r="67" spans="1:6" x14ac:dyDescent="0.2">
      <c r="A67" s="36">
        <v>64</v>
      </c>
      <c r="B67" s="25"/>
      <c r="C67" s="25"/>
      <c r="D67" s="25"/>
      <c r="E67" s="25"/>
      <c r="F67" s="25"/>
    </row>
    <row r="68" spans="1:6" x14ac:dyDescent="0.2">
      <c r="A68" s="36">
        <v>65</v>
      </c>
      <c r="B68" s="25"/>
      <c r="C68" s="25"/>
      <c r="D68" s="25"/>
      <c r="E68" s="25"/>
      <c r="F68" s="25"/>
    </row>
    <row r="69" spans="1:6" x14ac:dyDescent="0.2">
      <c r="A69" s="36">
        <v>66</v>
      </c>
      <c r="B69" s="25"/>
      <c r="C69" s="25"/>
      <c r="D69" s="25"/>
      <c r="E69" s="25"/>
      <c r="F69" s="25"/>
    </row>
    <row r="70" spans="1:6" x14ac:dyDescent="0.2">
      <c r="A70" s="36">
        <v>67</v>
      </c>
      <c r="B70" s="25"/>
      <c r="C70" s="25"/>
      <c r="D70" s="25"/>
      <c r="E70" s="25"/>
      <c r="F70" s="25"/>
    </row>
    <row r="71" spans="1:6" x14ac:dyDescent="0.2">
      <c r="A71" s="36">
        <v>68</v>
      </c>
      <c r="B71" s="25"/>
      <c r="C71" s="25"/>
      <c r="D71" s="25"/>
      <c r="E71" s="25"/>
      <c r="F71" s="25"/>
    </row>
    <row r="72" spans="1:6" x14ac:dyDescent="0.2">
      <c r="A72" s="36">
        <v>69</v>
      </c>
      <c r="B72" s="25"/>
      <c r="C72" s="25"/>
      <c r="D72" s="25"/>
      <c r="E72" s="25"/>
      <c r="F72" s="25"/>
    </row>
    <row r="73" spans="1:6" x14ac:dyDescent="0.2">
      <c r="A73" s="36">
        <v>70</v>
      </c>
      <c r="B73" s="25"/>
      <c r="C73" s="25"/>
      <c r="D73" s="25"/>
      <c r="E73" s="25"/>
      <c r="F73" s="25"/>
    </row>
    <row r="74" spans="1:6" x14ac:dyDescent="0.2">
      <c r="A74" s="36">
        <v>71</v>
      </c>
      <c r="B74" s="25"/>
      <c r="C74" s="25"/>
      <c r="D74" s="25"/>
      <c r="E74" s="25"/>
      <c r="F74" s="25"/>
    </row>
    <row r="75" spans="1:6" x14ac:dyDescent="0.2">
      <c r="A75" s="36">
        <v>72</v>
      </c>
      <c r="B75" s="25"/>
      <c r="C75" s="25"/>
      <c r="D75" s="25"/>
      <c r="E75" s="25"/>
      <c r="F75" s="25"/>
    </row>
    <row r="76" spans="1:6" x14ac:dyDescent="0.2">
      <c r="A76" s="36">
        <v>73</v>
      </c>
      <c r="B76" s="25"/>
      <c r="C76" s="25"/>
      <c r="D76" s="25"/>
      <c r="E76" s="25"/>
      <c r="F76" s="25"/>
    </row>
    <row r="77" spans="1:6" x14ac:dyDescent="0.2">
      <c r="A77" s="36">
        <v>74</v>
      </c>
      <c r="B77" s="25"/>
      <c r="C77" s="25"/>
      <c r="D77" s="25"/>
      <c r="E77" s="25"/>
      <c r="F77" s="25"/>
    </row>
    <row r="78" spans="1:6" x14ac:dyDescent="0.2">
      <c r="A78" s="36">
        <v>75</v>
      </c>
      <c r="B78" s="25"/>
      <c r="C78" s="25"/>
      <c r="D78" s="25"/>
      <c r="E78" s="25"/>
      <c r="F78" s="25"/>
    </row>
    <row r="79" spans="1:6" x14ac:dyDescent="0.2">
      <c r="A79" s="36">
        <v>76</v>
      </c>
      <c r="B79" s="25"/>
      <c r="C79" s="25"/>
      <c r="D79" s="25"/>
      <c r="E79" s="25"/>
      <c r="F79" s="25"/>
    </row>
    <row r="80" spans="1:6" x14ac:dyDescent="0.2">
      <c r="A80" s="36">
        <v>77</v>
      </c>
      <c r="B80" s="25"/>
      <c r="C80" s="25"/>
      <c r="D80" s="25"/>
      <c r="E80" s="25"/>
      <c r="F80" s="25"/>
    </row>
    <row r="81" spans="1:6" x14ac:dyDescent="0.2">
      <c r="A81" s="36">
        <v>78</v>
      </c>
      <c r="B81" s="25"/>
      <c r="C81" s="25"/>
      <c r="D81" s="25"/>
      <c r="E81" s="25"/>
      <c r="F81" s="25"/>
    </row>
    <row r="82" spans="1:6" x14ac:dyDescent="0.2">
      <c r="A82" s="36">
        <v>79</v>
      </c>
      <c r="B82" s="25"/>
      <c r="C82" s="25"/>
      <c r="D82" s="25"/>
      <c r="E82" s="25"/>
      <c r="F82" s="25"/>
    </row>
    <row r="83" spans="1:6" x14ac:dyDescent="0.2">
      <c r="A83" s="36">
        <v>80</v>
      </c>
      <c r="B83" s="25"/>
      <c r="C83" s="25"/>
      <c r="D83" s="25"/>
      <c r="E83" s="25"/>
      <c r="F83" s="25"/>
    </row>
    <row r="84" spans="1:6" x14ac:dyDescent="0.2">
      <c r="A84" s="36">
        <v>81</v>
      </c>
      <c r="B84" s="25"/>
      <c r="C84" s="25"/>
      <c r="D84" s="25"/>
      <c r="E84" s="25"/>
      <c r="F84" s="25"/>
    </row>
    <row r="85" spans="1:6" x14ac:dyDescent="0.2">
      <c r="A85" s="36">
        <v>82</v>
      </c>
      <c r="B85" s="25"/>
      <c r="C85" s="25"/>
      <c r="D85" s="25"/>
      <c r="E85" s="25"/>
      <c r="F85" s="25"/>
    </row>
    <row r="86" spans="1:6" x14ac:dyDescent="0.2">
      <c r="A86" s="36">
        <v>83</v>
      </c>
      <c r="B86" s="25"/>
      <c r="C86" s="25"/>
      <c r="D86" s="25"/>
      <c r="E86" s="25"/>
      <c r="F86" s="25"/>
    </row>
    <row r="87" spans="1:6" x14ac:dyDescent="0.2">
      <c r="A87" s="36">
        <v>84</v>
      </c>
      <c r="B87" s="25"/>
      <c r="C87" s="25"/>
      <c r="D87" s="25"/>
      <c r="E87" s="25"/>
      <c r="F87" s="25"/>
    </row>
    <row r="88" spans="1:6" x14ac:dyDescent="0.2">
      <c r="A88" s="36">
        <v>85</v>
      </c>
      <c r="B88" s="25"/>
      <c r="C88" s="25"/>
      <c r="D88" s="25"/>
      <c r="E88" s="25"/>
      <c r="F88" s="25"/>
    </row>
    <row r="89" spans="1:6" x14ac:dyDescent="0.2">
      <c r="A89" s="36">
        <v>86</v>
      </c>
      <c r="B89" s="25"/>
      <c r="C89" s="25"/>
      <c r="D89" s="25"/>
      <c r="E89" s="25"/>
      <c r="F89" s="25"/>
    </row>
    <row r="90" spans="1:6" x14ac:dyDescent="0.2">
      <c r="A90" s="36">
        <v>87</v>
      </c>
      <c r="B90" s="25"/>
      <c r="C90" s="25"/>
      <c r="D90" s="25"/>
      <c r="E90" s="25"/>
      <c r="F90" s="25"/>
    </row>
    <row r="91" spans="1:6" x14ac:dyDescent="0.2">
      <c r="A91" s="36">
        <v>88</v>
      </c>
      <c r="B91" s="25"/>
      <c r="C91" s="25"/>
      <c r="D91" s="25"/>
      <c r="E91" s="25"/>
      <c r="F91" s="25"/>
    </row>
    <row r="92" spans="1:6" x14ac:dyDescent="0.2">
      <c r="A92" s="36">
        <v>89</v>
      </c>
      <c r="B92" s="25"/>
      <c r="C92" s="25"/>
      <c r="D92" s="25"/>
      <c r="E92" s="25"/>
      <c r="F92" s="25"/>
    </row>
    <row r="93" spans="1:6" x14ac:dyDescent="0.2">
      <c r="A93" s="36">
        <v>90</v>
      </c>
      <c r="B93" s="25"/>
      <c r="C93" s="25"/>
      <c r="D93" s="25"/>
      <c r="E93" s="25"/>
      <c r="F93" s="25"/>
    </row>
    <row r="94" spans="1:6" x14ac:dyDescent="0.2">
      <c r="A94" s="36">
        <v>91</v>
      </c>
      <c r="B94" s="25"/>
      <c r="C94" s="25"/>
      <c r="D94" s="25"/>
      <c r="E94" s="25"/>
      <c r="F94" s="25"/>
    </row>
    <row r="95" spans="1:6" x14ac:dyDescent="0.2">
      <c r="A95" s="36">
        <v>92</v>
      </c>
      <c r="B95" s="25"/>
      <c r="C95" s="25"/>
      <c r="D95" s="25"/>
      <c r="E95" s="25"/>
      <c r="F95" s="25"/>
    </row>
    <row r="96" spans="1:6" x14ac:dyDescent="0.2">
      <c r="A96" s="36">
        <v>93</v>
      </c>
      <c r="B96" s="25"/>
      <c r="C96" s="25"/>
      <c r="D96" s="25"/>
      <c r="E96" s="25"/>
      <c r="F96" s="25"/>
    </row>
    <row r="97" spans="1:6" x14ac:dyDescent="0.2">
      <c r="A97" s="36">
        <v>94</v>
      </c>
      <c r="B97" s="25"/>
      <c r="C97" s="25"/>
      <c r="D97" s="25"/>
      <c r="E97" s="25"/>
      <c r="F97" s="25"/>
    </row>
    <row r="98" spans="1:6" x14ac:dyDescent="0.2">
      <c r="A98" s="36">
        <v>95</v>
      </c>
      <c r="B98" s="25"/>
      <c r="C98" s="25"/>
      <c r="D98" s="25"/>
      <c r="E98" s="25"/>
      <c r="F98" s="25"/>
    </row>
    <row r="99" spans="1:6" x14ac:dyDescent="0.2">
      <c r="A99" s="36">
        <v>96</v>
      </c>
      <c r="B99" s="25"/>
      <c r="C99" s="25"/>
      <c r="D99" s="25"/>
      <c r="E99" s="25"/>
      <c r="F99" s="25"/>
    </row>
    <row r="100" spans="1:6" x14ac:dyDescent="0.2">
      <c r="A100" s="36">
        <v>97</v>
      </c>
      <c r="B100" s="25"/>
      <c r="C100" s="25"/>
      <c r="D100" s="25"/>
      <c r="E100" s="25"/>
      <c r="F100" s="25"/>
    </row>
    <row r="101" spans="1:6" x14ac:dyDescent="0.2">
      <c r="A101" s="36">
        <v>98</v>
      </c>
      <c r="B101" s="25"/>
      <c r="C101" s="25"/>
      <c r="D101" s="25"/>
      <c r="E101" s="25"/>
      <c r="F101" s="25"/>
    </row>
    <row r="102" spans="1:6" x14ac:dyDescent="0.2">
      <c r="A102" s="36">
        <v>99</v>
      </c>
      <c r="B102" s="25"/>
      <c r="C102" s="25"/>
      <c r="D102" s="25"/>
      <c r="E102" s="25"/>
      <c r="F102" s="25"/>
    </row>
    <row r="103" spans="1:6" x14ac:dyDescent="0.2">
      <c r="A103" s="36">
        <v>100</v>
      </c>
      <c r="B103" s="25"/>
      <c r="C103" s="25"/>
      <c r="D103" s="25"/>
      <c r="E103" s="25"/>
      <c r="F103" s="25"/>
    </row>
    <row r="104" spans="1:6" x14ac:dyDescent="0.2">
      <c r="A104" s="36">
        <v>101</v>
      </c>
      <c r="B104" s="25"/>
      <c r="C104" s="25"/>
      <c r="D104" s="25"/>
      <c r="E104" s="25"/>
      <c r="F104" s="25"/>
    </row>
    <row r="105" spans="1:6" x14ac:dyDescent="0.2">
      <c r="A105" s="36">
        <v>102</v>
      </c>
      <c r="B105" s="25"/>
      <c r="C105" s="25"/>
      <c r="D105" s="25"/>
      <c r="E105" s="25"/>
      <c r="F105" s="25"/>
    </row>
    <row r="106" spans="1:6" x14ac:dyDescent="0.2">
      <c r="A106" s="36">
        <v>103</v>
      </c>
      <c r="B106" s="25"/>
      <c r="C106" s="25"/>
      <c r="D106" s="25"/>
      <c r="E106" s="25"/>
      <c r="F106" s="25"/>
    </row>
    <row r="107" spans="1:6" x14ac:dyDescent="0.2">
      <c r="A107" s="36">
        <v>104</v>
      </c>
      <c r="B107" s="25"/>
      <c r="C107" s="25"/>
      <c r="D107" s="25"/>
      <c r="E107" s="25"/>
      <c r="F107" s="25"/>
    </row>
    <row r="108" spans="1:6" x14ac:dyDescent="0.2">
      <c r="A108" s="36">
        <v>105</v>
      </c>
      <c r="B108" s="25"/>
      <c r="C108" s="25"/>
      <c r="D108" s="25"/>
      <c r="E108" s="25"/>
      <c r="F108" s="25"/>
    </row>
    <row r="109" spans="1:6" x14ac:dyDescent="0.2">
      <c r="A109" s="36">
        <v>106</v>
      </c>
      <c r="B109" s="25"/>
      <c r="C109" s="25"/>
      <c r="D109" s="25"/>
      <c r="E109" s="25"/>
      <c r="F109" s="25"/>
    </row>
    <row r="110" spans="1:6" x14ac:dyDescent="0.2">
      <c r="A110" s="36">
        <v>107</v>
      </c>
      <c r="B110" s="25"/>
      <c r="C110" s="25"/>
      <c r="D110" s="25"/>
      <c r="E110" s="25"/>
      <c r="F110" s="25"/>
    </row>
    <row r="111" spans="1:6" x14ac:dyDescent="0.2">
      <c r="A111" s="36">
        <v>108</v>
      </c>
      <c r="B111" s="25"/>
      <c r="C111" s="25"/>
      <c r="D111" s="25"/>
      <c r="E111" s="25"/>
      <c r="F111" s="25"/>
    </row>
    <row r="112" spans="1:6" x14ac:dyDescent="0.2">
      <c r="A112" s="36">
        <v>109</v>
      </c>
      <c r="B112" s="25"/>
      <c r="C112" s="25"/>
      <c r="D112" s="25"/>
      <c r="E112" s="25"/>
      <c r="F112" s="25"/>
    </row>
    <row r="113" spans="1:6" x14ac:dyDescent="0.2">
      <c r="A113" s="36">
        <v>110</v>
      </c>
      <c r="B113" s="25"/>
      <c r="C113" s="25"/>
      <c r="D113" s="25"/>
      <c r="E113" s="25"/>
      <c r="F113" s="25"/>
    </row>
    <row r="114" spans="1:6" x14ac:dyDescent="0.2">
      <c r="A114" s="36">
        <v>111</v>
      </c>
      <c r="B114" s="25"/>
      <c r="C114" s="25"/>
      <c r="D114" s="25"/>
      <c r="E114" s="25"/>
      <c r="F114" s="25"/>
    </row>
    <row r="115" spans="1:6" x14ac:dyDescent="0.2">
      <c r="A115" s="36">
        <v>112</v>
      </c>
      <c r="B115" s="25"/>
      <c r="C115" s="25"/>
      <c r="D115" s="25"/>
      <c r="E115" s="25"/>
      <c r="F115" s="25"/>
    </row>
    <row r="116" spans="1:6" x14ac:dyDescent="0.2">
      <c r="A116" s="36">
        <v>113</v>
      </c>
      <c r="B116" s="25"/>
      <c r="C116" s="25"/>
      <c r="D116" s="25"/>
      <c r="E116" s="25"/>
      <c r="F116" s="25"/>
    </row>
    <row r="117" spans="1:6" x14ac:dyDescent="0.2">
      <c r="A117" s="36">
        <v>114</v>
      </c>
      <c r="B117" s="25"/>
      <c r="C117" s="25"/>
      <c r="D117" s="25"/>
      <c r="E117" s="25"/>
      <c r="F117" s="25"/>
    </row>
    <row r="118" spans="1:6" x14ac:dyDescent="0.2">
      <c r="A118" s="36">
        <v>115</v>
      </c>
      <c r="B118" s="25"/>
      <c r="C118" s="25"/>
      <c r="D118" s="25"/>
      <c r="E118" s="25"/>
      <c r="F118" s="25"/>
    </row>
    <row r="119" spans="1:6" x14ac:dyDescent="0.2">
      <c r="A119" s="36">
        <v>116</v>
      </c>
      <c r="B119" s="25"/>
      <c r="C119" s="25"/>
      <c r="D119" s="25"/>
      <c r="E119" s="25"/>
      <c r="F119" s="25"/>
    </row>
    <row r="120" spans="1:6" x14ac:dyDescent="0.2">
      <c r="A120" s="36">
        <v>117</v>
      </c>
      <c r="B120" s="25"/>
      <c r="C120" s="25"/>
      <c r="D120" s="25"/>
      <c r="E120" s="25"/>
      <c r="F120" s="25"/>
    </row>
    <row r="121" spans="1:6" x14ac:dyDescent="0.2">
      <c r="A121" s="36">
        <v>118</v>
      </c>
      <c r="B121" s="25"/>
      <c r="C121" s="25"/>
      <c r="D121" s="25"/>
      <c r="E121" s="25"/>
      <c r="F121" s="25"/>
    </row>
    <row r="122" spans="1:6" x14ac:dyDescent="0.2">
      <c r="A122" s="36">
        <v>119</v>
      </c>
      <c r="B122" s="25"/>
      <c r="C122" s="25"/>
      <c r="D122" s="25"/>
      <c r="E122" s="25"/>
      <c r="F122" s="25"/>
    </row>
    <row r="123" spans="1:6" x14ac:dyDescent="0.2">
      <c r="A123" s="36">
        <v>120</v>
      </c>
      <c r="B123" s="25"/>
      <c r="C123" s="25"/>
      <c r="D123" s="25"/>
      <c r="E123" s="25"/>
      <c r="F123" s="25"/>
    </row>
    <row r="124" spans="1:6" x14ac:dyDescent="0.2">
      <c r="A124" s="36">
        <v>121</v>
      </c>
      <c r="B124" s="25"/>
      <c r="C124" s="25"/>
      <c r="D124" s="25"/>
      <c r="E124" s="25"/>
      <c r="F124" s="25"/>
    </row>
    <row r="125" spans="1:6" x14ac:dyDescent="0.2">
      <c r="A125" s="36">
        <v>122</v>
      </c>
      <c r="B125" s="25"/>
      <c r="C125" s="25"/>
      <c r="D125" s="25"/>
      <c r="E125" s="25"/>
      <c r="F125" s="25"/>
    </row>
    <row r="126" spans="1:6" x14ac:dyDescent="0.2">
      <c r="A126" s="36">
        <v>123</v>
      </c>
      <c r="B126" s="25"/>
      <c r="C126" s="25"/>
      <c r="D126" s="25"/>
      <c r="E126" s="25"/>
      <c r="F126" s="25"/>
    </row>
    <row r="127" spans="1:6" x14ac:dyDescent="0.2">
      <c r="A127" s="36">
        <v>124</v>
      </c>
      <c r="B127" s="25"/>
      <c r="C127" s="25"/>
      <c r="D127" s="25"/>
      <c r="E127" s="25"/>
      <c r="F127" s="25"/>
    </row>
    <row r="128" spans="1:6" x14ac:dyDescent="0.2">
      <c r="A128" s="36">
        <v>125</v>
      </c>
      <c r="B128" s="25"/>
      <c r="C128" s="25"/>
      <c r="D128" s="25"/>
      <c r="E128" s="25"/>
      <c r="F128" s="25"/>
    </row>
    <row r="129" spans="1:6" x14ac:dyDescent="0.2">
      <c r="A129" s="36">
        <v>126</v>
      </c>
      <c r="B129" s="25"/>
      <c r="C129" s="25"/>
      <c r="D129" s="25"/>
      <c r="E129" s="25"/>
      <c r="F129" s="25"/>
    </row>
    <row r="130" spans="1:6" x14ac:dyDescent="0.2">
      <c r="A130" s="36">
        <v>127</v>
      </c>
      <c r="B130" s="25"/>
      <c r="C130" s="25"/>
      <c r="D130" s="25"/>
      <c r="E130" s="25"/>
      <c r="F130" s="25"/>
    </row>
    <row r="131" spans="1:6" x14ac:dyDescent="0.2">
      <c r="A131" s="36">
        <v>128</v>
      </c>
      <c r="B131" s="25"/>
      <c r="C131" s="25"/>
      <c r="D131" s="25"/>
      <c r="E131" s="25"/>
      <c r="F131" s="25"/>
    </row>
    <row r="132" spans="1:6" x14ac:dyDescent="0.2">
      <c r="A132" s="36">
        <v>129</v>
      </c>
      <c r="B132" s="25"/>
      <c r="C132" s="25"/>
      <c r="D132" s="25"/>
      <c r="E132" s="25"/>
      <c r="F132" s="25"/>
    </row>
    <row r="133" spans="1:6" x14ac:dyDescent="0.2">
      <c r="A133" s="36">
        <v>130</v>
      </c>
      <c r="B133" s="25"/>
      <c r="C133" s="25"/>
      <c r="D133" s="25"/>
      <c r="E133" s="25"/>
      <c r="F133" s="25"/>
    </row>
    <row r="134" spans="1:6" x14ac:dyDescent="0.2">
      <c r="A134" s="36">
        <v>131</v>
      </c>
      <c r="B134" s="25"/>
      <c r="C134" s="25"/>
      <c r="D134" s="25"/>
      <c r="E134" s="25"/>
      <c r="F134" s="25"/>
    </row>
    <row r="135" spans="1:6" x14ac:dyDescent="0.2">
      <c r="A135" s="36">
        <v>132</v>
      </c>
      <c r="B135" s="25"/>
      <c r="C135" s="25"/>
      <c r="D135" s="25"/>
      <c r="E135" s="25"/>
      <c r="F135" s="25"/>
    </row>
    <row r="136" spans="1:6" x14ac:dyDescent="0.2">
      <c r="A136" s="36">
        <v>133</v>
      </c>
      <c r="B136" s="25"/>
      <c r="C136" s="25"/>
      <c r="D136" s="25"/>
      <c r="E136" s="25"/>
      <c r="F136" s="25"/>
    </row>
    <row r="137" spans="1:6" x14ac:dyDescent="0.2">
      <c r="A137" s="36">
        <v>134</v>
      </c>
      <c r="B137" s="25"/>
      <c r="C137" s="25"/>
      <c r="D137" s="25"/>
      <c r="E137" s="25"/>
      <c r="F137" s="25"/>
    </row>
    <row r="138" spans="1:6" x14ac:dyDescent="0.2">
      <c r="A138" s="36">
        <v>135</v>
      </c>
      <c r="B138" s="25"/>
      <c r="C138" s="25"/>
      <c r="D138" s="25"/>
      <c r="E138" s="25"/>
      <c r="F138" s="25"/>
    </row>
    <row r="139" spans="1:6" x14ac:dyDescent="0.2">
      <c r="A139" s="36">
        <v>136</v>
      </c>
      <c r="B139" s="25"/>
      <c r="C139" s="25"/>
      <c r="D139" s="25"/>
      <c r="E139" s="25"/>
      <c r="F139" s="25"/>
    </row>
    <row r="140" spans="1:6" x14ac:dyDescent="0.2">
      <c r="A140" s="36">
        <v>137</v>
      </c>
      <c r="B140" s="25"/>
      <c r="C140" s="25"/>
      <c r="D140" s="25"/>
      <c r="E140" s="25"/>
      <c r="F140" s="25"/>
    </row>
    <row r="141" spans="1:6" x14ac:dyDescent="0.2">
      <c r="A141" s="36">
        <v>138</v>
      </c>
      <c r="B141" s="25"/>
      <c r="C141" s="25"/>
      <c r="D141" s="25"/>
      <c r="E141" s="25"/>
      <c r="F141" s="25"/>
    </row>
    <row r="142" spans="1:6" x14ac:dyDescent="0.2">
      <c r="A142" s="36">
        <v>139</v>
      </c>
      <c r="B142" s="25"/>
      <c r="C142" s="25"/>
      <c r="D142" s="25"/>
      <c r="E142" s="25"/>
      <c r="F142" s="25"/>
    </row>
    <row r="143" spans="1:6" x14ac:dyDescent="0.2">
      <c r="A143" s="36">
        <v>140</v>
      </c>
      <c r="B143" s="25"/>
      <c r="C143" s="25"/>
      <c r="D143" s="25"/>
      <c r="E143" s="25"/>
      <c r="F143" s="25"/>
    </row>
    <row r="144" spans="1:6" x14ac:dyDescent="0.2">
      <c r="A144" s="36">
        <v>141</v>
      </c>
      <c r="B144" s="25"/>
      <c r="C144" s="25"/>
      <c r="D144" s="25"/>
      <c r="E144" s="25"/>
      <c r="F144" s="25"/>
    </row>
    <row r="145" spans="1:6" x14ac:dyDescent="0.2">
      <c r="A145" s="36">
        <v>142</v>
      </c>
      <c r="B145" s="25"/>
      <c r="C145" s="25"/>
      <c r="D145" s="25"/>
      <c r="E145" s="25"/>
      <c r="F145" s="25"/>
    </row>
    <row r="146" spans="1:6" x14ac:dyDescent="0.2">
      <c r="A146" s="36">
        <v>143</v>
      </c>
      <c r="B146" s="25"/>
      <c r="C146" s="25"/>
      <c r="D146" s="25"/>
      <c r="E146" s="25"/>
      <c r="F146" s="25"/>
    </row>
    <row r="147" spans="1:6" x14ac:dyDescent="0.2">
      <c r="A147" s="36">
        <v>144</v>
      </c>
      <c r="B147" s="25"/>
      <c r="C147" s="25"/>
      <c r="D147" s="25"/>
      <c r="E147" s="25"/>
      <c r="F147" s="25"/>
    </row>
    <row r="148" spans="1:6" x14ac:dyDescent="0.2">
      <c r="A148" s="36">
        <v>145</v>
      </c>
      <c r="B148" s="25"/>
      <c r="C148" s="25"/>
      <c r="D148" s="25"/>
      <c r="E148" s="25"/>
      <c r="F148" s="25"/>
    </row>
    <row r="149" spans="1:6" x14ac:dyDescent="0.2">
      <c r="A149" s="36">
        <v>146</v>
      </c>
      <c r="B149" s="25"/>
      <c r="C149" s="25"/>
      <c r="D149" s="25"/>
      <c r="E149" s="25"/>
      <c r="F149" s="25"/>
    </row>
    <row r="150" spans="1:6" x14ac:dyDescent="0.2">
      <c r="A150" s="36">
        <v>147</v>
      </c>
      <c r="B150" s="25"/>
      <c r="C150" s="25"/>
      <c r="D150" s="25"/>
      <c r="E150" s="25"/>
      <c r="F150" s="25"/>
    </row>
    <row r="151" spans="1:6" x14ac:dyDescent="0.2">
      <c r="A151" s="36">
        <v>148</v>
      </c>
      <c r="B151" s="25"/>
      <c r="C151" s="25"/>
      <c r="D151" s="25"/>
      <c r="E151" s="25"/>
      <c r="F151" s="25"/>
    </row>
    <row r="152" spans="1:6" x14ac:dyDescent="0.2">
      <c r="A152" s="36">
        <v>149</v>
      </c>
      <c r="B152" s="25"/>
      <c r="C152" s="25"/>
      <c r="D152" s="25"/>
      <c r="E152" s="25"/>
      <c r="F152" s="25"/>
    </row>
    <row r="153" spans="1:6" x14ac:dyDescent="0.2">
      <c r="A153" s="36">
        <v>150</v>
      </c>
      <c r="B153" s="25"/>
      <c r="C153" s="25"/>
      <c r="D153" s="25"/>
      <c r="E153" s="25"/>
      <c r="F153" s="25"/>
    </row>
    <row r="154" spans="1:6" x14ac:dyDescent="0.2">
      <c r="A154" s="36">
        <v>151</v>
      </c>
      <c r="B154" s="25"/>
      <c r="C154" s="25"/>
      <c r="D154" s="25"/>
      <c r="E154" s="25"/>
      <c r="F154" s="25"/>
    </row>
    <row r="155" spans="1:6" x14ac:dyDescent="0.2">
      <c r="A155" s="36">
        <v>152</v>
      </c>
      <c r="B155" s="25"/>
      <c r="C155" s="25"/>
      <c r="D155" s="25"/>
      <c r="E155" s="25"/>
      <c r="F155" s="25"/>
    </row>
    <row r="156" spans="1:6" x14ac:dyDescent="0.2">
      <c r="A156" s="36">
        <v>153</v>
      </c>
      <c r="B156" s="25"/>
      <c r="C156" s="25"/>
      <c r="D156" s="25"/>
      <c r="E156" s="25"/>
      <c r="F156" s="25"/>
    </row>
    <row r="157" spans="1:6" x14ac:dyDescent="0.2">
      <c r="A157" s="36">
        <v>154</v>
      </c>
      <c r="B157" s="25"/>
      <c r="C157" s="25"/>
      <c r="D157" s="25"/>
      <c r="E157" s="25"/>
      <c r="F157" s="25"/>
    </row>
    <row r="158" spans="1:6" x14ac:dyDescent="0.2">
      <c r="A158" s="36">
        <v>155</v>
      </c>
      <c r="B158" s="25"/>
      <c r="C158" s="25"/>
      <c r="D158" s="25"/>
      <c r="E158" s="25"/>
      <c r="F158" s="25"/>
    </row>
    <row r="159" spans="1:6" x14ac:dyDescent="0.2">
      <c r="A159" s="36">
        <v>156</v>
      </c>
      <c r="B159" s="25"/>
      <c r="C159" s="25"/>
      <c r="D159" s="25"/>
      <c r="E159" s="25"/>
      <c r="F159" s="25"/>
    </row>
    <row r="160" spans="1:6" x14ac:dyDescent="0.2">
      <c r="A160" s="36">
        <v>157</v>
      </c>
      <c r="B160" s="25"/>
      <c r="C160" s="25"/>
      <c r="D160" s="25"/>
      <c r="E160" s="25"/>
      <c r="F160" s="25"/>
    </row>
    <row r="161" spans="1:6" x14ac:dyDescent="0.2">
      <c r="A161" s="36">
        <v>158</v>
      </c>
      <c r="B161" s="25"/>
      <c r="C161" s="25"/>
      <c r="D161" s="25"/>
      <c r="E161" s="25"/>
      <c r="F161" s="25"/>
    </row>
    <row r="162" spans="1:6" x14ac:dyDescent="0.2">
      <c r="A162" s="36">
        <v>159</v>
      </c>
      <c r="B162" s="25"/>
      <c r="C162" s="25"/>
      <c r="D162" s="25"/>
      <c r="E162" s="25"/>
      <c r="F162" s="25"/>
    </row>
    <row r="163" spans="1:6" x14ac:dyDescent="0.2">
      <c r="A163" s="36">
        <v>160</v>
      </c>
      <c r="B163" s="25"/>
      <c r="C163" s="25"/>
      <c r="D163" s="25"/>
      <c r="E163" s="25"/>
      <c r="F163" s="25"/>
    </row>
    <row r="164" spans="1:6" x14ac:dyDescent="0.2">
      <c r="A164" s="36">
        <v>161</v>
      </c>
      <c r="B164" s="25"/>
      <c r="C164" s="25"/>
      <c r="D164" s="25"/>
      <c r="E164" s="25"/>
      <c r="F164" s="25"/>
    </row>
    <row r="165" spans="1:6" x14ac:dyDescent="0.2">
      <c r="A165" s="36">
        <v>162</v>
      </c>
      <c r="B165" s="25"/>
      <c r="C165" s="25"/>
      <c r="D165" s="25"/>
      <c r="E165" s="25"/>
      <c r="F165" s="25"/>
    </row>
    <row r="166" spans="1:6" x14ac:dyDescent="0.2">
      <c r="A166" s="36">
        <v>163</v>
      </c>
      <c r="B166" s="25"/>
      <c r="C166" s="25"/>
      <c r="D166" s="25"/>
      <c r="E166" s="25"/>
      <c r="F166" s="25"/>
    </row>
    <row r="167" spans="1:6" x14ac:dyDescent="0.2">
      <c r="A167" s="36">
        <v>164</v>
      </c>
      <c r="B167" s="25"/>
      <c r="C167" s="25"/>
      <c r="D167" s="25"/>
      <c r="E167" s="25"/>
      <c r="F167" s="25"/>
    </row>
    <row r="168" spans="1:6" x14ac:dyDescent="0.2">
      <c r="A168" s="36">
        <v>165</v>
      </c>
      <c r="B168" s="25"/>
      <c r="C168" s="25"/>
      <c r="D168" s="25"/>
      <c r="E168" s="25"/>
      <c r="F168" s="25"/>
    </row>
    <row r="169" spans="1:6" x14ac:dyDescent="0.2">
      <c r="A169" s="36">
        <v>166</v>
      </c>
      <c r="B169" s="25"/>
      <c r="C169" s="25"/>
      <c r="D169" s="25"/>
      <c r="E169" s="25"/>
      <c r="F169" s="25"/>
    </row>
    <row r="170" spans="1:6" x14ac:dyDescent="0.2">
      <c r="A170" s="36">
        <v>167</v>
      </c>
      <c r="B170" s="25"/>
      <c r="C170" s="25"/>
      <c r="D170" s="25"/>
      <c r="E170" s="25"/>
      <c r="F170" s="25"/>
    </row>
    <row r="171" spans="1:6" x14ac:dyDescent="0.2">
      <c r="A171" s="36">
        <v>168</v>
      </c>
      <c r="B171" s="25"/>
      <c r="C171" s="25"/>
      <c r="D171" s="25"/>
      <c r="E171" s="25"/>
      <c r="F171" s="25"/>
    </row>
    <row r="172" spans="1:6" x14ac:dyDescent="0.2">
      <c r="A172" s="36">
        <v>169</v>
      </c>
      <c r="B172" s="25"/>
      <c r="C172" s="25"/>
      <c r="D172" s="25"/>
      <c r="E172" s="25"/>
      <c r="F172" s="25"/>
    </row>
    <row r="173" spans="1:6" x14ac:dyDescent="0.2">
      <c r="A173" s="36">
        <v>170</v>
      </c>
      <c r="B173" s="25"/>
      <c r="C173" s="25"/>
      <c r="D173" s="25"/>
      <c r="E173" s="25"/>
      <c r="F173" s="25"/>
    </row>
    <row r="174" spans="1:6" x14ac:dyDescent="0.2">
      <c r="A174" s="36">
        <v>171</v>
      </c>
      <c r="B174" s="25"/>
      <c r="C174" s="25"/>
      <c r="D174" s="25"/>
      <c r="E174" s="25"/>
      <c r="F174" s="25"/>
    </row>
    <row r="175" spans="1:6" x14ac:dyDescent="0.2">
      <c r="A175" s="36">
        <v>172</v>
      </c>
      <c r="B175" s="25"/>
      <c r="C175" s="25"/>
      <c r="D175" s="25"/>
      <c r="E175" s="25"/>
      <c r="F175" s="25"/>
    </row>
    <row r="176" spans="1:6" x14ac:dyDescent="0.2">
      <c r="A176" s="36">
        <v>173</v>
      </c>
      <c r="B176" s="25"/>
      <c r="C176" s="25"/>
      <c r="D176" s="25"/>
      <c r="E176" s="25"/>
      <c r="F176" s="25"/>
    </row>
    <row r="177" spans="1:6" x14ac:dyDescent="0.2">
      <c r="A177" s="36">
        <v>174</v>
      </c>
      <c r="B177" s="25"/>
      <c r="C177" s="25"/>
      <c r="D177" s="25"/>
      <c r="E177" s="25"/>
      <c r="F177" s="25"/>
    </row>
    <row r="178" spans="1:6" x14ac:dyDescent="0.2">
      <c r="A178" s="36">
        <v>175</v>
      </c>
      <c r="B178" s="25"/>
      <c r="C178" s="25"/>
      <c r="D178" s="25"/>
      <c r="E178" s="25"/>
      <c r="F178" s="25"/>
    </row>
    <row r="179" spans="1:6" x14ac:dyDescent="0.2">
      <c r="A179" s="36">
        <v>176</v>
      </c>
      <c r="B179" s="25"/>
      <c r="C179" s="25"/>
      <c r="D179" s="25"/>
      <c r="E179" s="25"/>
      <c r="F179" s="25"/>
    </row>
    <row r="180" spans="1:6" x14ac:dyDescent="0.2">
      <c r="A180" s="36">
        <v>177</v>
      </c>
      <c r="B180" s="25"/>
      <c r="C180" s="25"/>
      <c r="D180" s="25"/>
      <c r="E180" s="25"/>
      <c r="F180" s="25"/>
    </row>
    <row r="181" spans="1:6" x14ac:dyDescent="0.2">
      <c r="A181" s="36">
        <v>178</v>
      </c>
      <c r="B181" s="25"/>
      <c r="C181" s="25"/>
      <c r="D181" s="25"/>
      <c r="E181" s="25"/>
      <c r="F181" s="25"/>
    </row>
    <row r="182" spans="1:6" x14ac:dyDescent="0.2">
      <c r="A182" s="36">
        <v>179</v>
      </c>
      <c r="B182" s="25"/>
      <c r="C182" s="25"/>
      <c r="D182" s="25"/>
      <c r="E182" s="25"/>
      <c r="F182" s="25"/>
    </row>
    <row r="183" spans="1:6" x14ac:dyDescent="0.2">
      <c r="A183" s="36">
        <v>180</v>
      </c>
      <c r="B183" s="25"/>
      <c r="C183" s="25"/>
      <c r="D183" s="25"/>
      <c r="E183" s="25"/>
      <c r="F183" s="25"/>
    </row>
    <row r="184" spans="1:6" x14ac:dyDescent="0.2">
      <c r="A184" s="36">
        <v>181</v>
      </c>
      <c r="B184" s="25"/>
      <c r="C184" s="25"/>
      <c r="D184" s="25"/>
      <c r="E184" s="25"/>
      <c r="F184" s="25"/>
    </row>
    <row r="185" spans="1:6" x14ac:dyDescent="0.2">
      <c r="A185" s="36">
        <v>182</v>
      </c>
      <c r="B185" s="25"/>
      <c r="C185" s="25"/>
      <c r="D185" s="25"/>
      <c r="E185" s="25"/>
      <c r="F185" s="25"/>
    </row>
    <row r="186" spans="1:6" x14ac:dyDescent="0.2">
      <c r="A186" s="36">
        <v>183</v>
      </c>
      <c r="B186" s="25"/>
      <c r="C186" s="25"/>
      <c r="D186" s="25"/>
      <c r="E186" s="25"/>
      <c r="F186" s="25"/>
    </row>
    <row r="187" spans="1:6" x14ac:dyDescent="0.2">
      <c r="A187" s="36">
        <v>184</v>
      </c>
      <c r="B187" s="25"/>
      <c r="C187" s="25"/>
      <c r="D187" s="25"/>
      <c r="E187" s="25"/>
      <c r="F187" s="25"/>
    </row>
    <row r="188" spans="1:6" x14ac:dyDescent="0.2">
      <c r="A188" s="36">
        <v>185</v>
      </c>
      <c r="B188" s="25"/>
      <c r="C188" s="25"/>
      <c r="D188" s="25"/>
      <c r="E188" s="25"/>
      <c r="F188" s="25"/>
    </row>
    <row r="189" spans="1:6" x14ac:dyDescent="0.2">
      <c r="A189" s="36">
        <v>186</v>
      </c>
      <c r="B189" s="25"/>
      <c r="C189" s="25"/>
      <c r="D189" s="25"/>
      <c r="E189" s="25"/>
      <c r="F189" s="25"/>
    </row>
    <row r="190" spans="1:6" x14ac:dyDescent="0.2">
      <c r="A190" s="36">
        <v>187</v>
      </c>
      <c r="B190" s="25"/>
      <c r="C190" s="25"/>
      <c r="D190" s="25"/>
      <c r="E190" s="25"/>
      <c r="F190" s="25"/>
    </row>
    <row r="191" spans="1:6" x14ac:dyDescent="0.2">
      <c r="A191" s="36">
        <v>188</v>
      </c>
      <c r="B191" s="25"/>
      <c r="C191" s="25"/>
      <c r="D191" s="25"/>
      <c r="E191" s="25"/>
      <c r="F191" s="25"/>
    </row>
    <row r="192" spans="1:6" x14ac:dyDescent="0.2">
      <c r="A192" s="36">
        <v>189</v>
      </c>
      <c r="B192" s="25"/>
      <c r="C192" s="25"/>
      <c r="D192" s="25"/>
      <c r="E192" s="25"/>
      <c r="F192" s="25"/>
    </row>
    <row r="193" spans="1:6" x14ac:dyDescent="0.2">
      <c r="A193" s="36">
        <v>190</v>
      </c>
      <c r="B193" s="25"/>
      <c r="C193" s="25"/>
      <c r="D193" s="25"/>
      <c r="E193" s="25"/>
      <c r="F193" s="25"/>
    </row>
    <row r="194" spans="1:6" x14ac:dyDescent="0.2">
      <c r="A194" s="36">
        <v>191</v>
      </c>
      <c r="B194" s="25"/>
      <c r="C194" s="25"/>
      <c r="D194" s="25"/>
      <c r="E194" s="25"/>
      <c r="F194" s="25"/>
    </row>
    <row r="195" spans="1:6" x14ac:dyDescent="0.2">
      <c r="A195" s="36">
        <v>192</v>
      </c>
      <c r="B195" s="25"/>
      <c r="C195" s="25"/>
      <c r="D195" s="25"/>
      <c r="E195" s="25"/>
      <c r="F195" s="25"/>
    </row>
    <row r="196" spans="1:6" x14ac:dyDescent="0.2">
      <c r="A196" s="36">
        <v>193</v>
      </c>
      <c r="B196" s="25"/>
      <c r="C196" s="25"/>
      <c r="D196" s="25"/>
      <c r="E196" s="25"/>
      <c r="F196" s="25"/>
    </row>
    <row r="197" spans="1:6" x14ac:dyDescent="0.2">
      <c r="A197" s="36">
        <v>194</v>
      </c>
      <c r="B197" s="25"/>
      <c r="C197" s="25"/>
      <c r="D197" s="25"/>
      <c r="E197" s="25"/>
      <c r="F197" s="25"/>
    </row>
    <row r="198" spans="1:6" x14ac:dyDescent="0.2">
      <c r="A198" s="36">
        <v>195</v>
      </c>
      <c r="B198" s="25"/>
      <c r="C198" s="25"/>
      <c r="D198" s="25"/>
      <c r="E198" s="25"/>
      <c r="F198" s="25"/>
    </row>
    <row r="199" spans="1:6" x14ac:dyDescent="0.2">
      <c r="A199" s="36">
        <v>196</v>
      </c>
      <c r="B199" s="25"/>
      <c r="C199" s="25"/>
      <c r="D199" s="25"/>
      <c r="E199" s="25"/>
      <c r="F199" s="25"/>
    </row>
    <row r="200" spans="1:6" x14ac:dyDescent="0.2">
      <c r="A200" s="36">
        <v>197</v>
      </c>
      <c r="B200" s="25"/>
      <c r="C200" s="25"/>
      <c r="D200" s="25"/>
      <c r="E200" s="25"/>
      <c r="F200" s="25"/>
    </row>
    <row r="201" spans="1:6" x14ac:dyDescent="0.2">
      <c r="A201" s="36">
        <v>198</v>
      </c>
      <c r="B201" s="25"/>
      <c r="C201" s="25"/>
      <c r="D201" s="25"/>
      <c r="E201" s="25"/>
      <c r="F201" s="25"/>
    </row>
    <row r="202" spans="1:6" x14ac:dyDescent="0.2">
      <c r="A202" s="36">
        <v>199</v>
      </c>
      <c r="B202" s="25"/>
      <c r="C202" s="25"/>
      <c r="D202" s="25"/>
      <c r="E202" s="25"/>
      <c r="F202" s="25"/>
    </row>
    <row r="203" spans="1:6" x14ac:dyDescent="0.2">
      <c r="A203" s="36">
        <v>200</v>
      </c>
      <c r="B203" s="25"/>
      <c r="C203" s="25"/>
      <c r="D203" s="25"/>
      <c r="E203" s="25"/>
      <c r="F203" s="25"/>
    </row>
    <row r="204" spans="1:6" x14ac:dyDescent="0.2">
      <c r="A204" s="36">
        <v>201</v>
      </c>
      <c r="B204" s="25"/>
      <c r="C204" s="25"/>
      <c r="D204" s="25"/>
      <c r="E204" s="25"/>
      <c r="F204" s="25"/>
    </row>
    <row r="205" spans="1:6" x14ac:dyDescent="0.2">
      <c r="A205" s="36">
        <v>202</v>
      </c>
      <c r="B205" s="25"/>
      <c r="C205" s="25"/>
      <c r="D205" s="25"/>
      <c r="E205" s="25"/>
      <c r="F205" s="25"/>
    </row>
    <row r="206" spans="1:6" x14ac:dyDescent="0.2">
      <c r="A206" s="36">
        <v>203</v>
      </c>
      <c r="B206" s="25"/>
      <c r="C206" s="25"/>
      <c r="D206" s="25"/>
      <c r="E206" s="25"/>
      <c r="F206" s="25"/>
    </row>
    <row r="207" spans="1:6" x14ac:dyDescent="0.2">
      <c r="A207" s="36">
        <v>204</v>
      </c>
      <c r="B207" s="25"/>
      <c r="C207" s="25"/>
      <c r="D207" s="25"/>
      <c r="E207" s="25"/>
      <c r="F207" s="25"/>
    </row>
    <row r="208" spans="1:6" x14ac:dyDescent="0.2">
      <c r="A208" s="36">
        <v>205</v>
      </c>
      <c r="B208" s="25"/>
      <c r="C208" s="25"/>
      <c r="D208" s="25"/>
      <c r="E208" s="25"/>
      <c r="F208" s="25"/>
    </row>
    <row r="209" spans="1:6" x14ac:dyDescent="0.2">
      <c r="A209" s="36">
        <v>206</v>
      </c>
      <c r="B209" s="25"/>
      <c r="C209" s="25"/>
      <c r="D209" s="25"/>
      <c r="E209" s="25"/>
      <c r="F209" s="25"/>
    </row>
    <row r="210" spans="1:6" x14ac:dyDescent="0.2">
      <c r="A210" s="36">
        <v>207</v>
      </c>
      <c r="B210" s="25"/>
      <c r="C210" s="25"/>
      <c r="D210" s="25"/>
      <c r="E210" s="25"/>
      <c r="F210" s="25"/>
    </row>
    <row r="211" spans="1:6" x14ac:dyDescent="0.2">
      <c r="A211" s="36">
        <v>208</v>
      </c>
      <c r="B211" s="25"/>
      <c r="C211" s="25"/>
      <c r="D211" s="25"/>
      <c r="E211" s="25"/>
      <c r="F211" s="25"/>
    </row>
    <row r="212" spans="1:6" x14ac:dyDescent="0.2">
      <c r="A212" s="36">
        <v>209</v>
      </c>
      <c r="B212" s="25"/>
      <c r="C212" s="25"/>
      <c r="D212" s="25"/>
      <c r="E212" s="25"/>
      <c r="F212" s="25"/>
    </row>
    <row r="213" spans="1:6" x14ac:dyDescent="0.2">
      <c r="A213" s="36">
        <v>210</v>
      </c>
      <c r="B213" s="25"/>
      <c r="C213" s="25"/>
      <c r="D213" s="25"/>
      <c r="E213" s="25"/>
      <c r="F213" s="25"/>
    </row>
    <row r="214" spans="1:6" x14ac:dyDescent="0.2">
      <c r="A214" s="36">
        <v>211</v>
      </c>
      <c r="B214" s="25"/>
      <c r="C214" s="25"/>
      <c r="D214" s="25"/>
      <c r="E214" s="25"/>
      <c r="F214" s="25"/>
    </row>
    <row r="215" spans="1:6" x14ac:dyDescent="0.2">
      <c r="A215" s="36">
        <v>212</v>
      </c>
      <c r="B215" s="25"/>
      <c r="C215" s="25"/>
      <c r="D215" s="25"/>
      <c r="E215" s="25"/>
      <c r="F215" s="25"/>
    </row>
    <row r="216" spans="1:6" x14ac:dyDescent="0.2">
      <c r="A216" s="36">
        <v>213</v>
      </c>
      <c r="B216" s="25"/>
      <c r="C216" s="25"/>
      <c r="D216" s="25"/>
      <c r="E216" s="25"/>
      <c r="F216" s="25"/>
    </row>
    <row r="217" spans="1:6" x14ac:dyDescent="0.2">
      <c r="A217" s="36">
        <v>214</v>
      </c>
      <c r="B217" s="25"/>
      <c r="C217" s="25"/>
      <c r="D217" s="25"/>
      <c r="E217" s="25"/>
      <c r="F217" s="25"/>
    </row>
    <row r="218" spans="1:6" x14ac:dyDescent="0.2">
      <c r="A218" s="36">
        <v>215</v>
      </c>
      <c r="B218" s="25"/>
      <c r="C218" s="25"/>
      <c r="D218" s="25"/>
      <c r="E218" s="25"/>
      <c r="F218" s="25"/>
    </row>
    <row r="219" spans="1:6" x14ac:dyDescent="0.2">
      <c r="A219" s="36">
        <v>216</v>
      </c>
      <c r="B219" s="25"/>
      <c r="C219" s="25"/>
      <c r="D219" s="25"/>
      <c r="E219" s="25"/>
      <c r="F219" s="25"/>
    </row>
    <row r="220" spans="1:6" x14ac:dyDescent="0.2">
      <c r="A220" s="36">
        <v>217</v>
      </c>
      <c r="B220" s="25"/>
      <c r="C220" s="25"/>
      <c r="D220" s="25"/>
      <c r="E220" s="25"/>
      <c r="F220" s="25"/>
    </row>
    <row r="221" spans="1:6" x14ac:dyDescent="0.2">
      <c r="A221" s="36">
        <v>218</v>
      </c>
      <c r="B221" s="25"/>
      <c r="C221" s="25"/>
      <c r="D221" s="25"/>
      <c r="E221" s="25"/>
      <c r="F221" s="25"/>
    </row>
    <row r="222" spans="1:6" x14ac:dyDescent="0.2">
      <c r="A222" s="36">
        <v>219</v>
      </c>
      <c r="B222" s="25"/>
      <c r="C222" s="25"/>
      <c r="D222" s="25"/>
      <c r="E222" s="25"/>
      <c r="F222" s="25"/>
    </row>
    <row r="223" spans="1:6" x14ac:dyDescent="0.2">
      <c r="A223" s="36">
        <v>220</v>
      </c>
      <c r="B223" s="25"/>
      <c r="C223" s="25"/>
      <c r="D223" s="25"/>
      <c r="E223" s="25"/>
      <c r="F223" s="25"/>
    </row>
    <row r="224" spans="1:6" x14ac:dyDescent="0.2">
      <c r="A224" s="36">
        <v>221</v>
      </c>
      <c r="B224" s="25"/>
      <c r="C224" s="25"/>
      <c r="D224" s="25"/>
      <c r="E224" s="25"/>
      <c r="F224" s="25"/>
    </row>
    <row r="225" spans="1:6" x14ac:dyDescent="0.2">
      <c r="A225" s="36">
        <v>222</v>
      </c>
      <c r="B225" s="25"/>
      <c r="C225" s="25"/>
      <c r="D225" s="25"/>
      <c r="E225" s="25"/>
      <c r="F225" s="25"/>
    </row>
    <row r="226" spans="1:6" x14ac:dyDescent="0.2">
      <c r="A226" s="36">
        <v>223</v>
      </c>
      <c r="B226" s="25"/>
      <c r="C226" s="25"/>
      <c r="D226" s="25"/>
      <c r="E226" s="25"/>
      <c r="F226" s="25"/>
    </row>
    <row r="227" spans="1:6" x14ac:dyDescent="0.2">
      <c r="A227" s="36">
        <v>224</v>
      </c>
      <c r="B227" s="25"/>
      <c r="C227" s="25"/>
      <c r="D227" s="25"/>
      <c r="E227" s="25"/>
      <c r="F227" s="25"/>
    </row>
    <row r="228" spans="1:6" x14ac:dyDescent="0.2">
      <c r="A228" s="36">
        <v>225</v>
      </c>
      <c r="B228" s="25"/>
      <c r="C228" s="25"/>
      <c r="D228" s="25"/>
      <c r="E228" s="25"/>
      <c r="F228" s="25"/>
    </row>
    <row r="229" spans="1:6" x14ac:dyDescent="0.2">
      <c r="A229" s="36">
        <v>226</v>
      </c>
      <c r="B229" s="25"/>
      <c r="C229" s="25"/>
      <c r="D229" s="25"/>
      <c r="E229" s="25"/>
      <c r="F229" s="25"/>
    </row>
    <row r="230" spans="1:6" x14ac:dyDescent="0.2">
      <c r="A230" s="36">
        <v>227</v>
      </c>
      <c r="B230" s="25"/>
      <c r="C230" s="25"/>
      <c r="D230" s="25"/>
      <c r="E230" s="25"/>
      <c r="F230" s="25"/>
    </row>
    <row r="231" spans="1:6" x14ac:dyDescent="0.2">
      <c r="A231" s="36">
        <v>228</v>
      </c>
      <c r="B231" s="25"/>
      <c r="C231" s="25"/>
      <c r="D231" s="25"/>
      <c r="E231" s="25"/>
      <c r="F231" s="25"/>
    </row>
    <row r="232" spans="1:6" x14ac:dyDescent="0.2">
      <c r="A232" s="36">
        <v>229</v>
      </c>
      <c r="B232" s="25"/>
      <c r="C232" s="25"/>
      <c r="D232" s="25"/>
      <c r="E232" s="25"/>
      <c r="F232" s="25"/>
    </row>
    <row r="233" spans="1:6" x14ac:dyDescent="0.2">
      <c r="A233" s="36">
        <v>230</v>
      </c>
      <c r="B233" s="25"/>
      <c r="C233" s="25"/>
      <c r="D233" s="25"/>
      <c r="E233" s="25"/>
      <c r="F233" s="25"/>
    </row>
    <row r="234" spans="1:6" x14ac:dyDescent="0.2">
      <c r="A234" s="36">
        <v>231</v>
      </c>
      <c r="B234" s="25"/>
      <c r="C234" s="25"/>
      <c r="D234" s="25"/>
      <c r="E234" s="25"/>
      <c r="F234" s="25"/>
    </row>
    <row r="235" spans="1:6" x14ac:dyDescent="0.2">
      <c r="A235" s="36">
        <v>232</v>
      </c>
      <c r="B235" s="25"/>
      <c r="C235" s="25"/>
      <c r="D235" s="25"/>
      <c r="E235" s="25"/>
      <c r="F235" s="25"/>
    </row>
    <row r="236" spans="1:6" x14ac:dyDescent="0.2">
      <c r="A236" s="36">
        <v>233</v>
      </c>
      <c r="B236" s="25"/>
      <c r="C236" s="25"/>
      <c r="D236" s="25"/>
      <c r="E236" s="25"/>
      <c r="F236" s="25"/>
    </row>
    <row r="237" spans="1:6" x14ac:dyDescent="0.2">
      <c r="A237" s="36">
        <v>234</v>
      </c>
      <c r="B237" s="25"/>
      <c r="C237" s="25"/>
      <c r="D237" s="25"/>
      <c r="E237" s="25"/>
      <c r="F237" s="25"/>
    </row>
    <row r="238" spans="1:6" x14ac:dyDescent="0.2">
      <c r="A238" s="36">
        <v>235</v>
      </c>
      <c r="B238" s="25"/>
      <c r="C238" s="25"/>
      <c r="D238" s="25"/>
      <c r="E238" s="25"/>
      <c r="F238" s="25"/>
    </row>
    <row r="239" spans="1:6" x14ac:dyDescent="0.2">
      <c r="A239" s="36">
        <v>236</v>
      </c>
      <c r="B239" s="25"/>
      <c r="C239" s="25"/>
      <c r="D239" s="25"/>
      <c r="E239" s="25"/>
      <c r="F239" s="25"/>
    </row>
    <row r="240" spans="1:6" x14ac:dyDescent="0.2">
      <c r="A240" s="36">
        <v>237</v>
      </c>
      <c r="B240" s="25"/>
      <c r="C240" s="25"/>
      <c r="D240" s="25"/>
      <c r="E240" s="25"/>
      <c r="F240" s="25"/>
    </row>
    <row r="241" spans="1:6" x14ac:dyDescent="0.2">
      <c r="A241" s="36">
        <v>238</v>
      </c>
      <c r="B241" s="25"/>
      <c r="C241" s="25"/>
      <c r="D241" s="25"/>
      <c r="E241" s="25"/>
      <c r="F241" s="25"/>
    </row>
    <row r="242" spans="1:6" x14ac:dyDescent="0.2">
      <c r="A242" s="36">
        <v>239</v>
      </c>
      <c r="B242" s="25"/>
      <c r="C242" s="25"/>
      <c r="D242" s="25"/>
      <c r="E242" s="25"/>
      <c r="F242" s="25"/>
    </row>
    <row r="243" spans="1:6" x14ac:dyDescent="0.2">
      <c r="A243" s="36">
        <v>240</v>
      </c>
      <c r="B243" s="25"/>
      <c r="C243" s="25"/>
      <c r="D243" s="25"/>
      <c r="E243" s="25"/>
      <c r="F243" s="25"/>
    </row>
    <row r="244" spans="1:6" x14ac:dyDescent="0.2">
      <c r="A244" s="36">
        <v>241</v>
      </c>
      <c r="B244" s="25"/>
      <c r="C244" s="25"/>
      <c r="D244" s="25"/>
      <c r="E244" s="25"/>
      <c r="F244" s="25"/>
    </row>
    <row r="245" spans="1:6" x14ac:dyDescent="0.2">
      <c r="A245" s="36">
        <v>242</v>
      </c>
      <c r="B245" s="25"/>
      <c r="C245" s="25"/>
      <c r="D245" s="25"/>
      <c r="E245" s="25"/>
      <c r="F245" s="25"/>
    </row>
    <row r="246" spans="1:6" x14ac:dyDescent="0.2">
      <c r="A246" s="36">
        <v>243</v>
      </c>
      <c r="B246" s="25"/>
      <c r="C246" s="25"/>
      <c r="D246" s="25"/>
      <c r="E246" s="25"/>
      <c r="F246" s="25"/>
    </row>
    <row r="247" spans="1:6" x14ac:dyDescent="0.2">
      <c r="A247" s="36">
        <v>244</v>
      </c>
      <c r="B247" s="25"/>
      <c r="C247" s="25"/>
      <c r="D247" s="25"/>
      <c r="E247" s="25"/>
      <c r="F247" s="25"/>
    </row>
    <row r="248" spans="1:6" x14ac:dyDescent="0.2">
      <c r="A248" s="36">
        <v>245</v>
      </c>
      <c r="B248" s="25"/>
      <c r="C248" s="25"/>
      <c r="D248" s="25"/>
      <c r="E248" s="25"/>
      <c r="F248" s="25"/>
    </row>
    <row r="249" spans="1:6" x14ac:dyDescent="0.2">
      <c r="A249" s="36">
        <v>246</v>
      </c>
      <c r="B249" s="25"/>
      <c r="C249" s="25"/>
      <c r="D249" s="25"/>
      <c r="E249" s="25"/>
      <c r="F249" s="25"/>
    </row>
    <row r="250" spans="1:6" x14ac:dyDescent="0.2">
      <c r="A250" s="36">
        <v>247</v>
      </c>
      <c r="B250" s="25"/>
      <c r="C250" s="25"/>
      <c r="D250" s="25"/>
      <c r="E250" s="25"/>
      <c r="F250" s="25"/>
    </row>
    <row r="251" spans="1:6" x14ac:dyDescent="0.2">
      <c r="A251" s="36">
        <v>248</v>
      </c>
      <c r="B251" s="25"/>
      <c r="C251" s="25"/>
      <c r="D251" s="25"/>
      <c r="E251" s="25"/>
      <c r="F251" s="25"/>
    </row>
    <row r="252" spans="1:6" x14ac:dyDescent="0.2">
      <c r="A252" s="36">
        <v>249</v>
      </c>
      <c r="B252" s="25"/>
      <c r="C252" s="25"/>
      <c r="D252" s="25"/>
      <c r="E252" s="25"/>
      <c r="F252" s="25"/>
    </row>
    <row r="253" spans="1:6" x14ac:dyDescent="0.2">
      <c r="A253" s="36">
        <v>250</v>
      </c>
      <c r="B253" s="25"/>
      <c r="C253" s="25"/>
      <c r="D253" s="25"/>
      <c r="E253" s="25"/>
      <c r="F253" s="25"/>
    </row>
    <row r="254" spans="1:6" x14ac:dyDescent="0.2">
      <c r="A254" s="36">
        <v>251</v>
      </c>
      <c r="B254" s="25"/>
      <c r="C254" s="25"/>
      <c r="D254" s="25"/>
      <c r="E254" s="25"/>
      <c r="F254" s="25"/>
    </row>
    <row r="255" spans="1:6" x14ac:dyDescent="0.2">
      <c r="A255" s="36">
        <v>252</v>
      </c>
      <c r="B255" s="25"/>
      <c r="C255" s="25"/>
      <c r="D255" s="25"/>
      <c r="E255" s="25"/>
      <c r="F255" s="25"/>
    </row>
    <row r="256" spans="1:6" x14ac:dyDescent="0.2">
      <c r="A256" s="36">
        <v>253</v>
      </c>
      <c r="B256" s="25"/>
      <c r="C256" s="25"/>
      <c r="D256" s="25"/>
      <c r="E256" s="25"/>
      <c r="F256" s="25"/>
    </row>
    <row r="257" spans="1:6" x14ac:dyDescent="0.2">
      <c r="A257" s="36">
        <v>254</v>
      </c>
      <c r="B257" s="25"/>
      <c r="C257" s="25"/>
      <c r="D257" s="25"/>
      <c r="E257" s="25"/>
      <c r="F257" s="25"/>
    </row>
    <row r="258" spans="1:6" x14ac:dyDescent="0.2">
      <c r="A258" s="36">
        <v>255</v>
      </c>
      <c r="B258" s="25"/>
      <c r="C258" s="25"/>
      <c r="D258" s="25"/>
      <c r="E258" s="25"/>
      <c r="F258" s="25"/>
    </row>
    <row r="259" spans="1:6" x14ac:dyDescent="0.2">
      <c r="A259" s="36">
        <v>256</v>
      </c>
      <c r="B259" s="25"/>
      <c r="C259" s="25"/>
      <c r="D259" s="25"/>
      <c r="E259" s="25"/>
      <c r="F259" s="25"/>
    </row>
    <row r="260" spans="1:6" x14ac:dyDescent="0.2">
      <c r="A260" s="36">
        <v>257</v>
      </c>
      <c r="B260" s="25"/>
      <c r="C260" s="25"/>
      <c r="D260" s="25"/>
      <c r="E260" s="25"/>
      <c r="F260" s="25"/>
    </row>
    <row r="261" spans="1:6" x14ac:dyDescent="0.2">
      <c r="A261" s="36">
        <v>258</v>
      </c>
      <c r="B261" s="25"/>
      <c r="C261" s="25"/>
      <c r="D261" s="25"/>
      <c r="E261" s="25"/>
      <c r="F261" s="25"/>
    </row>
    <row r="262" spans="1:6" x14ac:dyDescent="0.2">
      <c r="A262" s="36">
        <v>259</v>
      </c>
      <c r="B262" s="25"/>
      <c r="C262" s="25"/>
      <c r="D262" s="25"/>
      <c r="E262" s="25"/>
      <c r="F262" s="25"/>
    </row>
    <row r="263" spans="1:6" x14ac:dyDescent="0.2">
      <c r="A263" s="36">
        <v>260</v>
      </c>
      <c r="B263" s="25"/>
      <c r="C263" s="25"/>
      <c r="D263" s="25"/>
      <c r="E263" s="25"/>
      <c r="F263" s="25"/>
    </row>
    <row r="264" spans="1:6" x14ac:dyDescent="0.2">
      <c r="A264" s="36">
        <v>261</v>
      </c>
      <c r="B264" s="25"/>
      <c r="C264" s="25"/>
      <c r="D264" s="25"/>
      <c r="E264" s="25"/>
      <c r="F264" s="25"/>
    </row>
    <row r="265" spans="1:6" x14ac:dyDescent="0.2">
      <c r="A265" s="36">
        <v>262</v>
      </c>
      <c r="B265" s="25"/>
      <c r="C265" s="25"/>
      <c r="D265" s="25"/>
      <c r="E265" s="25"/>
      <c r="F265" s="25"/>
    </row>
    <row r="266" spans="1:6" x14ac:dyDescent="0.2">
      <c r="A266" s="36">
        <v>263</v>
      </c>
      <c r="B266" s="25"/>
      <c r="C266" s="25"/>
      <c r="D266" s="25"/>
      <c r="E266" s="25"/>
      <c r="F266" s="25"/>
    </row>
    <row r="267" spans="1:6" x14ac:dyDescent="0.2">
      <c r="A267" s="36">
        <v>264</v>
      </c>
      <c r="B267" s="25"/>
      <c r="C267" s="25"/>
      <c r="D267" s="25"/>
      <c r="E267" s="25"/>
      <c r="F267" s="25"/>
    </row>
    <row r="268" spans="1:6" x14ac:dyDescent="0.2">
      <c r="A268" s="36">
        <v>265</v>
      </c>
      <c r="B268" s="25"/>
      <c r="C268" s="25"/>
      <c r="D268" s="25"/>
      <c r="E268" s="25"/>
      <c r="F268" s="25"/>
    </row>
    <row r="269" spans="1:6" x14ac:dyDescent="0.2">
      <c r="A269" s="36">
        <v>266</v>
      </c>
      <c r="B269" s="25"/>
      <c r="C269" s="25"/>
      <c r="D269" s="25"/>
      <c r="E269" s="25"/>
      <c r="F269" s="25"/>
    </row>
    <row r="270" spans="1:6" x14ac:dyDescent="0.2">
      <c r="A270" s="36">
        <v>267</v>
      </c>
      <c r="B270" s="25"/>
      <c r="C270" s="25"/>
      <c r="D270" s="25"/>
      <c r="E270" s="25"/>
      <c r="F270" s="25"/>
    </row>
    <row r="271" spans="1:6" x14ac:dyDescent="0.2">
      <c r="A271" s="36">
        <v>268</v>
      </c>
      <c r="B271" s="25"/>
      <c r="C271" s="25"/>
      <c r="D271" s="25"/>
      <c r="E271" s="25"/>
      <c r="F271" s="25"/>
    </row>
    <row r="272" spans="1:6" x14ac:dyDescent="0.2">
      <c r="A272" s="36">
        <v>269</v>
      </c>
      <c r="B272" s="25"/>
      <c r="C272" s="25"/>
      <c r="D272" s="25"/>
      <c r="E272" s="25"/>
      <c r="F272" s="25"/>
    </row>
    <row r="273" spans="1:6" x14ac:dyDescent="0.2">
      <c r="A273" s="36">
        <v>270</v>
      </c>
      <c r="B273" s="25"/>
      <c r="C273" s="25"/>
      <c r="D273" s="25"/>
      <c r="E273" s="25"/>
      <c r="F273" s="25"/>
    </row>
    <row r="274" spans="1:6" x14ac:dyDescent="0.2">
      <c r="A274" s="36">
        <v>271</v>
      </c>
      <c r="B274" s="25"/>
      <c r="C274" s="25"/>
      <c r="D274" s="25"/>
      <c r="E274" s="25"/>
      <c r="F274" s="25"/>
    </row>
    <row r="275" spans="1:6" x14ac:dyDescent="0.2">
      <c r="A275" s="36">
        <v>272</v>
      </c>
      <c r="B275" s="25"/>
      <c r="C275" s="25"/>
      <c r="D275" s="25"/>
      <c r="E275" s="25"/>
      <c r="F275" s="25"/>
    </row>
    <row r="276" spans="1:6" x14ac:dyDescent="0.2">
      <c r="A276" s="36">
        <v>273</v>
      </c>
      <c r="B276" s="25"/>
      <c r="C276" s="25"/>
      <c r="D276" s="25"/>
      <c r="E276" s="25"/>
      <c r="F276" s="25"/>
    </row>
    <row r="277" spans="1:6" x14ac:dyDescent="0.2">
      <c r="A277" s="36">
        <v>274</v>
      </c>
      <c r="B277" s="25"/>
      <c r="C277" s="25"/>
      <c r="D277" s="25"/>
      <c r="E277" s="25"/>
      <c r="F277" s="25"/>
    </row>
    <row r="278" spans="1:6" x14ac:dyDescent="0.2">
      <c r="A278" s="36">
        <v>275</v>
      </c>
      <c r="B278" s="25"/>
      <c r="C278" s="25"/>
      <c r="D278" s="25"/>
      <c r="E278" s="25"/>
      <c r="F278" s="25"/>
    </row>
    <row r="279" spans="1:6" x14ac:dyDescent="0.2">
      <c r="A279" s="36">
        <v>276</v>
      </c>
      <c r="B279" s="25"/>
      <c r="C279" s="25"/>
      <c r="D279" s="25"/>
      <c r="E279" s="25"/>
      <c r="F279" s="25"/>
    </row>
    <row r="280" spans="1:6" x14ac:dyDescent="0.2">
      <c r="A280" s="36">
        <v>277</v>
      </c>
      <c r="B280" s="25"/>
      <c r="C280" s="25"/>
      <c r="D280" s="25"/>
      <c r="E280" s="25"/>
      <c r="F280" s="25"/>
    </row>
    <row r="281" spans="1:6" x14ac:dyDescent="0.2">
      <c r="A281" s="36">
        <v>278</v>
      </c>
      <c r="B281" s="25"/>
      <c r="C281" s="25"/>
      <c r="D281" s="25"/>
      <c r="E281" s="25"/>
      <c r="F281" s="25"/>
    </row>
    <row r="282" spans="1:6" x14ac:dyDescent="0.2">
      <c r="A282" s="36">
        <v>279</v>
      </c>
      <c r="B282" s="25"/>
      <c r="C282" s="25"/>
      <c r="D282" s="25"/>
      <c r="E282" s="25"/>
      <c r="F282" s="25"/>
    </row>
    <row r="283" spans="1:6" x14ac:dyDescent="0.2">
      <c r="A283" s="36">
        <v>280</v>
      </c>
      <c r="B283" s="25"/>
      <c r="C283" s="25"/>
      <c r="D283" s="25"/>
      <c r="E283" s="25"/>
      <c r="F283" s="25"/>
    </row>
    <row r="284" spans="1:6" x14ac:dyDescent="0.2">
      <c r="A284" s="36">
        <v>281</v>
      </c>
      <c r="B284" s="25"/>
      <c r="C284" s="25"/>
      <c r="D284" s="25"/>
      <c r="E284" s="25"/>
      <c r="F284" s="25"/>
    </row>
    <row r="285" spans="1:6" x14ac:dyDescent="0.2">
      <c r="A285" s="36">
        <v>282</v>
      </c>
      <c r="B285" s="25"/>
      <c r="C285" s="25"/>
      <c r="D285" s="25"/>
      <c r="E285" s="25"/>
      <c r="F285" s="25"/>
    </row>
    <row r="286" spans="1:6" x14ac:dyDescent="0.2">
      <c r="A286" s="36">
        <v>283</v>
      </c>
      <c r="B286" s="25"/>
      <c r="C286" s="25"/>
      <c r="D286" s="25"/>
      <c r="E286" s="25"/>
      <c r="F286" s="25"/>
    </row>
    <row r="287" spans="1:6" x14ac:dyDescent="0.2">
      <c r="A287" s="36">
        <v>284</v>
      </c>
      <c r="B287" s="25"/>
      <c r="C287" s="25"/>
      <c r="D287" s="25"/>
      <c r="E287" s="25"/>
      <c r="F287" s="25"/>
    </row>
    <row r="288" spans="1:6" x14ac:dyDescent="0.2">
      <c r="A288" s="36">
        <v>285</v>
      </c>
      <c r="B288" s="25"/>
      <c r="C288" s="25"/>
      <c r="D288" s="25"/>
      <c r="E288" s="25"/>
      <c r="F288" s="25"/>
    </row>
    <row r="289" spans="1:6" x14ac:dyDescent="0.2">
      <c r="A289" s="36">
        <v>286</v>
      </c>
      <c r="B289" s="25"/>
      <c r="C289" s="25"/>
      <c r="D289" s="25"/>
      <c r="E289" s="25"/>
      <c r="F289" s="25"/>
    </row>
    <row r="290" spans="1:6" x14ac:dyDescent="0.2">
      <c r="A290" s="36">
        <v>287</v>
      </c>
      <c r="B290" s="25"/>
      <c r="C290" s="25"/>
      <c r="D290" s="25"/>
      <c r="E290" s="25"/>
      <c r="F290" s="25"/>
    </row>
    <row r="291" spans="1:6" x14ac:dyDescent="0.2">
      <c r="A291" s="36">
        <v>288</v>
      </c>
      <c r="B291" s="25"/>
      <c r="C291" s="25"/>
      <c r="D291" s="25"/>
      <c r="E291" s="25"/>
      <c r="F291" s="25"/>
    </row>
    <row r="292" spans="1:6" x14ac:dyDescent="0.2">
      <c r="A292" s="36">
        <v>289</v>
      </c>
      <c r="B292" s="25"/>
      <c r="C292" s="25"/>
      <c r="D292" s="25"/>
      <c r="E292" s="25"/>
      <c r="F292" s="25"/>
    </row>
    <row r="293" spans="1:6" x14ac:dyDescent="0.2">
      <c r="A293" s="36">
        <v>290</v>
      </c>
      <c r="B293" s="25"/>
      <c r="C293" s="25"/>
      <c r="D293" s="25"/>
      <c r="E293" s="25"/>
      <c r="F293" s="25"/>
    </row>
    <row r="294" spans="1:6" x14ac:dyDescent="0.2">
      <c r="A294" s="36">
        <v>291</v>
      </c>
      <c r="B294" s="25"/>
      <c r="C294" s="25"/>
      <c r="D294" s="25"/>
      <c r="E294" s="25"/>
      <c r="F294" s="25"/>
    </row>
    <row r="295" spans="1:6" x14ac:dyDescent="0.2">
      <c r="A295" s="36">
        <v>292</v>
      </c>
      <c r="B295" s="25"/>
      <c r="C295" s="25"/>
      <c r="D295" s="25"/>
      <c r="E295" s="25"/>
      <c r="F295" s="25"/>
    </row>
    <row r="296" spans="1:6" x14ac:dyDescent="0.2">
      <c r="A296" s="36">
        <v>293</v>
      </c>
      <c r="B296" s="25"/>
      <c r="C296" s="25"/>
      <c r="D296" s="25"/>
      <c r="E296" s="25"/>
      <c r="F296" s="25"/>
    </row>
    <row r="297" spans="1:6" x14ac:dyDescent="0.2">
      <c r="A297" s="36">
        <v>294</v>
      </c>
      <c r="B297" s="25"/>
      <c r="C297" s="25"/>
      <c r="D297" s="25"/>
      <c r="E297" s="25"/>
      <c r="F297" s="25"/>
    </row>
    <row r="298" spans="1:6" x14ac:dyDescent="0.2">
      <c r="A298" s="36">
        <v>295</v>
      </c>
      <c r="B298" s="25"/>
      <c r="C298" s="25"/>
      <c r="D298" s="25"/>
      <c r="E298" s="25"/>
      <c r="F298" s="25"/>
    </row>
    <row r="299" spans="1:6" x14ac:dyDescent="0.2">
      <c r="A299" s="36">
        <v>296</v>
      </c>
      <c r="B299" s="25"/>
      <c r="C299" s="25"/>
      <c r="D299" s="25"/>
      <c r="E299" s="25"/>
      <c r="F299" s="25"/>
    </row>
    <row r="300" spans="1:6" x14ac:dyDescent="0.2">
      <c r="A300" s="36">
        <v>297</v>
      </c>
      <c r="B300" s="25"/>
      <c r="C300" s="25"/>
      <c r="D300" s="25"/>
      <c r="E300" s="25"/>
      <c r="F300" s="25"/>
    </row>
    <row r="301" spans="1:6" x14ac:dyDescent="0.2">
      <c r="A301" s="36">
        <v>298</v>
      </c>
      <c r="B301" s="25"/>
      <c r="C301" s="25"/>
      <c r="D301" s="25"/>
      <c r="E301" s="25"/>
      <c r="F301" s="25"/>
    </row>
    <row r="302" spans="1:6" x14ac:dyDescent="0.2">
      <c r="A302" s="36">
        <v>299</v>
      </c>
      <c r="B302" s="25"/>
      <c r="C302" s="25"/>
      <c r="D302" s="25"/>
      <c r="E302" s="25"/>
      <c r="F302" s="25"/>
    </row>
    <row r="303" spans="1:6" x14ac:dyDescent="0.2">
      <c r="A303" s="36">
        <v>300</v>
      </c>
      <c r="B303" s="25"/>
      <c r="C303" s="25"/>
      <c r="D303" s="25"/>
      <c r="E303" s="25"/>
      <c r="F303" s="25"/>
    </row>
    <row r="304" spans="1:6" x14ac:dyDescent="0.2">
      <c r="A304" s="36">
        <v>301</v>
      </c>
      <c r="B304" s="25"/>
      <c r="C304" s="25"/>
      <c r="D304" s="25"/>
      <c r="E304" s="25"/>
      <c r="F304" s="25"/>
    </row>
    <row r="305" spans="1:6" x14ac:dyDescent="0.2">
      <c r="A305" s="36">
        <v>302</v>
      </c>
      <c r="B305" s="25"/>
      <c r="C305" s="25"/>
      <c r="D305" s="25"/>
      <c r="E305" s="25"/>
      <c r="F305" s="25"/>
    </row>
    <row r="306" spans="1:6" x14ac:dyDescent="0.2">
      <c r="A306" s="36">
        <v>303</v>
      </c>
      <c r="B306" s="25"/>
      <c r="C306" s="25"/>
      <c r="D306" s="25"/>
      <c r="E306" s="25"/>
      <c r="F306" s="25"/>
    </row>
    <row r="307" spans="1:6" x14ac:dyDescent="0.2">
      <c r="A307" s="36">
        <v>304</v>
      </c>
      <c r="B307" s="25"/>
      <c r="C307" s="25"/>
      <c r="D307" s="25"/>
      <c r="E307" s="25"/>
      <c r="F307" s="25"/>
    </row>
    <row r="308" spans="1:6" x14ac:dyDescent="0.2">
      <c r="A308" s="36">
        <v>305</v>
      </c>
      <c r="B308" s="25"/>
      <c r="C308" s="25"/>
      <c r="D308" s="25"/>
      <c r="E308" s="25"/>
      <c r="F308" s="25"/>
    </row>
    <row r="309" spans="1:6" x14ac:dyDescent="0.2">
      <c r="A309" s="36">
        <v>306</v>
      </c>
      <c r="B309" s="25"/>
      <c r="C309" s="25"/>
      <c r="D309" s="25"/>
      <c r="E309" s="25"/>
      <c r="F309" s="25"/>
    </row>
    <row r="310" spans="1:6" x14ac:dyDescent="0.2">
      <c r="A310" s="36">
        <v>307</v>
      </c>
      <c r="B310" s="25"/>
      <c r="C310" s="25"/>
      <c r="D310" s="25"/>
      <c r="E310" s="25"/>
      <c r="F310" s="25"/>
    </row>
    <row r="311" spans="1:6" x14ac:dyDescent="0.2">
      <c r="A311" s="36">
        <v>308</v>
      </c>
      <c r="B311" s="25"/>
      <c r="C311" s="25"/>
      <c r="D311" s="25"/>
      <c r="E311" s="25"/>
      <c r="F311" s="25"/>
    </row>
    <row r="312" spans="1:6" x14ac:dyDescent="0.2">
      <c r="A312" s="36">
        <v>309</v>
      </c>
      <c r="B312" s="25"/>
      <c r="C312" s="25"/>
      <c r="D312" s="25"/>
      <c r="E312" s="25"/>
      <c r="F312" s="25"/>
    </row>
    <row r="313" spans="1:6" x14ac:dyDescent="0.2">
      <c r="A313" s="36">
        <v>310</v>
      </c>
      <c r="B313" s="25"/>
      <c r="C313" s="25"/>
      <c r="D313" s="25"/>
      <c r="E313" s="25"/>
      <c r="F313" s="25"/>
    </row>
    <row r="314" spans="1:6" x14ac:dyDescent="0.2">
      <c r="A314" s="36">
        <v>311</v>
      </c>
      <c r="B314" s="25"/>
      <c r="C314" s="25"/>
      <c r="D314" s="25"/>
      <c r="E314" s="25"/>
      <c r="F314" s="25"/>
    </row>
    <row r="315" spans="1:6" x14ac:dyDescent="0.2">
      <c r="A315" s="36">
        <v>312</v>
      </c>
      <c r="B315" s="25"/>
      <c r="C315" s="25"/>
      <c r="D315" s="25"/>
      <c r="E315" s="25"/>
      <c r="F315" s="25"/>
    </row>
    <row r="316" spans="1:6" x14ac:dyDescent="0.2">
      <c r="A316" s="36">
        <v>313</v>
      </c>
      <c r="B316" s="25"/>
      <c r="C316" s="25"/>
      <c r="D316" s="25"/>
      <c r="E316" s="25"/>
      <c r="F316" s="25"/>
    </row>
    <row r="317" spans="1:6" x14ac:dyDescent="0.2">
      <c r="A317" s="36">
        <v>314</v>
      </c>
      <c r="B317" s="25"/>
      <c r="C317" s="25"/>
      <c r="D317" s="25"/>
      <c r="E317" s="25"/>
      <c r="F317" s="25"/>
    </row>
    <row r="318" spans="1:6" x14ac:dyDescent="0.2">
      <c r="A318" s="36">
        <v>315</v>
      </c>
      <c r="B318" s="25"/>
      <c r="C318" s="25"/>
      <c r="D318" s="25"/>
      <c r="E318" s="25"/>
      <c r="F318" s="25"/>
    </row>
    <row r="319" spans="1:6" x14ac:dyDescent="0.2">
      <c r="A319" s="36">
        <v>316</v>
      </c>
      <c r="B319" s="25"/>
      <c r="C319" s="25"/>
      <c r="D319" s="25"/>
      <c r="E319" s="25"/>
      <c r="F319" s="25"/>
    </row>
    <row r="320" spans="1:6" x14ac:dyDescent="0.2">
      <c r="A320" s="36">
        <v>317</v>
      </c>
      <c r="B320" s="25"/>
      <c r="C320" s="25"/>
      <c r="D320" s="25"/>
      <c r="E320" s="25"/>
      <c r="F320" s="25"/>
    </row>
    <row r="321" spans="1:6" x14ac:dyDescent="0.2">
      <c r="A321" s="36">
        <v>318</v>
      </c>
      <c r="B321" s="25"/>
      <c r="C321" s="25"/>
      <c r="D321" s="25"/>
      <c r="E321" s="25"/>
      <c r="F321" s="25"/>
    </row>
    <row r="322" spans="1:6" x14ac:dyDescent="0.2">
      <c r="A322" s="36">
        <v>319</v>
      </c>
      <c r="B322" s="25"/>
      <c r="C322" s="25"/>
      <c r="D322" s="25"/>
      <c r="E322" s="25"/>
      <c r="F322" s="25"/>
    </row>
    <row r="323" spans="1:6" x14ac:dyDescent="0.2">
      <c r="A323" s="36">
        <v>320</v>
      </c>
      <c r="B323" s="25"/>
      <c r="C323" s="25"/>
      <c r="D323" s="25"/>
      <c r="E323" s="25"/>
      <c r="F323" s="25"/>
    </row>
    <row r="324" spans="1:6" x14ac:dyDescent="0.2">
      <c r="A324" s="36">
        <v>321</v>
      </c>
      <c r="B324" s="25"/>
      <c r="C324" s="25"/>
      <c r="D324" s="25"/>
      <c r="E324" s="25"/>
      <c r="F324" s="25"/>
    </row>
    <row r="325" spans="1:6" x14ac:dyDescent="0.2">
      <c r="A325" s="36">
        <v>322</v>
      </c>
      <c r="B325" s="25"/>
      <c r="C325" s="25"/>
      <c r="D325" s="25"/>
      <c r="E325" s="25"/>
      <c r="F325" s="25"/>
    </row>
    <row r="326" spans="1:6" x14ac:dyDescent="0.2">
      <c r="A326" s="36">
        <v>323</v>
      </c>
      <c r="B326" s="25"/>
      <c r="C326" s="25"/>
      <c r="D326" s="25"/>
      <c r="E326" s="25"/>
      <c r="F326" s="25"/>
    </row>
    <row r="327" spans="1:6" x14ac:dyDescent="0.2">
      <c r="A327" s="36">
        <v>324</v>
      </c>
      <c r="B327" s="25"/>
      <c r="C327" s="25"/>
      <c r="D327" s="25"/>
      <c r="E327" s="25"/>
      <c r="F327" s="25"/>
    </row>
    <row r="328" spans="1:6" x14ac:dyDescent="0.2">
      <c r="A328" s="36">
        <v>325</v>
      </c>
      <c r="B328" s="25"/>
      <c r="C328" s="25"/>
      <c r="D328" s="25"/>
      <c r="E328" s="25"/>
      <c r="F328" s="25"/>
    </row>
    <row r="329" spans="1:6" x14ac:dyDescent="0.2">
      <c r="A329" s="36">
        <v>326</v>
      </c>
      <c r="B329" s="25"/>
      <c r="C329" s="25"/>
      <c r="D329" s="25"/>
      <c r="E329" s="25"/>
      <c r="F329" s="25"/>
    </row>
    <row r="330" spans="1:6" x14ac:dyDescent="0.2">
      <c r="A330" s="36">
        <v>327</v>
      </c>
      <c r="B330" s="25"/>
      <c r="C330" s="25"/>
      <c r="D330" s="25"/>
      <c r="E330" s="25"/>
      <c r="F330" s="25"/>
    </row>
    <row r="331" spans="1:6" x14ac:dyDescent="0.2">
      <c r="A331" s="36">
        <v>328</v>
      </c>
      <c r="B331" s="25"/>
      <c r="C331" s="25"/>
      <c r="D331" s="25"/>
      <c r="E331" s="25"/>
      <c r="F331" s="25"/>
    </row>
    <row r="332" spans="1:6" x14ac:dyDescent="0.2">
      <c r="A332" s="36">
        <v>329</v>
      </c>
      <c r="B332" s="25"/>
      <c r="C332" s="25"/>
      <c r="D332" s="25"/>
      <c r="E332" s="25"/>
      <c r="F332" s="25"/>
    </row>
    <row r="333" spans="1:6" x14ac:dyDescent="0.2">
      <c r="A333" s="36">
        <v>330</v>
      </c>
      <c r="B333" s="25"/>
      <c r="C333" s="25"/>
      <c r="D333" s="25"/>
      <c r="E333" s="25"/>
      <c r="F333" s="25"/>
    </row>
    <row r="334" spans="1:6" x14ac:dyDescent="0.2">
      <c r="A334" s="36">
        <v>331</v>
      </c>
      <c r="B334" s="25"/>
      <c r="C334" s="25"/>
      <c r="D334" s="25"/>
      <c r="E334" s="25"/>
      <c r="F334" s="25"/>
    </row>
    <row r="335" spans="1:6" x14ac:dyDescent="0.2">
      <c r="A335" s="36">
        <v>332</v>
      </c>
      <c r="B335" s="25"/>
      <c r="C335" s="25"/>
      <c r="D335" s="25"/>
      <c r="E335" s="25"/>
      <c r="F335" s="25"/>
    </row>
    <row r="336" spans="1:6" x14ac:dyDescent="0.2">
      <c r="A336" s="36">
        <v>333</v>
      </c>
      <c r="B336" s="25"/>
      <c r="C336" s="25"/>
      <c r="D336" s="25"/>
      <c r="E336" s="25"/>
      <c r="F336" s="25"/>
    </row>
    <row r="337" spans="1:6" x14ac:dyDescent="0.2">
      <c r="A337" s="36">
        <v>334</v>
      </c>
      <c r="B337" s="25"/>
      <c r="C337" s="25"/>
      <c r="D337" s="25"/>
      <c r="E337" s="25"/>
      <c r="F337" s="25"/>
    </row>
    <row r="338" spans="1:6" x14ac:dyDescent="0.2">
      <c r="A338" s="36">
        <v>335</v>
      </c>
      <c r="B338" s="25"/>
      <c r="C338" s="25"/>
      <c r="D338" s="25"/>
      <c r="E338" s="25"/>
      <c r="F338" s="25"/>
    </row>
    <row r="339" spans="1:6" x14ac:dyDescent="0.2">
      <c r="A339" s="36">
        <v>336</v>
      </c>
      <c r="B339" s="25"/>
      <c r="C339" s="25"/>
      <c r="D339" s="25"/>
      <c r="E339" s="25"/>
      <c r="F339" s="25"/>
    </row>
    <row r="340" spans="1:6" x14ac:dyDescent="0.2">
      <c r="A340" s="36">
        <v>337</v>
      </c>
      <c r="B340" s="25"/>
      <c r="C340" s="25"/>
      <c r="D340" s="25"/>
      <c r="E340" s="25"/>
      <c r="F340" s="25"/>
    </row>
    <row r="341" spans="1:6" x14ac:dyDescent="0.2">
      <c r="A341" s="36">
        <v>338</v>
      </c>
      <c r="B341" s="25"/>
      <c r="C341" s="25"/>
      <c r="D341" s="25"/>
      <c r="E341" s="25"/>
      <c r="F341" s="25"/>
    </row>
    <row r="342" spans="1:6" x14ac:dyDescent="0.2">
      <c r="A342" s="36">
        <v>339</v>
      </c>
      <c r="B342" s="25"/>
      <c r="C342" s="25"/>
      <c r="D342" s="25"/>
      <c r="E342" s="25"/>
      <c r="F342" s="25"/>
    </row>
    <row r="343" spans="1:6" x14ac:dyDescent="0.2">
      <c r="A343" s="36">
        <v>340</v>
      </c>
      <c r="B343" s="25"/>
      <c r="C343" s="25"/>
      <c r="D343" s="25"/>
      <c r="E343" s="25"/>
      <c r="F343" s="25"/>
    </row>
    <row r="344" spans="1:6" x14ac:dyDescent="0.2">
      <c r="A344" s="36">
        <v>341</v>
      </c>
      <c r="B344" s="25"/>
      <c r="C344" s="25"/>
      <c r="D344" s="25"/>
      <c r="E344" s="25"/>
      <c r="F344" s="25"/>
    </row>
    <row r="345" spans="1:6" x14ac:dyDescent="0.2">
      <c r="A345" s="36">
        <v>342</v>
      </c>
      <c r="B345" s="25"/>
      <c r="C345" s="25"/>
      <c r="D345" s="25"/>
      <c r="E345" s="25"/>
      <c r="F345" s="25"/>
    </row>
    <row r="346" spans="1:6" x14ac:dyDescent="0.2">
      <c r="A346" s="36">
        <v>343</v>
      </c>
      <c r="B346" s="25"/>
      <c r="C346" s="25"/>
      <c r="D346" s="25"/>
      <c r="E346" s="25"/>
      <c r="F346" s="25"/>
    </row>
    <row r="347" spans="1:6" x14ac:dyDescent="0.2">
      <c r="A347" s="36">
        <v>344</v>
      </c>
      <c r="B347" s="25"/>
      <c r="C347" s="25"/>
      <c r="D347" s="25"/>
      <c r="E347" s="25"/>
      <c r="F347" s="25"/>
    </row>
    <row r="348" spans="1:6" x14ac:dyDescent="0.2">
      <c r="A348" s="36">
        <v>345</v>
      </c>
      <c r="B348" s="25"/>
      <c r="C348" s="25"/>
      <c r="D348" s="25"/>
      <c r="E348" s="25"/>
      <c r="F348" s="25"/>
    </row>
    <row r="349" spans="1:6" x14ac:dyDescent="0.2">
      <c r="A349" s="36">
        <v>346</v>
      </c>
      <c r="B349" s="25"/>
      <c r="C349" s="25"/>
      <c r="D349" s="25"/>
      <c r="E349" s="25"/>
      <c r="F349" s="25"/>
    </row>
    <row r="350" spans="1:6" x14ac:dyDescent="0.2">
      <c r="A350" s="36">
        <v>347</v>
      </c>
      <c r="B350" s="25"/>
      <c r="C350" s="25"/>
      <c r="D350" s="25"/>
      <c r="E350" s="25"/>
      <c r="F350" s="25"/>
    </row>
    <row r="351" spans="1:6" x14ac:dyDescent="0.2">
      <c r="A351" s="36">
        <v>348</v>
      </c>
      <c r="B351" s="25"/>
      <c r="C351" s="25"/>
      <c r="D351" s="25"/>
      <c r="E351" s="25"/>
      <c r="F351" s="25"/>
    </row>
    <row r="352" spans="1:6" x14ac:dyDescent="0.2">
      <c r="A352" s="36">
        <v>349</v>
      </c>
      <c r="B352" s="25"/>
      <c r="C352" s="25"/>
      <c r="D352" s="25"/>
      <c r="E352" s="25"/>
      <c r="F352" s="25"/>
    </row>
    <row r="353" spans="1:6" x14ac:dyDescent="0.2">
      <c r="A353" s="36">
        <v>350</v>
      </c>
      <c r="B353" s="25"/>
      <c r="C353" s="25"/>
      <c r="D353" s="25"/>
      <c r="E353" s="25"/>
      <c r="F353" s="25"/>
    </row>
    <row r="354" spans="1:6" x14ac:dyDescent="0.2">
      <c r="A354" s="36">
        <v>351</v>
      </c>
      <c r="B354" s="25"/>
      <c r="C354" s="25"/>
      <c r="D354" s="25"/>
      <c r="E354" s="25"/>
      <c r="F354" s="25"/>
    </row>
    <row r="355" spans="1:6" x14ac:dyDescent="0.2">
      <c r="A355" s="36">
        <v>352</v>
      </c>
      <c r="B355" s="25"/>
      <c r="C355" s="25"/>
      <c r="D355" s="25"/>
      <c r="E355" s="25"/>
      <c r="F355" s="25"/>
    </row>
    <row r="356" spans="1:6" x14ac:dyDescent="0.2">
      <c r="A356" s="36">
        <v>353</v>
      </c>
      <c r="B356" s="25"/>
      <c r="C356" s="25"/>
      <c r="D356" s="25"/>
      <c r="E356" s="25"/>
      <c r="F356" s="25"/>
    </row>
    <row r="357" spans="1:6" x14ac:dyDescent="0.2">
      <c r="A357" s="36">
        <v>354</v>
      </c>
      <c r="B357" s="25"/>
      <c r="C357" s="25"/>
      <c r="D357" s="25"/>
      <c r="E357" s="25"/>
      <c r="F357" s="25"/>
    </row>
    <row r="358" spans="1:6" x14ac:dyDescent="0.2">
      <c r="A358" s="36">
        <v>355</v>
      </c>
      <c r="B358" s="25"/>
      <c r="C358" s="25"/>
      <c r="D358" s="25"/>
      <c r="E358" s="25"/>
      <c r="F358" s="25"/>
    </row>
    <row r="359" spans="1:6" x14ac:dyDescent="0.2">
      <c r="A359" s="36">
        <v>356</v>
      </c>
      <c r="B359" s="25"/>
      <c r="C359" s="25"/>
      <c r="D359" s="25"/>
      <c r="E359" s="25"/>
      <c r="F359" s="25"/>
    </row>
    <row r="360" spans="1:6" x14ac:dyDescent="0.2">
      <c r="A360" s="36">
        <v>357</v>
      </c>
      <c r="B360" s="25"/>
      <c r="C360" s="25"/>
      <c r="D360" s="25"/>
      <c r="E360" s="25"/>
      <c r="F360" s="25"/>
    </row>
    <row r="361" spans="1:6" x14ac:dyDescent="0.2">
      <c r="A361" s="36">
        <v>358</v>
      </c>
      <c r="B361" s="25"/>
      <c r="C361" s="25"/>
      <c r="D361" s="25"/>
      <c r="E361" s="25"/>
      <c r="F361" s="25"/>
    </row>
    <row r="362" spans="1:6" x14ac:dyDescent="0.2">
      <c r="A362" s="36">
        <v>359</v>
      </c>
      <c r="B362" s="25"/>
      <c r="C362" s="25"/>
      <c r="D362" s="25"/>
      <c r="E362" s="25"/>
      <c r="F362" s="25"/>
    </row>
    <row r="363" spans="1:6" x14ac:dyDescent="0.2">
      <c r="A363" s="36">
        <v>360</v>
      </c>
      <c r="B363" s="25"/>
      <c r="C363" s="25"/>
      <c r="D363" s="25"/>
      <c r="E363" s="25"/>
      <c r="F363" s="25"/>
    </row>
    <row r="364" spans="1:6" x14ac:dyDescent="0.2">
      <c r="A364" s="36">
        <v>361</v>
      </c>
      <c r="B364" s="25"/>
      <c r="C364" s="25"/>
      <c r="D364" s="25"/>
      <c r="E364" s="25"/>
      <c r="F364" s="25"/>
    </row>
    <row r="365" spans="1:6" x14ac:dyDescent="0.2">
      <c r="A365" s="36">
        <v>362</v>
      </c>
      <c r="B365" s="25"/>
      <c r="C365" s="25"/>
      <c r="D365" s="25"/>
      <c r="E365" s="25"/>
      <c r="F365" s="25"/>
    </row>
    <row r="366" spans="1:6" x14ac:dyDescent="0.2">
      <c r="A366" s="36">
        <v>363</v>
      </c>
      <c r="B366" s="25"/>
      <c r="C366" s="25"/>
      <c r="D366" s="25"/>
      <c r="E366" s="25"/>
      <c r="F366" s="25"/>
    </row>
    <row r="367" spans="1:6" x14ac:dyDescent="0.2">
      <c r="A367" s="36">
        <v>364</v>
      </c>
      <c r="B367" s="25"/>
      <c r="C367" s="25"/>
      <c r="D367" s="25"/>
      <c r="E367" s="25"/>
      <c r="F367" s="25"/>
    </row>
    <row r="368" spans="1:6" x14ac:dyDescent="0.2">
      <c r="A368" s="36">
        <v>365</v>
      </c>
      <c r="B368" s="25"/>
      <c r="C368" s="25"/>
      <c r="D368" s="25"/>
      <c r="E368" s="25"/>
      <c r="F368" s="25"/>
    </row>
    <row r="369" spans="1:6" x14ac:dyDescent="0.2">
      <c r="A369" s="36">
        <v>366</v>
      </c>
      <c r="B369" s="25"/>
      <c r="C369" s="25"/>
      <c r="D369" s="25"/>
      <c r="E369" s="25"/>
      <c r="F369" s="25"/>
    </row>
    <row r="370" spans="1:6" x14ac:dyDescent="0.2">
      <c r="A370" s="36">
        <v>367</v>
      </c>
      <c r="B370" s="25"/>
      <c r="C370" s="25"/>
      <c r="D370" s="25"/>
      <c r="E370" s="25"/>
      <c r="F370" s="25"/>
    </row>
    <row r="371" spans="1:6" x14ac:dyDescent="0.2">
      <c r="A371" s="36">
        <v>368</v>
      </c>
      <c r="B371" s="25"/>
      <c r="C371" s="25"/>
      <c r="D371" s="25"/>
      <c r="E371" s="25"/>
      <c r="F371" s="25"/>
    </row>
    <row r="372" spans="1:6" x14ac:dyDescent="0.2">
      <c r="A372" s="36">
        <v>369</v>
      </c>
      <c r="B372" s="25"/>
      <c r="C372" s="25"/>
      <c r="D372" s="25"/>
      <c r="E372" s="25"/>
      <c r="F372" s="25"/>
    </row>
    <row r="373" spans="1:6" x14ac:dyDescent="0.2">
      <c r="A373" s="36">
        <v>370</v>
      </c>
      <c r="B373" s="25"/>
      <c r="C373" s="25"/>
      <c r="D373" s="25"/>
      <c r="E373" s="25"/>
      <c r="F373" s="25"/>
    </row>
    <row r="374" spans="1:6" x14ac:dyDescent="0.2">
      <c r="A374" s="36">
        <v>371</v>
      </c>
      <c r="B374" s="25"/>
      <c r="C374" s="25"/>
      <c r="D374" s="25"/>
      <c r="E374" s="25"/>
      <c r="F374" s="25"/>
    </row>
    <row r="375" spans="1:6" x14ac:dyDescent="0.2">
      <c r="A375" s="36">
        <v>372</v>
      </c>
      <c r="B375" s="25"/>
      <c r="C375" s="25"/>
      <c r="D375" s="25"/>
      <c r="E375" s="25"/>
      <c r="F375" s="25"/>
    </row>
    <row r="376" spans="1:6" x14ac:dyDescent="0.2">
      <c r="A376" s="36">
        <v>373</v>
      </c>
      <c r="B376" s="25"/>
      <c r="C376" s="25"/>
      <c r="D376" s="25"/>
      <c r="E376" s="25"/>
      <c r="F376" s="25"/>
    </row>
    <row r="377" spans="1:6" x14ac:dyDescent="0.2">
      <c r="A377" s="36">
        <v>374</v>
      </c>
      <c r="B377" s="25"/>
      <c r="C377" s="25"/>
      <c r="D377" s="25"/>
      <c r="E377" s="25"/>
      <c r="F377" s="25"/>
    </row>
    <row r="378" spans="1:6" x14ac:dyDescent="0.2">
      <c r="A378" s="36">
        <v>375</v>
      </c>
      <c r="B378" s="25"/>
      <c r="C378" s="25"/>
      <c r="D378" s="25"/>
      <c r="E378" s="25"/>
      <c r="F378" s="25"/>
    </row>
    <row r="379" spans="1:6" x14ac:dyDescent="0.2">
      <c r="A379" s="36">
        <v>376</v>
      </c>
      <c r="B379" s="25"/>
      <c r="C379" s="25"/>
      <c r="D379" s="25"/>
      <c r="E379" s="25"/>
      <c r="F379" s="25"/>
    </row>
    <row r="380" spans="1:6" x14ac:dyDescent="0.2">
      <c r="A380" s="36">
        <v>377</v>
      </c>
      <c r="B380" s="25"/>
      <c r="C380" s="25"/>
      <c r="D380" s="25"/>
      <c r="E380" s="25"/>
      <c r="F380" s="25"/>
    </row>
    <row r="381" spans="1:6" x14ac:dyDescent="0.2">
      <c r="A381" s="36">
        <v>378</v>
      </c>
      <c r="B381" s="25"/>
      <c r="C381" s="25"/>
      <c r="D381" s="25"/>
      <c r="E381" s="25"/>
      <c r="F381" s="25"/>
    </row>
    <row r="382" spans="1:6" x14ac:dyDescent="0.2">
      <c r="A382" s="36">
        <v>379</v>
      </c>
      <c r="B382" s="25"/>
      <c r="C382" s="25"/>
      <c r="D382" s="25"/>
      <c r="E382" s="25"/>
      <c r="F382" s="25"/>
    </row>
    <row r="383" spans="1:6" x14ac:dyDescent="0.2">
      <c r="A383" s="36">
        <v>380</v>
      </c>
      <c r="B383" s="25"/>
      <c r="C383" s="25"/>
      <c r="D383" s="25"/>
      <c r="E383" s="25"/>
      <c r="F383" s="25"/>
    </row>
    <row r="384" spans="1:6" x14ac:dyDescent="0.2">
      <c r="A384" s="36">
        <v>381</v>
      </c>
      <c r="B384" s="25"/>
      <c r="C384" s="25"/>
      <c r="D384" s="25"/>
      <c r="E384" s="25"/>
      <c r="F384" s="25"/>
    </row>
    <row r="385" spans="1:6" x14ac:dyDescent="0.2">
      <c r="A385" s="36">
        <v>382</v>
      </c>
      <c r="B385" s="25"/>
      <c r="C385" s="25"/>
      <c r="D385" s="25"/>
      <c r="E385" s="25"/>
      <c r="F385" s="25"/>
    </row>
    <row r="386" spans="1:6" x14ac:dyDescent="0.2">
      <c r="A386" s="36">
        <v>383</v>
      </c>
      <c r="B386" s="25"/>
      <c r="C386" s="25"/>
      <c r="D386" s="25"/>
      <c r="E386" s="25"/>
      <c r="F386" s="25"/>
    </row>
    <row r="387" spans="1:6" x14ac:dyDescent="0.2">
      <c r="A387" s="36">
        <v>384</v>
      </c>
      <c r="B387" s="25"/>
      <c r="C387" s="25"/>
      <c r="D387" s="25"/>
      <c r="E387" s="25"/>
      <c r="F387" s="25"/>
    </row>
    <row r="388" spans="1:6" x14ac:dyDescent="0.2">
      <c r="A388" s="36">
        <v>385</v>
      </c>
      <c r="B388" s="25"/>
      <c r="C388" s="25"/>
      <c r="D388" s="25"/>
      <c r="E388" s="25"/>
      <c r="F388" s="25"/>
    </row>
    <row r="389" spans="1:6" x14ac:dyDescent="0.2">
      <c r="A389" s="36">
        <v>386</v>
      </c>
      <c r="B389" s="25"/>
      <c r="C389" s="25"/>
      <c r="D389" s="25"/>
      <c r="E389" s="25"/>
      <c r="F389" s="25"/>
    </row>
    <row r="390" spans="1:6" x14ac:dyDescent="0.2">
      <c r="A390" s="36">
        <v>387</v>
      </c>
      <c r="B390" s="25"/>
      <c r="C390" s="25"/>
      <c r="D390" s="25"/>
      <c r="E390" s="25"/>
      <c r="F390" s="25"/>
    </row>
    <row r="391" spans="1:6" x14ac:dyDescent="0.2">
      <c r="A391" s="36">
        <v>388</v>
      </c>
      <c r="B391" s="25"/>
      <c r="C391" s="25"/>
      <c r="D391" s="25"/>
      <c r="E391" s="25"/>
      <c r="F391" s="25"/>
    </row>
    <row r="392" spans="1:6" x14ac:dyDescent="0.2">
      <c r="A392" s="36">
        <v>389</v>
      </c>
      <c r="B392" s="25"/>
      <c r="C392" s="25"/>
      <c r="D392" s="25"/>
      <c r="E392" s="25"/>
      <c r="F392" s="25"/>
    </row>
    <row r="393" spans="1:6" x14ac:dyDescent="0.2">
      <c r="A393" s="36">
        <v>390</v>
      </c>
      <c r="B393" s="25"/>
      <c r="C393" s="25"/>
      <c r="D393" s="25"/>
      <c r="E393" s="25"/>
      <c r="F393" s="25"/>
    </row>
    <row r="394" spans="1:6" x14ac:dyDescent="0.2">
      <c r="A394" s="36">
        <v>391</v>
      </c>
      <c r="B394" s="25"/>
      <c r="C394" s="25"/>
      <c r="D394" s="25"/>
      <c r="E394" s="25"/>
      <c r="F394" s="25"/>
    </row>
    <row r="395" spans="1:6" x14ac:dyDescent="0.2">
      <c r="A395" s="36">
        <v>392</v>
      </c>
      <c r="B395" s="25"/>
      <c r="C395" s="25"/>
      <c r="D395" s="25"/>
      <c r="E395" s="25"/>
      <c r="F395" s="25"/>
    </row>
    <row r="396" spans="1:6" x14ac:dyDescent="0.2">
      <c r="A396" s="36">
        <v>393</v>
      </c>
      <c r="B396" s="25"/>
      <c r="C396" s="25"/>
      <c r="D396" s="25"/>
      <c r="E396" s="25"/>
      <c r="F396" s="25"/>
    </row>
    <row r="397" spans="1:6" x14ac:dyDescent="0.2">
      <c r="A397" s="36">
        <v>394</v>
      </c>
      <c r="B397" s="25"/>
      <c r="C397" s="25"/>
      <c r="D397" s="25"/>
      <c r="E397" s="25"/>
      <c r="F397" s="25"/>
    </row>
    <row r="398" spans="1:6" x14ac:dyDescent="0.2">
      <c r="A398" s="36">
        <v>395</v>
      </c>
      <c r="B398" s="25"/>
      <c r="C398" s="25"/>
      <c r="D398" s="25"/>
      <c r="E398" s="25"/>
      <c r="F398" s="25"/>
    </row>
    <row r="399" spans="1:6" x14ac:dyDescent="0.2">
      <c r="A399" s="36">
        <v>396</v>
      </c>
      <c r="B399" s="25"/>
      <c r="C399" s="25"/>
      <c r="D399" s="25"/>
      <c r="E399" s="25"/>
      <c r="F399" s="25"/>
    </row>
    <row r="400" spans="1:6" x14ac:dyDescent="0.2">
      <c r="A400" s="36">
        <v>397</v>
      </c>
      <c r="B400" s="25"/>
      <c r="C400" s="25"/>
      <c r="D400" s="25"/>
      <c r="E400" s="25"/>
      <c r="F400" s="25"/>
    </row>
    <row r="401" spans="1:6" x14ac:dyDescent="0.2">
      <c r="A401" s="36">
        <v>398</v>
      </c>
      <c r="B401" s="25"/>
      <c r="C401" s="25"/>
      <c r="D401" s="25"/>
      <c r="E401" s="25"/>
      <c r="F401" s="25"/>
    </row>
    <row r="402" spans="1:6" x14ac:dyDescent="0.2">
      <c r="A402" s="36">
        <v>399</v>
      </c>
      <c r="B402" s="25"/>
      <c r="C402" s="25"/>
      <c r="D402" s="25"/>
      <c r="E402" s="25"/>
      <c r="F402" s="25"/>
    </row>
    <row r="403" spans="1:6" x14ac:dyDescent="0.2">
      <c r="A403" s="36">
        <v>400</v>
      </c>
      <c r="B403" s="25"/>
      <c r="C403" s="25"/>
      <c r="D403" s="25"/>
      <c r="E403" s="25"/>
      <c r="F403" s="25"/>
    </row>
    <row r="404" spans="1:6" x14ac:dyDescent="0.2">
      <c r="A404" s="36">
        <v>401</v>
      </c>
      <c r="B404" s="25"/>
      <c r="C404" s="25"/>
      <c r="D404" s="25"/>
      <c r="E404" s="25"/>
      <c r="F404" s="25"/>
    </row>
    <row r="405" spans="1:6" x14ac:dyDescent="0.2">
      <c r="A405" s="36">
        <v>402</v>
      </c>
      <c r="B405" s="25"/>
      <c r="C405" s="25"/>
      <c r="D405" s="25"/>
      <c r="E405" s="25"/>
      <c r="F405" s="25"/>
    </row>
    <row r="406" spans="1:6" x14ac:dyDescent="0.2">
      <c r="A406" s="36">
        <v>403</v>
      </c>
      <c r="B406" s="25"/>
      <c r="C406" s="25"/>
      <c r="D406" s="25"/>
      <c r="E406" s="25"/>
      <c r="F406" s="25"/>
    </row>
    <row r="407" spans="1:6" x14ac:dyDescent="0.2">
      <c r="A407" s="36">
        <v>404</v>
      </c>
      <c r="B407" s="25"/>
      <c r="C407" s="25"/>
      <c r="D407" s="25"/>
      <c r="E407" s="25"/>
      <c r="F407" s="25"/>
    </row>
    <row r="408" spans="1:6" x14ac:dyDescent="0.2">
      <c r="A408" s="36">
        <v>405</v>
      </c>
      <c r="B408" s="25"/>
      <c r="C408" s="25"/>
      <c r="D408" s="25"/>
      <c r="E408" s="25"/>
      <c r="F408" s="25"/>
    </row>
    <row r="409" spans="1:6" x14ac:dyDescent="0.2">
      <c r="A409" s="36">
        <v>406</v>
      </c>
      <c r="B409" s="25"/>
      <c r="C409" s="25"/>
      <c r="D409" s="25"/>
      <c r="E409" s="25"/>
      <c r="F409" s="25"/>
    </row>
    <row r="410" spans="1:6" x14ac:dyDescent="0.2">
      <c r="A410" s="36">
        <v>407</v>
      </c>
      <c r="B410" s="25"/>
      <c r="C410" s="25"/>
      <c r="D410" s="25"/>
      <c r="E410" s="25"/>
      <c r="F410" s="25"/>
    </row>
    <row r="411" spans="1:6" x14ac:dyDescent="0.2">
      <c r="A411" s="36">
        <v>408</v>
      </c>
      <c r="B411" s="25"/>
      <c r="C411" s="25"/>
      <c r="D411" s="25"/>
      <c r="E411" s="25"/>
      <c r="F411" s="25"/>
    </row>
    <row r="412" spans="1:6" x14ac:dyDescent="0.2">
      <c r="A412" s="36">
        <v>409</v>
      </c>
      <c r="B412" s="25"/>
      <c r="C412" s="25"/>
      <c r="D412" s="25"/>
      <c r="E412" s="25"/>
      <c r="F412" s="25"/>
    </row>
    <row r="413" spans="1:6" x14ac:dyDescent="0.2">
      <c r="A413" s="36">
        <v>410</v>
      </c>
      <c r="B413" s="25"/>
      <c r="C413" s="25"/>
      <c r="D413" s="25"/>
      <c r="E413" s="25"/>
      <c r="F413" s="25"/>
    </row>
    <row r="414" spans="1:6" x14ac:dyDescent="0.2">
      <c r="A414" s="36">
        <v>411</v>
      </c>
      <c r="B414" s="25"/>
      <c r="C414" s="25"/>
      <c r="D414" s="25"/>
      <c r="E414" s="25"/>
      <c r="F414" s="25"/>
    </row>
    <row r="415" spans="1:6" x14ac:dyDescent="0.2">
      <c r="A415" s="36">
        <v>412</v>
      </c>
      <c r="B415" s="25"/>
      <c r="C415" s="25"/>
      <c r="D415" s="25"/>
      <c r="E415" s="25"/>
      <c r="F415" s="25"/>
    </row>
    <row r="416" spans="1:6" x14ac:dyDescent="0.2">
      <c r="A416" s="36">
        <v>413</v>
      </c>
      <c r="B416" s="25"/>
      <c r="C416" s="25"/>
      <c r="D416" s="25"/>
      <c r="E416" s="25"/>
      <c r="F416" s="25"/>
    </row>
    <row r="417" spans="1:6" x14ac:dyDescent="0.2">
      <c r="A417" s="36">
        <v>414</v>
      </c>
      <c r="B417" s="25"/>
      <c r="C417" s="25"/>
      <c r="D417" s="25"/>
      <c r="E417" s="25"/>
      <c r="F417" s="25"/>
    </row>
    <row r="418" spans="1:6" x14ac:dyDescent="0.2">
      <c r="A418" s="36">
        <v>415</v>
      </c>
      <c r="B418" s="25"/>
      <c r="C418" s="25"/>
      <c r="D418" s="25"/>
      <c r="E418" s="25"/>
      <c r="F418" s="25"/>
    </row>
    <row r="419" spans="1:6" x14ac:dyDescent="0.2">
      <c r="A419" s="36">
        <v>416</v>
      </c>
      <c r="B419" s="25"/>
      <c r="C419" s="25"/>
      <c r="D419" s="25"/>
      <c r="E419" s="25"/>
      <c r="F419" s="25"/>
    </row>
    <row r="420" spans="1:6" x14ac:dyDescent="0.2">
      <c r="A420" s="36">
        <v>417</v>
      </c>
      <c r="B420" s="25"/>
      <c r="C420" s="25"/>
      <c r="D420" s="25"/>
      <c r="E420" s="25"/>
      <c r="F420" s="25"/>
    </row>
    <row r="421" spans="1:6" x14ac:dyDescent="0.2">
      <c r="A421" s="36">
        <v>418</v>
      </c>
      <c r="B421" s="25"/>
      <c r="C421" s="25"/>
      <c r="D421" s="25"/>
      <c r="E421" s="25"/>
      <c r="F421" s="25"/>
    </row>
    <row r="422" spans="1:6" x14ac:dyDescent="0.2">
      <c r="A422" s="36">
        <v>419</v>
      </c>
      <c r="B422" s="25"/>
      <c r="C422" s="25"/>
      <c r="D422" s="25"/>
      <c r="E422" s="25"/>
      <c r="F422" s="25"/>
    </row>
    <row r="423" spans="1:6" x14ac:dyDescent="0.2">
      <c r="A423" s="36">
        <v>420</v>
      </c>
      <c r="B423" s="25"/>
      <c r="C423" s="25"/>
      <c r="D423" s="25"/>
      <c r="E423" s="25"/>
      <c r="F423" s="25"/>
    </row>
    <row r="424" spans="1:6" x14ac:dyDescent="0.2">
      <c r="A424" s="36">
        <v>421</v>
      </c>
      <c r="B424" s="25"/>
      <c r="C424" s="25"/>
      <c r="D424" s="25"/>
      <c r="E424" s="25"/>
      <c r="F424" s="25"/>
    </row>
    <row r="425" spans="1:6" x14ac:dyDescent="0.2">
      <c r="A425" s="36">
        <v>422</v>
      </c>
      <c r="B425" s="25"/>
      <c r="C425" s="25"/>
      <c r="D425" s="25"/>
      <c r="E425" s="25"/>
      <c r="F425" s="25"/>
    </row>
    <row r="426" spans="1:6" x14ac:dyDescent="0.2">
      <c r="A426" s="36">
        <v>423</v>
      </c>
      <c r="B426" s="25"/>
      <c r="C426" s="25"/>
      <c r="D426" s="25"/>
      <c r="E426" s="25"/>
      <c r="F426" s="25"/>
    </row>
    <row r="427" spans="1:6" x14ac:dyDescent="0.2">
      <c r="A427" s="36">
        <v>424</v>
      </c>
      <c r="B427" s="25"/>
      <c r="C427" s="25"/>
      <c r="D427" s="25"/>
      <c r="E427" s="25"/>
      <c r="F427" s="25"/>
    </row>
    <row r="428" spans="1:6" x14ac:dyDescent="0.2">
      <c r="A428" s="36">
        <v>425</v>
      </c>
      <c r="B428" s="25"/>
      <c r="C428" s="25"/>
      <c r="D428" s="25"/>
      <c r="E428" s="25"/>
      <c r="F428" s="25"/>
    </row>
    <row r="429" spans="1:6" x14ac:dyDescent="0.2">
      <c r="A429" s="36">
        <v>426</v>
      </c>
      <c r="B429" s="25"/>
      <c r="C429" s="25"/>
      <c r="D429" s="25"/>
      <c r="E429" s="25"/>
      <c r="F429" s="25"/>
    </row>
    <row r="430" spans="1:6" x14ac:dyDescent="0.2">
      <c r="A430" s="36">
        <v>427</v>
      </c>
      <c r="B430" s="25"/>
      <c r="C430" s="25"/>
      <c r="D430" s="25"/>
      <c r="E430" s="25"/>
      <c r="F430" s="25"/>
    </row>
    <row r="431" spans="1:6" x14ac:dyDescent="0.2">
      <c r="A431" s="36">
        <v>428</v>
      </c>
      <c r="B431" s="25"/>
      <c r="C431" s="25"/>
      <c r="D431" s="25"/>
      <c r="E431" s="25"/>
      <c r="F431" s="25"/>
    </row>
    <row r="432" spans="1:6" x14ac:dyDescent="0.2">
      <c r="A432" s="36">
        <v>429</v>
      </c>
      <c r="B432" s="25"/>
      <c r="C432" s="25"/>
      <c r="D432" s="25"/>
      <c r="E432" s="25"/>
      <c r="F432" s="25"/>
    </row>
    <row r="433" spans="1:6" x14ac:dyDescent="0.2">
      <c r="A433" s="36">
        <v>430</v>
      </c>
      <c r="B433" s="25"/>
      <c r="C433" s="25"/>
      <c r="D433" s="25"/>
      <c r="E433" s="25"/>
      <c r="F433" s="25"/>
    </row>
    <row r="434" spans="1:6" x14ac:dyDescent="0.2">
      <c r="A434" s="36">
        <v>431</v>
      </c>
      <c r="B434" s="25"/>
      <c r="C434" s="25"/>
      <c r="D434" s="25"/>
      <c r="E434" s="25"/>
      <c r="F434" s="25"/>
    </row>
    <row r="435" spans="1:6" x14ac:dyDescent="0.2">
      <c r="A435" s="36">
        <v>432</v>
      </c>
      <c r="B435" s="25"/>
      <c r="C435" s="25"/>
      <c r="D435" s="25"/>
      <c r="E435" s="25"/>
      <c r="F435" s="25"/>
    </row>
    <row r="436" spans="1:6" x14ac:dyDescent="0.2">
      <c r="A436" s="36">
        <v>433</v>
      </c>
      <c r="B436" s="25"/>
      <c r="C436" s="25"/>
      <c r="D436" s="25"/>
      <c r="E436" s="25"/>
      <c r="F436" s="25"/>
    </row>
    <row r="437" spans="1:6" x14ac:dyDescent="0.2">
      <c r="A437" s="36">
        <v>434</v>
      </c>
      <c r="B437" s="25"/>
      <c r="C437" s="25"/>
      <c r="D437" s="25"/>
      <c r="E437" s="25"/>
      <c r="F437" s="25"/>
    </row>
    <row r="438" spans="1:6" x14ac:dyDescent="0.2">
      <c r="A438" s="36">
        <v>435</v>
      </c>
      <c r="B438" s="25"/>
      <c r="C438" s="25"/>
      <c r="D438" s="25"/>
      <c r="E438" s="25"/>
      <c r="F438" s="25"/>
    </row>
    <row r="439" spans="1:6" x14ac:dyDescent="0.2">
      <c r="A439" s="36">
        <v>436</v>
      </c>
      <c r="B439" s="25"/>
      <c r="C439" s="25"/>
      <c r="D439" s="25"/>
      <c r="E439" s="25"/>
      <c r="F439" s="25"/>
    </row>
    <row r="440" spans="1:6" x14ac:dyDescent="0.2">
      <c r="A440" s="36">
        <v>437</v>
      </c>
      <c r="B440" s="25"/>
      <c r="C440" s="25"/>
      <c r="D440" s="25"/>
      <c r="E440" s="25"/>
      <c r="F440" s="25"/>
    </row>
    <row r="441" spans="1:6" x14ac:dyDescent="0.2">
      <c r="A441" s="36">
        <v>438</v>
      </c>
      <c r="B441" s="25"/>
      <c r="C441" s="25"/>
      <c r="D441" s="25"/>
      <c r="E441" s="25"/>
      <c r="F441" s="25"/>
    </row>
    <row r="442" spans="1:6" x14ac:dyDescent="0.2">
      <c r="A442" s="36">
        <v>439</v>
      </c>
      <c r="B442" s="25"/>
      <c r="C442" s="25"/>
      <c r="D442" s="25"/>
      <c r="E442" s="25"/>
      <c r="F442" s="25"/>
    </row>
    <row r="443" spans="1:6" x14ac:dyDescent="0.2">
      <c r="A443" s="36">
        <v>440</v>
      </c>
      <c r="B443" s="25"/>
      <c r="C443" s="25"/>
      <c r="D443" s="25"/>
      <c r="E443" s="25"/>
      <c r="F443" s="25"/>
    </row>
    <row r="444" spans="1:6" x14ac:dyDescent="0.2">
      <c r="A444" s="36">
        <v>441</v>
      </c>
      <c r="B444" s="25"/>
      <c r="C444" s="25"/>
      <c r="D444" s="25"/>
      <c r="E444" s="25"/>
      <c r="F444" s="25"/>
    </row>
    <row r="445" spans="1:6" x14ac:dyDescent="0.2">
      <c r="A445" s="36">
        <v>442</v>
      </c>
      <c r="B445" s="25"/>
      <c r="C445" s="25"/>
      <c r="D445" s="25"/>
      <c r="E445" s="25"/>
      <c r="F445" s="25"/>
    </row>
    <row r="446" spans="1:6" x14ac:dyDescent="0.2">
      <c r="A446" s="36">
        <v>443</v>
      </c>
      <c r="B446" s="25"/>
      <c r="C446" s="25"/>
      <c r="D446" s="25"/>
      <c r="E446" s="25"/>
      <c r="F446" s="25"/>
    </row>
    <row r="447" spans="1:6" x14ac:dyDescent="0.2">
      <c r="A447" s="36">
        <v>444</v>
      </c>
      <c r="B447" s="25"/>
      <c r="C447" s="25"/>
      <c r="D447" s="25"/>
      <c r="E447" s="25"/>
      <c r="F447" s="25"/>
    </row>
    <row r="448" spans="1:6" x14ac:dyDescent="0.2">
      <c r="A448" s="36">
        <v>445</v>
      </c>
      <c r="B448" s="25"/>
      <c r="C448" s="25"/>
      <c r="D448" s="25"/>
      <c r="E448" s="25"/>
      <c r="F448" s="25"/>
    </row>
    <row r="449" spans="1:6" x14ac:dyDescent="0.2">
      <c r="A449" s="36">
        <v>446</v>
      </c>
      <c r="B449" s="25"/>
      <c r="C449" s="25"/>
      <c r="D449" s="25"/>
      <c r="E449" s="25"/>
      <c r="F449" s="25"/>
    </row>
    <row r="450" spans="1:6" x14ac:dyDescent="0.2">
      <c r="A450" s="36">
        <v>447</v>
      </c>
      <c r="B450" s="25"/>
      <c r="C450" s="25"/>
      <c r="D450" s="25"/>
      <c r="E450" s="25"/>
      <c r="F450" s="25"/>
    </row>
    <row r="451" spans="1:6" x14ac:dyDescent="0.2">
      <c r="A451" s="36">
        <v>448</v>
      </c>
      <c r="B451" s="25"/>
      <c r="C451" s="25"/>
      <c r="D451" s="25"/>
      <c r="E451" s="25"/>
      <c r="F451" s="25"/>
    </row>
    <row r="452" spans="1:6" x14ac:dyDescent="0.2">
      <c r="A452" s="36">
        <v>449</v>
      </c>
      <c r="B452" s="25"/>
      <c r="C452" s="25"/>
      <c r="D452" s="25"/>
      <c r="E452" s="25"/>
      <c r="F452" s="25"/>
    </row>
    <row r="453" spans="1:6" x14ac:dyDescent="0.2">
      <c r="A453" s="36">
        <v>450</v>
      </c>
      <c r="B453" s="25"/>
      <c r="C453" s="25"/>
      <c r="D453" s="25"/>
      <c r="E453" s="25"/>
      <c r="F453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D12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5.5" customWidth="1"/>
    <col min="2" max="2" width="51.83203125" customWidth="1"/>
    <col min="3" max="3" width="13.6640625" customWidth="1"/>
    <col min="4" max="4" width="41.6640625" customWidth="1"/>
  </cols>
  <sheetData>
    <row r="1" spans="1:4" x14ac:dyDescent="0.2">
      <c r="A1" s="18" t="s">
        <v>60</v>
      </c>
    </row>
    <row r="2" spans="1:4" ht="30" x14ac:dyDescent="0.2">
      <c r="A2" s="14" t="s">
        <v>0</v>
      </c>
      <c r="B2" s="14" t="s">
        <v>1</v>
      </c>
      <c r="C2" s="14" t="s">
        <v>8</v>
      </c>
      <c r="D2" s="14" t="s">
        <v>2</v>
      </c>
    </row>
    <row r="3" spans="1:4" ht="30" x14ac:dyDescent="0.2">
      <c r="A3" s="2">
        <v>1</v>
      </c>
      <c r="B3" s="3" t="s">
        <v>48</v>
      </c>
      <c r="C3" s="2" t="s">
        <v>49</v>
      </c>
      <c r="D3" s="51">
        <v>45581</v>
      </c>
    </row>
    <row r="4" spans="1:4" ht="30" x14ac:dyDescent="0.2">
      <c r="A4" s="2">
        <v>2</v>
      </c>
      <c r="B4" s="3" t="s">
        <v>50</v>
      </c>
      <c r="C4" s="2" t="s">
        <v>49</v>
      </c>
      <c r="D4" s="51">
        <v>45394</v>
      </c>
    </row>
    <row r="5" spans="1:4" ht="30" x14ac:dyDescent="0.2">
      <c r="A5" s="2">
        <v>3</v>
      </c>
      <c r="B5" s="3" t="s">
        <v>51</v>
      </c>
      <c r="C5" s="2" t="s">
        <v>43</v>
      </c>
      <c r="D5" s="2">
        <v>20</v>
      </c>
    </row>
    <row r="6" spans="1:4" ht="30" x14ac:dyDescent="0.2">
      <c r="A6" s="2">
        <v>4</v>
      </c>
      <c r="B6" s="3" t="s">
        <v>52</v>
      </c>
      <c r="C6" s="2" t="s">
        <v>43</v>
      </c>
      <c r="D6" s="2">
        <v>7.9</v>
      </c>
    </row>
    <row r="7" spans="1:4" ht="45" x14ac:dyDescent="0.2">
      <c r="A7" s="2">
        <v>5</v>
      </c>
      <c r="B7" s="3" t="s">
        <v>53</v>
      </c>
      <c r="C7" s="2" t="s">
        <v>10</v>
      </c>
      <c r="D7" s="52">
        <v>1</v>
      </c>
    </row>
    <row r="8" spans="1:4" ht="45" x14ac:dyDescent="0.2">
      <c r="A8" s="2">
        <v>6</v>
      </c>
      <c r="B8" s="19" t="s">
        <v>54</v>
      </c>
      <c r="C8" s="2" t="s">
        <v>10</v>
      </c>
      <c r="D8" s="52">
        <v>1</v>
      </c>
    </row>
    <row r="9" spans="1:4" ht="30" x14ac:dyDescent="0.2">
      <c r="A9" s="20">
        <v>7</v>
      </c>
      <c r="B9" s="19" t="s">
        <v>55</v>
      </c>
      <c r="C9" s="2" t="s">
        <v>10</v>
      </c>
      <c r="D9" s="52">
        <v>0</v>
      </c>
    </row>
    <row r="10" spans="1:4" ht="30" customHeight="1" x14ac:dyDescent="0.2">
      <c r="A10" s="2">
        <v>8</v>
      </c>
      <c r="B10" s="3" t="s">
        <v>56</v>
      </c>
      <c r="C10" s="2" t="s">
        <v>10</v>
      </c>
      <c r="D10" s="52">
        <v>0</v>
      </c>
    </row>
    <row r="11" spans="1:4" ht="30" x14ac:dyDescent="0.2">
      <c r="A11" s="2">
        <v>9</v>
      </c>
      <c r="B11" s="19" t="s">
        <v>57</v>
      </c>
      <c r="C11" s="2" t="s">
        <v>58</v>
      </c>
      <c r="D11" s="2">
        <v>0</v>
      </c>
    </row>
    <row r="12" spans="1:4" ht="30" x14ac:dyDescent="0.2">
      <c r="A12" s="2">
        <v>10</v>
      </c>
      <c r="B12" s="19" t="s">
        <v>59</v>
      </c>
      <c r="C12" s="2" t="s">
        <v>58</v>
      </c>
      <c r="D12" s="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0" tint="-0.34998626667073579"/>
  </sheetPr>
  <dimension ref="A1:J20"/>
  <sheetViews>
    <sheetView workbookViewId="0">
      <selection activeCell="H36" sqref="H36:H37"/>
    </sheetView>
  </sheetViews>
  <sheetFormatPr baseColWidth="10" defaultColWidth="8.83203125" defaultRowHeight="15" x14ac:dyDescent="0.2"/>
  <cols>
    <col min="1" max="1" width="16.6640625" customWidth="1"/>
    <col min="2" max="10" width="11.1640625" customWidth="1"/>
  </cols>
  <sheetData>
    <row r="1" spans="1:10" x14ac:dyDescent="0.2">
      <c r="A1" s="18" t="s">
        <v>338</v>
      </c>
    </row>
    <row r="2" spans="1:10" x14ac:dyDescent="0.2">
      <c r="A2" s="136" t="s">
        <v>323</v>
      </c>
      <c r="B2" s="137" t="s">
        <v>324</v>
      </c>
      <c r="C2" s="137"/>
      <c r="D2" s="137"/>
      <c r="E2" s="137"/>
      <c r="F2" s="137"/>
      <c r="G2" s="137"/>
      <c r="H2" s="137"/>
      <c r="I2" s="137"/>
      <c r="J2" s="137"/>
    </row>
    <row r="3" spans="1:10" ht="32" x14ac:dyDescent="0.2">
      <c r="A3" s="136"/>
      <c r="B3" s="42" t="s">
        <v>339</v>
      </c>
      <c r="C3" s="42" t="s">
        <v>340</v>
      </c>
      <c r="D3" s="42" t="s">
        <v>341</v>
      </c>
      <c r="E3" s="42" t="s">
        <v>342</v>
      </c>
      <c r="F3" s="42" t="s">
        <v>343</v>
      </c>
      <c r="G3" s="42" t="s">
        <v>344</v>
      </c>
      <c r="H3" s="42" t="s">
        <v>345</v>
      </c>
      <c r="I3" s="42" t="s">
        <v>346</v>
      </c>
      <c r="J3" s="42" t="s">
        <v>347</v>
      </c>
    </row>
    <row r="4" spans="1:10" x14ac:dyDescent="0.2">
      <c r="A4" s="41" t="s">
        <v>325</v>
      </c>
      <c r="B4" s="102">
        <v>23680.6</v>
      </c>
      <c r="C4" s="102">
        <v>14895.45</v>
      </c>
      <c r="D4" s="102">
        <v>38576.050000000003</v>
      </c>
      <c r="E4" s="102">
        <v>2308.3719999999998</v>
      </c>
      <c r="F4" s="102">
        <v>7319.973</v>
      </c>
      <c r="G4" s="102">
        <v>9628.3439999999991</v>
      </c>
      <c r="H4" s="102">
        <v>0.25</v>
      </c>
      <c r="I4" s="102">
        <v>1</v>
      </c>
      <c r="J4" s="102">
        <v>28948</v>
      </c>
    </row>
    <row r="5" spans="1:10" x14ac:dyDescent="0.2">
      <c r="A5" s="41" t="s">
        <v>326</v>
      </c>
      <c r="B5" s="58">
        <v>20533.37</v>
      </c>
      <c r="C5" s="58">
        <v>12915.8</v>
      </c>
      <c r="D5" s="58">
        <v>33449.17</v>
      </c>
      <c r="E5" s="58">
        <v>3881.8910000000001</v>
      </c>
      <c r="F5" s="58">
        <v>7067.56</v>
      </c>
      <c r="G5" s="58">
        <v>10949.45</v>
      </c>
      <c r="H5" s="58">
        <v>0.32700000000000001</v>
      </c>
      <c r="I5" s="58">
        <v>1</v>
      </c>
      <c r="J5" s="58">
        <v>22503</v>
      </c>
    </row>
    <row r="6" spans="1:10" x14ac:dyDescent="0.2">
      <c r="A6" s="41" t="s">
        <v>327</v>
      </c>
      <c r="B6" s="58">
        <v>18281.419999999998</v>
      </c>
      <c r="C6" s="58">
        <v>11499.29</v>
      </c>
      <c r="D6" s="58">
        <v>29780.71</v>
      </c>
      <c r="E6" s="58">
        <v>6538.7979999999998</v>
      </c>
      <c r="F6" s="58">
        <v>7572.3860000000004</v>
      </c>
      <c r="G6" s="58">
        <v>14111.18</v>
      </c>
      <c r="H6" s="58">
        <v>0.47399999999999998</v>
      </c>
      <c r="I6" s="58">
        <v>1</v>
      </c>
      <c r="J6" s="58">
        <v>15711</v>
      </c>
    </row>
    <row r="7" spans="1:10" x14ac:dyDescent="0.2">
      <c r="A7" s="41" t="s">
        <v>328</v>
      </c>
      <c r="B7" s="58">
        <v>10175.02</v>
      </c>
      <c r="C7" s="58">
        <v>6400.24</v>
      </c>
      <c r="D7" s="58">
        <v>16575.259999999998</v>
      </c>
      <c r="E7" s="58">
        <v>8187.1149999999998</v>
      </c>
      <c r="F7" s="58">
        <v>7319.973</v>
      </c>
      <c r="G7" s="58">
        <v>15507.09</v>
      </c>
      <c r="H7" s="58">
        <v>0.93600000000000005</v>
      </c>
      <c r="I7" s="58">
        <v>0.9</v>
      </c>
      <c r="J7" s="58">
        <v>2602</v>
      </c>
    </row>
    <row r="8" spans="1:10" x14ac:dyDescent="0.2">
      <c r="A8" s="41" t="s">
        <v>329</v>
      </c>
      <c r="B8" s="58">
        <v>4546.6750000000002</v>
      </c>
      <c r="C8" s="59">
        <v>2859.93</v>
      </c>
      <c r="D8" s="58">
        <v>7406.6019999999999</v>
      </c>
      <c r="E8" s="58">
        <v>11708.88</v>
      </c>
      <c r="F8" s="58">
        <v>7067.56</v>
      </c>
      <c r="G8" s="58">
        <v>18776.439999999999</v>
      </c>
      <c r="H8" s="58">
        <v>2.5350000000000001</v>
      </c>
      <c r="I8" s="58">
        <v>0.39</v>
      </c>
      <c r="J8" s="58">
        <v>7</v>
      </c>
    </row>
    <row r="9" spans="1:10" x14ac:dyDescent="0.2">
      <c r="A9" s="41" t="s">
        <v>330</v>
      </c>
      <c r="B9" s="58">
        <v>1466.6690000000001</v>
      </c>
      <c r="C9" s="58">
        <v>922.56</v>
      </c>
      <c r="D9" s="58">
        <v>2389.2260000000001</v>
      </c>
      <c r="E9" s="58">
        <v>12919.95</v>
      </c>
      <c r="F9" s="58">
        <v>7067.56</v>
      </c>
      <c r="G9" s="58">
        <v>19987.509999999998</v>
      </c>
      <c r="H9" s="58">
        <v>8.3659999999999997</v>
      </c>
      <c r="I9" s="58">
        <v>0.12</v>
      </c>
      <c r="J9" s="58">
        <v>0</v>
      </c>
    </row>
    <row r="10" spans="1:10" x14ac:dyDescent="0.2">
      <c r="A10" s="41" t="s">
        <v>331</v>
      </c>
      <c r="B10" s="58">
        <v>-94.722399999999993</v>
      </c>
      <c r="C10" s="58">
        <v>-59.58</v>
      </c>
      <c r="D10" s="58">
        <v>-154.304</v>
      </c>
      <c r="E10" s="58">
        <v>12326.47</v>
      </c>
      <c r="F10" s="58">
        <v>2271.7159999999999</v>
      </c>
      <c r="G10" s="58">
        <v>14598.19</v>
      </c>
      <c r="H10" s="58">
        <v>-94.606999999999999</v>
      </c>
      <c r="I10" s="58">
        <v>-0.01</v>
      </c>
      <c r="J10" s="58">
        <v>0</v>
      </c>
    </row>
    <row r="11" spans="1:10" x14ac:dyDescent="0.2">
      <c r="A11" s="41" t="s">
        <v>332</v>
      </c>
      <c r="B11" s="58">
        <v>663.05679999999995</v>
      </c>
      <c r="C11" s="58">
        <v>417.07</v>
      </c>
      <c r="D11" s="58">
        <v>1080.1289999999999</v>
      </c>
      <c r="E11" s="58">
        <v>10663.98</v>
      </c>
      <c r="F11" s="58">
        <v>2271.7159999999999</v>
      </c>
      <c r="G11" s="58">
        <v>12935.7</v>
      </c>
      <c r="H11" s="58">
        <v>11.976000000000001</v>
      </c>
      <c r="I11" s="58">
        <v>0.08</v>
      </c>
      <c r="J11" s="58">
        <v>0</v>
      </c>
    </row>
    <row r="12" spans="1:10" x14ac:dyDescent="0.2">
      <c r="A12" s="41" t="s">
        <v>333</v>
      </c>
      <c r="B12" s="58">
        <v>5316.6760000000004</v>
      </c>
      <c r="C12" s="58">
        <v>3344.27</v>
      </c>
      <c r="D12" s="58">
        <v>8660.9449999999997</v>
      </c>
      <c r="E12" s="58">
        <v>7624.4219999999996</v>
      </c>
      <c r="F12" s="58">
        <v>7572.3860000000004</v>
      </c>
      <c r="G12" s="58">
        <v>15196.81</v>
      </c>
      <c r="H12" s="58">
        <v>1.7549999999999999</v>
      </c>
      <c r="I12" s="58">
        <v>0.56000000000000005</v>
      </c>
      <c r="J12" s="58">
        <v>76</v>
      </c>
    </row>
    <row r="13" spans="1:10" x14ac:dyDescent="0.2">
      <c r="A13" s="41" t="s">
        <v>334</v>
      </c>
      <c r="B13" s="58">
        <v>11461.41</v>
      </c>
      <c r="C13" s="58">
        <v>7209.4</v>
      </c>
      <c r="D13" s="58">
        <v>18670.810000000001</v>
      </c>
      <c r="E13" s="58">
        <v>4266.08</v>
      </c>
      <c r="F13" s="58">
        <v>7572.3860000000004</v>
      </c>
      <c r="G13" s="58">
        <v>11838.47</v>
      </c>
      <c r="H13" s="58">
        <v>0.63400000000000001</v>
      </c>
      <c r="I13" s="58">
        <v>0.98</v>
      </c>
      <c r="J13" s="58">
        <v>7021</v>
      </c>
    </row>
    <row r="14" spans="1:10" x14ac:dyDescent="0.2">
      <c r="A14" s="41" t="s">
        <v>335</v>
      </c>
      <c r="B14" s="58">
        <v>16500.03</v>
      </c>
      <c r="C14" s="58">
        <v>10378.77</v>
      </c>
      <c r="D14" s="58">
        <v>26878.799999999999</v>
      </c>
      <c r="E14" s="58">
        <v>1888.43</v>
      </c>
      <c r="F14" s="58">
        <v>7572.3860000000004</v>
      </c>
      <c r="G14" s="58">
        <v>9460.8150000000005</v>
      </c>
      <c r="H14" s="58">
        <v>0.35199999999999998</v>
      </c>
      <c r="I14" s="58">
        <v>1</v>
      </c>
      <c r="J14" s="58">
        <v>17422</v>
      </c>
    </row>
    <row r="15" spans="1:10" x14ac:dyDescent="0.2">
      <c r="A15" s="41" t="s">
        <v>336</v>
      </c>
      <c r="B15" s="58">
        <v>21501.98</v>
      </c>
      <c r="C15" s="58">
        <v>13525.07</v>
      </c>
      <c r="D15" s="58">
        <v>35027.050000000003</v>
      </c>
      <c r="E15" s="58">
        <v>1397.6869999999999</v>
      </c>
      <c r="F15" s="58">
        <v>7572.3860000000004</v>
      </c>
      <c r="G15" s="58">
        <v>8970.0730000000003</v>
      </c>
      <c r="H15" s="58">
        <v>0.25600000000000001</v>
      </c>
      <c r="I15" s="58">
        <v>1</v>
      </c>
      <c r="J15" s="58">
        <v>26058</v>
      </c>
    </row>
    <row r="16" spans="1:10" x14ac:dyDescent="0.2">
      <c r="A16" s="41" t="s">
        <v>337</v>
      </c>
      <c r="B16" s="58">
        <v>134032.20000000001</v>
      </c>
      <c r="C16" s="58">
        <v>84308.25</v>
      </c>
      <c r="D16" s="58">
        <v>218340.4</v>
      </c>
      <c r="E16" s="58">
        <v>83712.070000000007</v>
      </c>
      <c r="F16" s="58">
        <v>78247.990000000005</v>
      </c>
      <c r="G16" s="58">
        <v>161960.1</v>
      </c>
      <c r="H16" s="58">
        <v>0.25</v>
      </c>
      <c r="I16" s="58">
        <v>1</v>
      </c>
      <c r="J16" s="58">
        <v>120350</v>
      </c>
    </row>
    <row r="18" spans="1:10" ht="15" customHeight="1" x14ac:dyDescent="0.2">
      <c r="A18" s="124" t="s">
        <v>414</v>
      </c>
      <c r="B18" s="124"/>
      <c r="C18" s="124"/>
      <c r="D18" s="124"/>
      <c r="E18" s="124"/>
      <c r="F18" s="124"/>
      <c r="G18" s="124"/>
      <c r="H18" s="124"/>
      <c r="I18" s="124"/>
      <c r="J18" s="124"/>
    </row>
    <row r="19" spans="1:10" x14ac:dyDescent="0.2">
      <c r="A19" s="124"/>
      <c r="B19" s="124"/>
      <c r="C19" s="124"/>
      <c r="D19" s="124"/>
      <c r="E19" s="124"/>
      <c r="F19" s="124"/>
      <c r="G19" s="124"/>
      <c r="H19" s="124"/>
      <c r="I19" s="124"/>
      <c r="J19" s="124"/>
    </row>
    <row r="20" spans="1:10" x14ac:dyDescent="0.2">
      <c r="A20" s="124"/>
      <c r="B20" s="124"/>
      <c r="C20" s="124"/>
      <c r="D20" s="124"/>
      <c r="E20" s="124"/>
      <c r="F20" s="124"/>
      <c r="G20" s="124"/>
      <c r="H20" s="124"/>
      <c r="I20" s="124"/>
      <c r="J20" s="124"/>
    </row>
  </sheetData>
  <mergeCells count="3">
    <mergeCell ref="A2:A3"/>
    <mergeCell ref="B2:J2"/>
    <mergeCell ref="A18:J2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0" tint="-0.34998626667073579"/>
  </sheetPr>
  <dimension ref="A1:J20"/>
  <sheetViews>
    <sheetView workbookViewId="0">
      <selection activeCell="B4" sqref="B4:J16"/>
    </sheetView>
  </sheetViews>
  <sheetFormatPr baseColWidth="10" defaultColWidth="8.83203125" defaultRowHeight="15" x14ac:dyDescent="0.2"/>
  <cols>
    <col min="1" max="1" width="16.6640625" customWidth="1"/>
    <col min="2" max="10" width="11.1640625" customWidth="1"/>
  </cols>
  <sheetData>
    <row r="1" spans="1:10" x14ac:dyDescent="0.2">
      <c r="A1" s="18" t="s">
        <v>348</v>
      </c>
    </row>
    <row r="2" spans="1:10" x14ac:dyDescent="0.2">
      <c r="A2" s="137" t="s">
        <v>323</v>
      </c>
      <c r="B2" s="137" t="s">
        <v>324</v>
      </c>
      <c r="C2" s="137"/>
      <c r="D2" s="137"/>
      <c r="E2" s="137"/>
      <c r="F2" s="137"/>
      <c r="G2" s="137"/>
      <c r="H2" s="137"/>
      <c r="I2" s="137"/>
      <c r="J2" s="137"/>
    </row>
    <row r="3" spans="1:10" ht="32" x14ac:dyDescent="0.2">
      <c r="A3" s="137"/>
      <c r="B3" s="42" t="s">
        <v>349</v>
      </c>
      <c r="C3" s="42" t="s">
        <v>350</v>
      </c>
      <c r="D3" s="42" t="s">
        <v>351</v>
      </c>
      <c r="E3" s="42" t="s">
        <v>352</v>
      </c>
      <c r="F3" s="42" t="s">
        <v>353</v>
      </c>
      <c r="G3" s="42" t="s">
        <v>354</v>
      </c>
      <c r="H3" s="42" t="s">
        <v>355</v>
      </c>
      <c r="I3" s="42" t="s">
        <v>356</v>
      </c>
      <c r="J3" s="42" t="s">
        <v>368</v>
      </c>
    </row>
    <row r="4" spans="1:10" x14ac:dyDescent="0.2">
      <c r="A4" s="41" t="s">
        <v>325</v>
      </c>
      <c r="B4" s="102">
        <v>27242.53</v>
      </c>
      <c r="C4" s="102">
        <v>19444.52</v>
      </c>
      <c r="D4" s="102">
        <v>46687.05</v>
      </c>
      <c r="E4" s="102">
        <v>2372.3580000000002</v>
      </c>
      <c r="F4" s="102">
        <v>7319.973</v>
      </c>
      <c r="G4" s="102">
        <v>9692.3310000000001</v>
      </c>
      <c r="H4" s="102">
        <v>9</v>
      </c>
      <c r="I4" s="102">
        <v>10</v>
      </c>
      <c r="J4" s="102">
        <v>11</v>
      </c>
    </row>
    <row r="5" spans="1:10" x14ac:dyDescent="0.2">
      <c r="A5" s="41" t="s">
        <v>326</v>
      </c>
      <c r="B5" s="58">
        <v>23757.67</v>
      </c>
      <c r="C5" s="58">
        <v>16957.18</v>
      </c>
      <c r="D5" s="58">
        <v>40714.85</v>
      </c>
      <c r="E5" s="58">
        <v>3881.8910000000001</v>
      </c>
      <c r="F5" s="58">
        <v>7067.56</v>
      </c>
      <c r="G5" s="58">
        <v>10949.45</v>
      </c>
      <c r="H5" s="58">
        <v>0.20799999999999999</v>
      </c>
      <c r="I5" s="58">
        <v>0.21</v>
      </c>
      <c r="J5" s="58">
        <v>0.20880399999999999</v>
      </c>
    </row>
    <row r="6" spans="1:10" x14ac:dyDescent="0.2">
      <c r="A6" s="41" t="s">
        <v>327</v>
      </c>
      <c r="B6" s="58">
        <v>21887.96</v>
      </c>
      <c r="C6" s="58">
        <v>15622.67</v>
      </c>
      <c r="D6" s="58">
        <v>37510.629999999997</v>
      </c>
      <c r="E6" s="58">
        <v>6538.7979999999998</v>
      </c>
      <c r="F6" s="58">
        <v>7572.3860000000004</v>
      </c>
      <c r="G6" s="58">
        <v>14111.18</v>
      </c>
      <c r="H6" s="58">
        <v>0.26900000000000002</v>
      </c>
      <c r="I6" s="58">
        <v>0.27</v>
      </c>
      <c r="J6" s="58">
        <v>1.2285680000000001</v>
      </c>
    </row>
    <row r="7" spans="1:10" x14ac:dyDescent="0.2">
      <c r="A7" s="41" t="s">
        <v>328</v>
      </c>
      <c r="B7" s="58">
        <v>13727.32</v>
      </c>
      <c r="C7" s="58">
        <v>9797.9639999999999</v>
      </c>
      <c r="D7" s="58">
        <v>23525.29</v>
      </c>
      <c r="E7" s="58">
        <v>8187.1149999999998</v>
      </c>
      <c r="F7" s="58">
        <v>7319.973</v>
      </c>
      <c r="G7" s="58">
        <v>15507.09</v>
      </c>
      <c r="H7" s="58">
        <v>0.376</v>
      </c>
      <c r="I7" s="58">
        <v>0.38</v>
      </c>
      <c r="J7" s="58">
        <v>12.75365</v>
      </c>
    </row>
    <row r="8" spans="1:10" x14ac:dyDescent="0.2">
      <c r="A8" s="41" t="s">
        <v>329</v>
      </c>
      <c r="B8" s="58">
        <v>8266.6980000000003</v>
      </c>
      <c r="C8" s="59">
        <v>5900.4070000000002</v>
      </c>
      <c r="D8" s="58">
        <v>14167.11</v>
      </c>
      <c r="E8" s="58">
        <v>11708.88</v>
      </c>
      <c r="F8" s="58">
        <v>7067.56</v>
      </c>
      <c r="G8" s="58">
        <v>18776.439999999999</v>
      </c>
      <c r="H8" s="58">
        <v>0.65900000000000003</v>
      </c>
      <c r="I8" s="58">
        <v>0.64</v>
      </c>
      <c r="J8" s="58">
        <v>339.39690000000002</v>
      </c>
    </row>
    <row r="9" spans="1:10" x14ac:dyDescent="0.2">
      <c r="A9" s="41" t="s">
        <v>330</v>
      </c>
      <c r="B9" s="58">
        <v>5090.9279999999999</v>
      </c>
      <c r="C9" s="58">
        <v>3633.6819999999998</v>
      </c>
      <c r="D9" s="58">
        <v>8724.61</v>
      </c>
      <c r="E9" s="58">
        <v>12919.95</v>
      </c>
      <c r="F9" s="58">
        <v>7067.56</v>
      </c>
      <c r="G9" s="58">
        <v>19987.509999999998</v>
      </c>
      <c r="H9" s="58">
        <v>1.325</v>
      </c>
      <c r="I9" s="58">
        <v>1</v>
      </c>
      <c r="J9" s="58">
        <v>4609.33</v>
      </c>
    </row>
    <row r="10" spans="1:10" x14ac:dyDescent="0.2">
      <c r="A10" s="41" t="s">
        <v>331</v>
      </c>
      <c r="B10" s="58">
        <v>3663.65</v>
      </c>
      <c r="C10" s="58">
        <v>2614.953</v>
      </c>
      <c r="D10" s="58">
        <v>6278.6040000000003</v>
      </c>
      <c r="E10" s="58">
        <v>12326.47</v>
      </c>
      <c r="F10" s="58">
        <v>2271.7159999999999</v>
      </c>
      <c r="G10" s="58">
        <v>14598.19</v>
      </c>
      <c r="H10" s="58">
        <v>2.2909999999999999</v>
      </c>
      <c r="I10" s="58">
        <v>1</v>
      </c>
      <c r="J10" s="58">
        <v>11262.9</v>
      </c>
    </row>
    <row r="11" spans="1:10" x14ac:dyDescent="0.2">
      <c r="A11" s="41" t="s">
        <v>332</v>
      </c>
      <c r="B11" s="58">
        <v>4415.1679999999997</v>
      </c>
      <c r="C11" s="58">
        <v>3151.3539999999998</v>
      </c>
      <c r="D11" s="58">
        <v>7566.5219999999999</v>
      </c>
      <c r="E11" s="58">
        <v>10663.98</v>
      </c>
      <c r="F11" s="58">
        <v>2271.7159999999999</v>
      </c>
      <c r="G11" s="58">
        <v>12935.7</v>
      </c>
      <c r="H11" s="58">
        <v>2.3250000000000002</v>
      </c>
      <c r="I11" s="58">
        <v>1</v>
      </c>
      <c r="J11" s="58">
        <v>8319.5830000000005</v>
      </c>
    </row>
    <row r="12" spans="1:10" x14ac:dyDescent="0.2">
      <c r="A12" s="41" t="s">
        <v>333</v>
      </c>
      <c r="B12" s="58">
        <v>8909.125</v>
      </c>
      <c r="C12" s="58">
        <v>6358.9440000000004</v>
      </c>
      <c r="D12" s="58">
        <v>15268.07</v>
      </c>
      <c r="E12" s="58">
        <v>7624.4219999999996</v>
      </c>
      <c r="F12" s="58">
        <v>7572.3860000000004</v>
      </c>
      <c r="G12" s="58">
        <v>15196.81</v>
      </c>
      <c r="H12" s="58">
        <v>1.71</v>
      </c>
      <c r="I12" s="58">
        <v>1</v>
      </c>
      <c r="J12" s="58">
        <v>5369.174</v>
      </c>
    </row>
    <row r="13" spans="1:10" x14ac:dyDescent="0.2">
      <c r="A13" s="41" t="s">
        <v>334</v>
      </c>
      <c r="B13" s="58">
        <v>15124.3</v>
      </c>
      <c r="C13" s="58">
        <v>10795.06</v>
      </c>
      <c r="D13" s="58">
        <v>25919.360000000001</v>
      </c>
      <c r="E13" s="58">
        <v>4266.08</v>
      </c>
      <c r="F13" s="58">
        <v>7572.3860000000004</v>
      </c>
      <c r="G13" s="58">
        <v>11838.47</v>
      </c>
      <c r="H13" s="58">
        <v>0.995</v>
      </c>
      <c r="I13" s="58">
        <v>0.87</v>
      </c>
      <c r="J13" s="58">
        <v>1946.1780000000001</v>
      </c>
    </row>
    <row r="14" spans="1:10" x14ac:dyDescent="0.2">
      <c r="A14" s="41" t="s">
        <v>335</v>
      </c>
      <c r="B14" s="58">
        <v>20000.080000000002</v>
      </c>
      <c r="C14" s="58">
        <v>14275.18</v>
      </c>
      <c r="D14" s="58">
        <v>34275.25</v>
      </c>
      <c r="E14" s="58">
        <v>1888.43</v>
      </c>
      <c r="F14" s="58">
        <v>7572.3860000000004</v>
      </c>
      <c r="G14" s="58">
        <v>9460.8150000000005</v>
      </c>
      <c r="H14" s="58">
        <v>0.45700000000000002</v>
      </c>
      <c r="I14" s="58">
        <v>0.46</v>
      </c>
      <c r="J14" s="58">
        <v>34.165880000000001</v>
      </c>
    </row>
    <row r="15" spans="1:10" x14ac:dyDescent="0.2">
      <c r="A15" s="41" t="s">
        <v>336</v>
      </c>
      <c r="B15" s="58">
        <v>25081.91</v>
      </c>
      <c r="C15" s="58">
        <v>17902.37</v>
      </c>
      <c r="D15" s="58">
        <v>42984.29</v>
      </c>
      <c r="E15" s="58">
        <v>1397.6869999999999</v>
      </c>
      <c r="F15" s="58">
        <v>7572.3860000000004</v>
      </c>
      <c r="G15" s="58">
        <v>8970.0730000000003</v>
      </c>
      <c r="H15" s="58">
        <v>0.27600000000000002</v>
      </c>
      <c r="I15" s="58">
        <v>0.28000000000000003</v>
      </c>
      <c r="J15" s="58">
        <v>1.251188</v>
      </c>
    </row>
    <row r="16" spans="1:10" x14ac:dyDescent="0.2">
      <c r="B16" s="58">
        <v>177167.3</v>
      </c>
      <c r="C16" s="58">
        <v>126454.3</v>
      </c>
      <c r="D16" s="58">
        <v>303621.59999999998</v>
      </c>
      <c r="E16" s="58">
        <v>83776.06</v>
      </c>
      <c r="F16" s="58">
        <v>78247.990000000005</v>
      </c>
      <c r="G16" s="58">
        <v>162024</v>
      </c>
      <c r="H16" s="58">
        <v>0.20899999999999999</v>
      </c>
      <c r="I16" s="58">
        <v>0.21</v>
      </c>
      <c r="J16" s="58">
        <v>0.199797</v>
      </c>
    </row>
    <row r="18" spans="1:10" x14ac:dyDescent="0.2">
      <c r="A18" s="124" t="s">
        <v>414</v>
      </c>
      <c r="B18" s="124"/>
      <c r="C18" s="124"/>
      <c r="D18" s="124"/>
      <c r="E18" s="124"/>
      <c r="F18" s="124"/>
      <c r="G18" s="124"/>
      <c r="H18" s="124"/>
      <c r="I18" s="124"/>
      <c r="J18" s="124"/>
    </row>
    <row r="19" spans="1:10" x14ac:dyDescent="0.2">
      <c r="A19" s="124"/>
      <c r="B19" s="124"/>
      <c r="C19" s="124"/>
      <c r="D19" s="124"/>
      <c r="E19" s="124"/>
      <c r="F19" s="124"/>
      <c r="G19" s="124"/>
      <c r="H19" s="124"/>
      <c r="I19" s="124"/>
      <c r="J19" s="124"/>
    </row>
    <row r="20" spans="1:10" x14ac:dyDescent="0.2">
      <c r="A20" s="124"/>
      <c r="B20" s="124"/>
      <c r="C20" s="124"/>
      <c r="D20" s="124"/>
      <c r="E20" s="124"/>
      <c r="F20" s="124"/>
      <c r="G20" s="124"/>
      <c r="H20" s="124"/>
      <c r="I20" s="124"/>
      <c r="J20" s="124"/>
    </row>
  </sheetData>
  <mergeCells count="3">
    <mergeCell ref="B2:J2"/>
    <mergeCell ref="A2:A3"/>
    <mergeCell ref="A18:J2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5" tint="-0.249977111117893"/>
  </sheetPr>
  <dimension ref="A1:B8"/>
  <sheetViews>
    <sheetView topLeftCell="A3" workbookViewId="0">
      <selection activeCell="B9" sqref="B9"/>
    </sheetView>
  </sheetViews>
  <sheetFormatPr baseColWidth="10" defaultColWidth="8.83203125" defaultRowHeight="15" x14ac:dyDescent="0.2"/>
  <cols>
    <col min="1" max="1" width="72.33203125" customWidth="1"/>
    <col min="2" max="2" width="27.6640625" customWidth="1"/>
  </cols>
  <sheetData>
    <row r="1" spans="1:2" x14ac:dyDescent="0.2">
      <c r="A1" s="18" t="s">
        <v>364</v>
      </c>
    </row>
    <row r="2" spans="1:2" x14ac:dyDescent="0.2">
      <c r="A2" s="44" t="s">
        <v>357</v>
      </c>
      <c r="B2" s="44" t="s">
        <v>2</v>
      </c>
    </row>
    <row r="3" spans="1:2" ht="18" x14ac:dyDescent="0.2">
      <c r="A3" s="43" t="s">
        <v>358</v>
      </c>
      <c r="B3" s="101">
        <v>1.3</v>
      </c>
    </row>
    <row r="4" spans="1:2" ht="18" x14ac:dyDescent="0.2">
      <c r="A4" s="43" t="s">
        <v>359</v>
      </c>
      <c r="B4" s="101">
        <v>2.2999999999999998</v>
      </c>
    </row>
    <row r="5" spans="1:2" ht="18" x14ac:dyDescent="0.2">
      <c r="A5" s="43" t="s">
        <v>360</v>
      </c>
      <c r="B5" s="101">
        <v>2.2999999999999998</v>
      </c>
    </row>
    <row r="6" spans="1:2" ht="18" x14ac:dyDescent="0.2">
      <c r="A6" s="43" t="s">
        <v>361</v>
      </c>
      <c r="B6" s="101">
        <v>2.2999999999999998</v>
      </c>
    </row>
    <row r="7" spans="1:2" ht="18" x14ac:dyDescent="0.2">
      <c r="A7" s="43" t="s">
        <v>362</v>
      </c>
      <c r="B7" s="101">
        <v>2.2999999999999998</v>
      </c>
    </row>
    <row r="8" spans="1:2" ht="18" x14ac:dyDescent="0.2">
      <c r="A8" s="43" t="s">
        <v>363</v>
      </c>
      <c r="B8" s="101" t="s">
        <v>10</v>
      </c>
    </row>
  </sheetData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5" tint="-0.249977111117893"/>
  </sheetPr>
  <dimension ref="A1:C3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50" customWidth="1"/>
    <col min="2" max="2" width="22.33203125" customWidth="1"/>
    <col min="3" max="3" width="27.6640625" customWidth="1"/>
  </cols>
  <sheetData>
    <row r="1" spans="1:3" x14ac:dyDescent="0.2">
      <c r="A1" s="18" t="s">
        <v>371</v>
      </c>
    </row>
    <row r="2" spans="1:3" x14ac:dyDescent="0.2">
      <c r="A2" s="44" t="s">
        <v>365</v>
      </c>
      <c r="B2" s="44" t="s">
        <v>366</v>
      </c>
      <c r="C2" s="44" t="s">
        <v>2</v>
      </c>
    </row>
    <row r="3" spans="1:3" ht="18" x14ac:dyDescent="0.2">
      <c r="A3" s="45" t="s">
        <v>367</v>
      </c>
      <c r="B3" s="36" t="s">
        <v>287</v>
      </c>
      <c r="C3" s="10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</sheetPr>
  <dimension ref="A1:D8"/>
  <sheetViews>
    <sheetView zoomScale="131" workbookViewId="0">
      <selection activeCell="D9" sqref="D9"/>
    </sheetView>
  </sheetViews>
  <sheetFormatPr baseColWidth="10" defaultColWidth="8.83203125" defaultRowHeight="15" x14ac:dyDescent="0.2"/>
  <cols>
    <col min="1" max="1" width="5.5" customWidth="1"/>
    <col min="2" max="2" width="50" customWidth="1"/>
    <col min="3" max="3" width="13.6640625" customWidth="1"/>
    <col min="4" max="4" width="41.6640625" customWidth="1"/>
  </cols>
  <sheetData>
    <row r="1" spans="1:4" x14ac:dyDescent="0.2">
      <c r="A1" s="18" t="s">
        <v>65</v>
      </c>
    </row>
    <row r="2" spans="1:4" ht="30" x14ac:dyDescent="0.2">
      <c r="A2" s="14" t="s">
        <v>0</v>
      </c>
      <c r="B2" s="14" t="s">
        <v>1</v>
      </c>
      <c r="C2" s="14" t="s">
        <v>8</v>
      </c>
      <c r="D2" s="14" t="s">
        <v>2</v>
      </c>
    </row>
    <row r="3" spans="1:4" x14ac:dyDescent="0.2">
      <c r="A3" s="2">
        <v>1</v>
      </c>
      <c r="B3" s="3" t="s">
        <v>61</v>
      </c>
      <c r="C3" s="2" t="s">
        <v>21</v>
      </c>
      <c r="D3" s="2" t="s">
        <v>10</v>
      </c>
    </row>
    <row r="4" spans="1:4" ht="30" x14ac:dyDescent="0.2">
      <c r="A4" s="2">
        <v>2</v>
      </c>
      <c r="B4" s="3" t="s">
        <v>62</v>
      </c>
      <c r="C4" s="2" t="s">
        <v>63</v>
      </c>
      <c r="D4" s="112" t="s">
        <v>10</v>
      </c>
    </row>
    <row r="5" spans="1:4" ht="30" x14ac:dyDescent="0.2">
      <c r="A5" s="2">
        <v>3</v>
      </c>
      <c r="B5" s="3" t="s">
        <v>64</v>
      </c>
      <c r="C5" s="2" t="s">
        <v>63</v>
      </c>
      <c r="D5" s="2" t="s">
        <v>10</v>
      </c>
    </row>
    <row r="6" spans="1:4" x14ac:dyDescent="0.2">
      <c r="A6" s="2">
        <v>4</v>
      </c>
      <c r="B6" s="3" t="s">
        <v>66</v>
      </c>
      <c r="C6" s="2" t="s">
        <v>63</v>
      </c>
      <c r="D6" s="2" t="s">
        <v>10</v>
      </c>
    </row>
    <row r="7" spans="1:4" x14ac:dyDescent="0.2">
      <c r="A7" s="2">
        <v>5</v>
      </c>
      <c r="B7" s="3" t="s">
        <v>67</v>
      </c>
      <c r="C7" s="2" t="s">
        <v>63</v>
      </c>
      <c r="D7" s="2" t="s">
        <v>10</v>
      </c>
    </row>
    <row r="8" spans="1:4" x14ac:dyDescent="0.2">
      <c r="A8" s="2">
        <v>6</v>
      </c>
      <c r="B8" s="3" t="s">
        <v>68</v>
      </c>
      <c r="C8" s="2" t="s">
        <v>63</v>
      </c>
      <c r="D8" s="2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D14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5.5" customWidth="1"/>
    <col min="2" max="2" width="50" customWidth="1"/>
    <col min="3" max="3" width="13.6640625" customWidth="1"/>
    <col min="4" max="4" width="41.6640625" customWidth="1"/>
  </cols>
  <sheetData>
    <row r="1" spans="1:4" x14ac:dyDescent="0.2">
      <c r="A1" s="18" t="s">
        <v>78</v>
      </c>
    </row>
    <row r="2" spans="1:4" ht="30" x14ac:dyDescent="0.2">
      <c r="A2" s="14" t="s">
        <v>0</v>
      </c>
      <c r="B2" s="14" t="s">
        <v>1</v>
      </c>
      <c r="C2" s="14" t="s">
        <v>8</v>
      </c>
      <c r="D2" s="14" t="s">
        <v>2</v>
      </c>
    </row>
    <row r="3" spans="1:4" ht="40" customHeight="1" x14ac:dyDescent="0.2">
      <c r="A3" s="122">
        <v>1</v>
      </c>
      <c r="B3" s="126" t="s">
        <v>69</v>
      </c>
      <c r="C3" s="2" t="s">
        <v>70</v>
      </c>
      <c r="D3" s="127" t="s">
        <v>430</v>
      </c>
    </row>
    <row r="4" spans="1:4" ht="40" customHeight="1" x14ac:dyDescent="0.2">
      <c r="A4" s="122"/>
      <c r="B4" s="126"/>
      <c r="C4" s="2" t="s">
        <v>71</v>
      </c>
      <c r="D4" s="127"/>
    </row>
    <row r="5" spans="1:4" ht="40" customHeight="1" x14ac:dyDescent="0.2">
      <c r="A5" s="122">
        <v>2</v>
      </c>
      <c r="B5" s="126" t="s">
        <v>72</v>
      </c>
      <c r="C5" s="2" t="s">
        <v>70</v>
      </c>
      <c r="D5" s="128" t="s">
        <v>431</v>
      </c>
    </row>
    <row r="6" spans="1:4" ht="40" customHeight="1" x14ac:dyDescent="0.2">
      <c r="A6" s="122"/>
      <c r="B6" s="126"/>
      <c r="C6" s="2" t="s">
        <v>71</v>
      </c>
      <c r="D6" s="128"/>
    </row>
    <row r="7" spans="1:4" ht="40" customHeight="1" x14ac:dyDescent="0.2">
      <c r="A7" s="122">
        <v>3</v>
      </c>
      <c r="B7" s="126" t="s">
        <v>73</v>
      </c>
      <c r="C7" s="2" t="s">
        <v>70</v>
      </c>
      <c r="D7" s="127" t="s">
        <v>432</v>
      </c>
    </row>
    <row r="8" spans="1:4" ht="40" customHeight="1" x14ac:dyDescent="0.2">
      <c r="A8" s="122"/>
      <c r="B8" s="126"/>
      <c r="C8" s="2" t="s">
        <v>71</v>
      </c>
      <c r="D8" s="127"/>
    </row>
    <row r="9" spans="1:4" ht="40" customHeight="1" x14ac:dyDescent="0.2">
      <c r="A9" s="122">
        <v>4</v>
      </c>
      <c r="B9" s="126" t="s">
        <v>74</v>
      </c>
      <c r="C9" s="2" t="s">
        <v>70</v>
      </c>
      <c r="D9" s="127" t="s">
        <v>433</v>
      </c>
    </row>
    <row r="10" spans="1:4" ht="40" customHeight="1" x14ac:dyDescent="0.2">
      <c r="A10" s="122"/>
      <c r="B10" s="126"/>
      <c r="C10" s="2" t="s">
        <v>71</v>
      </c>
      <c r="D10" s="127"/>
    </row>
    <row r="11" spans="1:4" ht="40" customHeight="1" x14ac:dyDescent="0.2">
      <c r="A11" s="122">
        <v>5</v>
      </c>
      <c r="B11" s="126" t="s">
        <v>75</v>
      </c>
      <c r="C11" s="2" t="s">
        <v>70</v>
      </c>
      <c r="D11" s="127" t="s">
        <v>434</v>
      </c>
    </row>
    <row r="12" spans="1:4" ht="40" customHeight="1" x14ac:dyDescent="0.2">
      <c r="A12" s="122"/>
      <c r="B12" s="126"/>
      <c r="C12" s="2" t="s">
        <v>71</v>
      </c>
      <c r="D12" s="127"/>
    </row>
    <row r="13" spans="1:4" ht="63.75" customHeight="1" x14ac:dyDescent="0.2">
      <c r="A13" s="2">
        <v>6</v>
      </c>
      <c r="B13" s="3" t="s">
        <v>76</v>
      </c>
      <c r="C13" s="2" t="s">
        <v>70</v>
      </c>
      <c r="D13" s="70">
        <v>26</v>
      </c>
    </row>
    <row r="14" spans="1:4" ht="61.5" customHeight="1" x14ac:dyDescent="0.2">
      <c r="A14" s="2">
        <v>7</v>
      </c>
      <c r="B14" s="3" t="s">
        <v>77</v>
      </c>
      <c r="C14" s="2" t="s">
        <v>70</v>
      </c>
      <c r="D14" s="70">
        <v>32.86</v>
      </c>
    </row>
  </sheetData>
  <mergeCells count="15">
    <mergeCell ref="A11:A12"/>
    <mergeCell ref="B11:B12"/>
    <mergeCell ref="D11:D12"/>
    <mergeCell ref="A7:A8"/>
    <mergeCell ref="B7:B8"/>
    <mergeCell ref="D7:D8"/>
    <mergeCell ref="A9:A10"/>
    <mergeCell ref="B9:B10"/>
    <mergeCell ref="D9:D10"/>
    <mergeCell ref="A3:A4"/>
    <mergeCell ref="B3:B4"/>
    <mergeCell ref="D3:D4"/>
    <mergeCell ref="A5:A6"/>
    <mergeCell ref="B5:B6"/>
    <mergeCell ref="D5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P455"/>
  <sheetViews>
    <sheetView zoomScale="125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8.83203125" defaultRowHeight="15" x14ac:dyDescent="0.2"/>
  <cols>
    <col min="1" max="1" width="5.5" customWidth="1"/>
    <col min="2" max="2" width="38" customWidth="1"/>
    <col min="3" max="3" width="28.33203125" customWidth="1"/>
    <col min="4" max="16" width="22.6640625" customWidth="1"/>
  </cols>
  <sheetData>
    <row r="1" spans="1:16" x14ac:dyDescent="0.2">
      <c r="A1" s="18" t="s">
        <v>90</v>
      </c>
      <c r="J1" t="s">
        <v>374</v>
      </c>
      <c r="K1" t="s">
        <v>375</v>
      </c>
      <c r="P1" t="s">
        <v>376</v>
      </c>
    </row>
    <row r="2" spans="1:16" x14ac:dyDescent="0.2">
      <c r="A2" s="129" t="s">
        <v>0</v>
      </c>
      <c r="B2" s="129" t="s">
        <v>79</v>
      </c>
      <c r="C2" s="129" t="s">
        <v>80</v>
      </c>
      <c r="D2" s="129" t="s">
        <v>91</v>
      </c>
      <c r="E2" s="129" t="s">
        <v>81</v>
      </c>
      <c r="F2" s="129"/>
      <c r="G2" s="129" t="s">
        <v>82</v>
      </c>
      <c r="H2" s="129" t="s">
        <v>96</v>
      </c>
      <c r="I2" s="129" t="s">
        <v>92</v>
      </c>
      <c r="J2" s="129" t="s">
        <v>93</v>
      </c>
      <c r="K2" s="129" t="s">
        <v>94</v>
      </c>
      <c r="L2" s="129" t="s">
        <v>83</v>
      </c>
      <c r="M2" s="129"/>
      <c r="N2" s="129" t="s">
        <v>84</v>
      </c>
      <c r="O2" s="129" t="s">
        <v>85</v>
      </c>
      <c r="P2" s="129" t="s">
        <v>95</v>
      </c>
    </row>
    <row r="3" spans="1:16" ht="48" customHeight="1" x14ac:dyDescent="0.2">
      <c r="A3" s="129"/>
      <c r="B3" s="129"/>
      <c r="C3" s="129"/>
      <c r="D3" s="129"/>
      <c r="E3" s="21" t="s">
        <v>97</v>
      </c>
      <c r="F3" s="21" t="s">
        <v>86</v>
      </c>
      <c r="G3" s="129"/>
      <c r="H3" s="129"/>
      <c r="I3" s="129"/>
      <c r="J3" s="129"/>
      <c r="K3" s="129"/>
      <c r="L3" s="21" t="s">
        <v>98</v>
      </c>
      <c r="M3" s="21" t="s">
        <v>99</v>
      </c>
      <c r="N3" s="129"/>
      <c r="O3" s="129"/>
      <c r="P3" s="129"/>
    </row>
    <row r="4" spans="1:16" x14ac:dyDescent="0.2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  <c r="G4" s="22">
        <v>7</v>
      </c>
      <c r="H4" s="22">
        <v>8</v>
      </c>
      <c r="I4" s="22">
        <v>9</v>
      </c>
      <c r="J4" s="22">
        <v>10</v>
      </c>
      <c r="K4" s="22">
        <v>11</v>
      </c>
      <c r="L4" s="22">
        <v>12</v>
      </c>
      <c r="M4" s="22">
        <v>13</v>
      </c>
      <c r="N4" s="22">
        <v>14</v>
      </c>
      <c r="O4" s="22">
        <v>15</v>
      </c>
      <c r="P4" s="22">
        <v>16</v>
      </c>
    </row>
    <row r="5" spans="1:16" ht="14.5" customHeight="1" x14ac:dyDescent="0.2">
      <c r="A5" s="130" t="s">
        <v>87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2"/>
    </row>
    <row r="6" spans="1:16" ht="247" x14ac:dyDescent="0.2">
      <c r="A6" s="22">
        <v>1</v>
      </c>
      <c r="B6" s="23" t="s">
        <v>435</v>
      </c>
      <c r="C6" s="23" t="s">
        <v>441</v>
      </c>
      <c r="D6" s="23">
        <v>90</v>
      </c>
      <c r="E6" s="24" t="s">
        <v>445</v>
      </c>
      <c r="F6" s="24" t="s">
        <v>446</v>
      </c>
      <c r="G6" s="24">
        <v>0.60499999999999998</v>
      </c>
      <c r="H6" s="23">
        <v>65.78</v>
      </c>
      <c r="I6" s="84">
        <v>4.71</v>
      </c>
      <c r="J6" s="84">
        <f t="shared" ref="J6:J15" si="0">1/I6</f>
        <v>0.21231422505307856</v>
      </c>
      <c r="K6" s="85" t="s">
        <v>10</v>
      </c>
      <c r="L6" s="23">
        <v>1</v>
      </c>
      <c r="M6" s="23">
        <v>1</v>
      </c>
      <c r="N6" s="23">
        <v>1</v>
      </c>
      <c r="O6" s="22" t="s">
        <v>10</v>
      </c>
      <c r="P6" s="85">
        <v>3.49</v>
      </c>
    </row>
    <row r="7" spans="1:16" ht="247" x14ac:dyDescent="0.2">
      <c r="A7" s="22">
        <v>2</v>
      </c>
      <c r="B7" s="23" t="s">
        <v>435</v>
      </c>
      <c r="C7" s="23" t="s">
        <v>442</v>
      </c>
      <c r="D7" s="23">
        <v>90</v>
      </c>
      <c r="E7" s="24" t="s">
        <v>445</v>
      </c>
      <c r="F7" s="24" t="s">
        <v>446</v>
      </c>
      <c r="G7" s="24">
        <v>0.60499999999999998</v>
      </c>
      <c r="H7" s="23">
        <v>92.03</v>
      </c>
      <c r="I7" s="84">
        <v>4.71</v>
      </c>
      <c r="J7" s="84">
        <f t="shared" si="0"/>
        <v>0.21231422505307856</v>
      </c>
      <c r="K7" s="85" t="s">
        <v>10</v>
      </c>
      <c r="L7" s="23">
        <v>1</v>
      </c>
      <c r="M7" s="23">
        <v>1</v>
      </c>
      <c r="N7" s="23">
        <v>1</v>
      </c>
      <c r="O7" s="22" t="s">
        <v>10</v>
      </c>
      <c r="P7" s="85">
        <v>3.49</v>
      </c>
    </row>
    <row r="8" spans="1:16" ht="247" x14ac:dyDescent="0.2">
      <c r="A8" s="22">
        <v>3</v>
      </c>
      <c r="B8" s="23" t="s">
        <v>435</v>
      </c>
      <c r="C8" s="23" t="s">
        <v>443</v>
      </c>
      <c r="D8" s="23">
        <v>90</v>
      </c>
      <c r="E8" s="24" t="s">
        <v>445</v>
      </c>
      <c r="F8" s="24" t="s">
        <v>446</v>
      </c>
      <c r="G8" s="24">
        <v>0.60499999999999998</v>
      </c>
      <c r="H8" s="23">
        <v>93.03</v>
      </c>
      <c r="I8" s="84">
        <v>4.71</v>
      </c>
      <c r="J8" s="84">
        <f t="shared" si="0"/>
        <v>0.21231422505307856</v>
      </c>
      <c r="K8" s="85" t="s">
        <v>10</v>
      </c>
      <c r="L8" s="23">
        <v>1</v>
      </c>
      <c r="M8" s="23">
        <v>1</v>
      </c>
      <c r="N8" s="23">
        <v>1</v>
      </c>
      <c r="O8" s="22" t="s">
        <v>10</v>
      </c>
      <c r="P8" s="85">
        <v>3.49</v>
      </c>
    </row>
    <row r="9" spans="1:16" ht="247" x14ac:dyDescent="0.2">
      <c r="A9" s="22">
        <v>4</v>
      </c>
      <c r="B9" s="23" t="s">
        <v>435</v>
      </c>
      <c r="C9" s="23" t="s">
        <v>444</v>
      </c>
      <c r="D9" s="23">
        <v>90</v>
      </c>
      <c r="E9" s="24" t="s">
        <v>445</v>
      </c>
      <c r="F9" s="24" t="s">
        <v>446</v>
      </c>
      <c r="G9" s="24">
        <v>0.60499999999999998</v>
      </c>
      <c r="H9" s="23">
        <v>29.15</v>
      </c>
      <c r="I9" s="84">
        <v>4.71</v>
      </c>
      <c r="J9" s="84">
        <f t="shared" si="0"/>
        <v>0.21231422505307856</v>
      </c>
      <c r="K9" s="85" t="s">
        <v>10</v>
      </c>
      <c r="L9" s="23">
        <v>1</v>
      </c>
      <c r="M9" s="23">
        <v>1</v>
      </c>
      <c r="N9" s="23">
        <v>1</v>
      </c>
      <c r="O9" s="22" t="s">
        <v>10</v>
      </c>
      <c r="P9" s="85">
        <v>3.49</v>
      </c>
    </row>
    <row r="10" spans="1:16" ht="247" x14ac:dyDescent="0.2">
      <c r="A10" s="22">
        <v>5</v>
      </c>
      <c r="B10" s="23" t="s">
        <v>436</v>
      </c>
      <c r="C10" s="23" t="s">
        <v>441</v>
      </c>
      <c r="D10" s="23">
        <v>90</v>
      </c>
      <c r="E10" s="24" t="s">
        <v>445</v>
      </c>
      <c r="F10" s="24" t="s">
        <v>447</v>
      </c>
      <c r="G10" s="24">
        <v>0.73499999999999999</v>
      </c>
      <c r="H10" s="23">
        <v>211.34</v>
      </c>
      <c r="I10" s="23">
        <v>4.8600000000000003</v>
      </c>
      <c r="J10" s="84">
        <f t="shared" si="0"/>
        <v>0.20576131687242796</v>
      </c>
      <c r="K10" s="85" t="s">
        <v>10</v>
      </c>
      <c r="L10" s="23">
        <v>1</v>
      </c>
      <c r="M10" s="23">
        <v>1</v>
      </c>
      <c r="N10" s="23">
        <v>1</v>
      </c>
      <c r="O10" s="22" t="s">
        <v>10</v>
      </c>
      <c r="P10" s="22">
        <v>4.4800000000000004</v>
      </c>
    </row>
    <row r="11" spans="1:16" ht="247" x14ac:dyDescent="0.2">
      <c r="A11" s="22">
        <v>6</v>
      </c>
      <c r="B11" s="23" t="s">
        <v>436</v>
      </c>
      <c r="C11" s="23" t="s">
        <v>442</v>
      </c>
      <c r="D11" s="23">
        <v>90</v>
      </c>
      <c r="E11" s="24" t="s">
        <v>445</v>
      </c>
      <c r="F11" s="24" t="s">
        <v>447</v>
      </c>
      <c r="G11" s="24">
        <v>0.73499999999999999</v>
      </c>
      <c r="H11" s="23">
        <v>117.06</v>
      </c>
      <c r="I11" s="23">
        <v>4.8600000000000003</v>
      </c>
      <c r="J11" s="84">
        <f t="shared" si="0"/>
        <v>0.20576131687242796</v>
      </c>
      <c r="K11" s="85" t="s">
        <v>10</v>
      </c>
      <c r="L11" s="23">
        <v>1</v>
      </c>
      <c r="M11" s="23">
        <v>1</v>
      </c>
      <c r="N11" s="23">
        <v>1</v>
      </c>
      <c r="O11" s="22" t="s">
        <v>10</v>
      </c>
      <c r="P11" s="22">
        <v>4.4800000000000004</v>
      </c>
    </row>
    <row r="12" spans="1:16" ht="247" x14ac:dyDescent="0.2">
      <c r="A12" s="22">
        <v>7</v>
      </c>
      <c r="B12" s="23" t="s">
        <v>436</v>
      </c>
      <c r="C12" s="23" t="s">
        <v>443</v>
      </c>
      <c r="D12" s="23">
        <v>90</v>
      </c>
      <c r="E12" s="24" t="s">
        <v>445</v>
      </c>
      <c r="F12" s="24" t="s">
        <v>447</v>
      </c>
      <c r="G12" s="24">
        <v>0.73499999999999999</v>
      </c>
      <c r="H12" s="23">
        <v>195</v>
      </c>
      <c r="I12" s="23">
        <v>4.8600000000000003</v>
      </c>
      <c r="J12" s="84">
        <f t="shared" si="0"/>
        <v>0.20576131687242796</v>
      </c>
      <c r="K12" s="85" t="s">
        <v>10</v>
      </c>
      <c r="L12" s="23">
        <v>1</v>
      </c>
      <c r="M12" s="23">
        <v>1</v>
      </c>
      <c r="N12" s="23">
        <v>1</v>
      </c>
      <c r="O12" s="22" t="s">
        <v>10</v>
      </c>
      <c r="P12" s="22">
        <v>4.4800000000000004</v>
      </c>
    </row>
    <row r="13" spans="1:16" ht="247" x14ac:dyDescent="0.2">
      <c r="A13" s="22">
        <v>8</v>
      </c>
      <c r="B13" s="23" t="s">
        <v>436</v>
      </c>
      <c r="C13" s="23" t="s">
        <v>444</v>
      </c>
      <c r="D13" s="23">
        <v>90</v>
      </c>
      <c r="E13" s="24" t="s">
        <v>445</v>
      </c>
      <c r="F13" s="24" t="s">
        <v>447</v>
      </c>
      <c r="G13" s="24">
        <v>0.73499999999999999</v>
      </c>
      <c r="H13" s="23">
        <v>178.6</v>
      </c>
      <c r="I13" s="23">
        <v>4.8600000000000003</v>
      </c>
      <c r="J13" s="84">
        <f t="shared" si="0"/>
        <v>0.20576131687242796</v>
      </c>
      <c r="K13" s="85" t="s">
        <v>10</v>
      </c>
      <c r="L13" s="23">
        <v>1</v>
      </c>
      <c r="M13" s="23">
        <v>1</v>
      </c>
      <c r="N13" s="23">
        <v>1</v>
      </c>
      <c r="O13" s="22" t="s">
        <v>10</v>
      </c>
      <c r="P13" s="22">
        <v>4.4800000000000004</v>
      </c>
    </row>
    <row r="14" spans="1:16" ht="247" x14ac:dyDescent="0.2">
      <c r="A14" s="22">
        <v>9</v>
      </c>
      <c r="B14" s="23" t="s">
        <v>440</v>
      </c>
      <c r="C14" s="23" t="s">
        <v>443</v>
      </c>
      <c r="D14" s="23">
        <v>90</v>
      </c>
      <c r="E14" s="24" t="s">
        <v>445</v>
      </c>
      <c r="F14" s="24" t="s">
        <v>446</v>
      </c>
      <c r="G14" s="24">
        <v>0.60499999999999998</v>
      </c>
      <c r="H14" s="23">
        <v>6.49</v>
      </c>
      <c r="I14" s="84">
        <v>4.71</v>
      </c>
      <c r="J14" s="84">
        <f t="shared" si="0"/>
        <v>0.21231422505307856</v>
      </c>
      <c r="K14" s="85">
        <v>0</v>
      </c>
      <c r="L14" s="23">
        <v>0.6</v>
      </c>
      <c r="M14" s="23">
        <v>0</v>
      </c>
      <c r="N14" s="23">
        <v>0</v>
      </c>
      <c r="O14" s="23" t="s">
        <v>448</v>
      </c>
      <c r="P14" s="22">
        <f>I14</f>
        <v>4.71</v>
      </c>
    </row>
    <row r="15" spans="1:16" ht="247" x14ac:dyDescent="0.2">
      <c r="A15" s="22">
        <v>10</v>
      </c>
      <c r="B15" s="23" t="s">
        <v>440</v>
      </c>
      <c r="C15" s="23" t="s">
        <v>444</v>
      </c>
      <c r="D15" s="23">
        <v>90</v>
      </c>
      <c r="E15" s="24" t="s">
        <v>445</v>
      </c>
      <c r="F15" s="24" t="s">
        <v>446</v>
      </c>
      <c r="G15" s="24">
        <v>0.60499999999999998</v>
      </c>
      <c r="H15" s="23">
        <v>25.87</v>
      </c>
      <c r="I15" s="84">
        <v>4.71</v>
      </c>
      <c r="J15" s="84">
        <f t="shared" si="0"/>
        <v>0.21231422505307856</v>
      </c>
      <c r="K15" s="85">
        <v>0</v>
      </c>
      <c r="L15" s="23">
        <v>0.6</v>
      </c>
      <c r="M15" s="23">
        <v>0</v>
      </c>
      <c r="N15" s="23">
        <v>0</v>
      </c>
      <c r="O15" s="23" t="s">
        <v>448</v>
      </c>
      <c r="P15" s="22">
        <f>I15</f>
        <v>4.71</v>
      </c>
    </row>
    <row r="16" spans="1:16" x14ac:dyDescent="0.2">
      <c r="A16" s="22">
        <v>11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 spans="1:16" x14ac:dyDescent="0.2">
      <c r="A17" s="22">
        <v>12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1:16" x14ac:dyDescent="0.2">
      <c r="A18" s="22">
        <v>13</v>
      </c>
      <c r="B18" s="23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1:16" x14ac:dyDescent="0.2">
      <c r="A19" s="22">
        <v>14</v>
      </c>
      <c r="B19" s="23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1:16" x14ac:dyDescent="0.2">
      <c r="A20" s="22">
        <v>15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 spans="1:16" x14ac:dyDescent="0.2">
      <c r="A21" s="22">
        <v>16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1:16" x14ac:dyDescent="0.2">
      <c r="A22" s="22">
        <v>17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</row>
    <row r="23" spans="1:16" x14ac:dyDescent="0.2">
      <c r="A23" s="22">
        <v>18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 spans="1:16" x14ac:dyDescent="0.2">
      <c r="A24" s="22">
        <v>19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16" x14ac:dyDescent="0.2">
      <c r="A25" s="22">
        <v>20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x14ac:dyDescent="0.2">
      <c r="A26" s="22">
        <v>21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 x14ac:dyDescent="0.2">
      <c r="A27" s="22">
        <v>22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x14ac:dyDescent="0.2">
      <c r="A28" s="22">
        <v>23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x14ac:dyDescent="0.2">
      <c r="A29" s="22">
        <v>24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x14ac:dyDescent="0.2">
      <c r="A30" s="22">
        <v>25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x14ac:dyDescent="0.2">
      <c r="A31" s="22">
        <v>26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2">
      <c r="A32" s="22">
        <v>27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6" x14ac:dyDescent="0.2">
      <c r="A33" s="22">
        <v>28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6" x14ac:dyDescent="0.2">
      <c r="A34" s="22">
        <v>29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6" x14ac:dyDescent="0.2">
      <c r="A35" s="22">
        <v>30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 spans="1:16" x14ac:dyDescent="0.2">
      <c r="A36" s="22">
        <v>31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spans="1:16" x14ac:dyDescent="0.2">
      <c r="A37" s="22">
        <v>32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 spans="1:16" x14ac:dyDescent="0.2">
      <c r="A38" s="22">
        <v>33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spans="1:16" x14ac:dyDescent="0.2">
      <c r="A39" s="22">
        <v>34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spans="1:16" x14ac:dyDescent="0.2">
      <c r="A40" s="22">
        <v>35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spans="1:16" x14ac:dyDescent="0.2">
      <c r="A41" s="22">
        <v>36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spans="1:16" x14ac:dyDescent="0.2">
      <c r="A42" s="22">
        <v>37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</row>
    <row r="43" spans="1:16" x14ac:dyDescent="0.2">
      <c r="A43" s="22">
        <v>38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</row>
    <row r="44" spans="1:16" x14ac:dyDescent="0.2">
      <c r="A44" s="22">
        <v>39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</row>
    <row r="45" spans="1:16" x14ac:dyDescent="0.2">
      <c r="A45" s="22">
        <v>40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</row>
    <row r="46" spans="1:16" x14ac:dyDescent="0.2">
      <c r="A46" s="22">
        <v>41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 spans="1:16" x14ac:dyDescent="0.2">
      <c r="A47" s="22">
        <v>42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 spans="1:16" x14ac:dyDescent="0.2">
      <c r="A48" s="22">
        <v>43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 spans="1:16" x14ac:dyDescent="0.2">
      <c r="A49" s="22">
        <v>44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 spans="1:16" x14ac:dyDescent="0.2">
      <c r="A50" s="22">
        <v>45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 spans="1:16" x14ac:dyDescent="0.2">
      <c r="A51" s="22">
        <v>46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spans="1:16" x14ac:dyDescent="0.2">
      <c r="A52" s="22">
        <v>47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 spans="1:16" x14ac:dyDescent="0.2">
      <c r="A53" s="22">
        <v>48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 spans="1:16" x14ac:dyDescent="0.2">
      <c r="A54" s="22">
        <v>49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 spans="1:16" x14ac:dyDescent="0.2">
      <c r="A55" s="22">
        <v>50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 spans="1:16" x14ac:dyDescent="0.2">
      <c r="A56" s="22">
        <v>51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</row>
    <row r="57" spans="1:16" x14ac:dyDescent="0.2">
      <c r="A57" s="22">
        <v>52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</row>
    <row r="58" spans="1:16" x14ac:dyDescent="0.2">
      <c r="A58" s="22">
        <v>53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 spans="1:16" x14ac:dyDescent="0.2">
      <c r="A59" s="22">
        <v>54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</row>
    <row r="60" spans="1:16" x14ac:dyDescent="0.2">
      <c r="A60" s="22">
        <v>55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  <row r="61" spans="1:16" x14ac:dyDescent="0.2">
      <c r="A61" s="22">
        <v>56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</row>
    <row r="62" spans="1:16" x14ac:dyDescent="0.2">
      <c r="A62" s="22">
        <v>57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 spans="1:16" x14ac:dyDescent="0.2">
      <c r="A63" s="22">
        <v>58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</row>
    <row r="64" spans="1:16" x14ac:dyDescent="0.2">
      <c r="A64" s="22">
        <v>59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</row>
    <row r="65" spans="1:16" x14ac:dyDescent="0.2">
      <c r="A65" s="22">
        <v>60</v>
      </c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 spans="1:16" x14ac:dyDescent="0.2">
      <c r="A66" s="22">
        <v>61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</row>
    <row r="67" spans="1:16" x14ac:dyDescent="0.2">
      <c r="A67" s="22">
        <v>62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</row>
    <row r="68" spans="1:16" x14ac:dyDescent="0.2">
      <c r="A68" s="22">
        <v>63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 spans="1:16" x14ac:dyDescent="0.2">
      <c r="A69" s="22">
        <v>64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6" x14ac:dyDescent="0.2">
      <c r="A70" s="22">
        <v>65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6" x14ac:dyDescent="0.2">
      <c r="A71" s="22">
        <v>66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6" x14ac:dyDescent="0.2">
      <c r="A72" s="22">
        <v>67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  <row r="73" spans="1:16" x14ac:dyDescent="0.2">
      <c r="A73" s="22">
        <v>68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 spans="1:16" x14ac:dyDescent="0.2">
      <c r="A74" s="22">
        <v>69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 spans="1:16" x14ac:dyDescent="0.2">
      <c r="A75" s="22">
        <v>70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 spans="1:16" x14ac:dyDescent="0.2">
      <c r="A76" s="22">
        <v>71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 spans="1:16" x14ac:dyDescent="0.2">
      <c r="A77" s="22">
        <v>72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</row>
    <row r="78" spans="1:16" x14ac:dyDescent="0.2">
      <c r="A78" s="22">
        <v>73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</row>
    <row r="79" spans="1:16" x14ac:dyDescent="0.2">
      <c r="A79" s="22">
        <v>74</v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</row>
    <row r="80" spans="1:16" x14ac:dyDescent="0.2">
      <c r="A80" s="22">
        <v>75</v>
      </c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</row>
    <row r="81" spans="1:16" x14ac:dyDescent="0.2">
      <c r="A81" s="22">
        <v>76</v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 spans="1:16" x14ac:dyDescent="0.2">
      <c r="A82" s="22">
        <v>77</v>
      </c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 spans="1:16" x14ac:dyDescent="0.2">
      <c r="A83" s="22">
        <v>78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 spans="1:16" x14ac:dyDescent="0.2">
      <c r="A84" s="22">
        <v>79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 spans="1:16" x14ac:dyDescent="0.2">
      <c r="A85" s="22">
        <v>80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 spans="1:16" x14ac:dyDescent="0.2">
      <c r="A86" s="22">
        <v>81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 spans="1:16" x14ac:dyDescent="0.2">
      <c r="A87" s="22">
        <v>82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 spans="1:16" x14ac:dyDescent="0.2">
      <c r="A88" s="22">
        <v>83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</row>
    <row r="89" spans="1:16" x14ac:dyDescent="0.2">
      <c r="A89" s="22">
        <v>84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 spans="1:16" x14ac:dyDescent="0.2">
      <c r="A90" s="22">
        <v>85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</row>
    <row r="91" spans="1:16" x14ac:dyDescent="0.2">
      <c r="A91" s="22">
        <v>86</v>
      </c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 spans="1:16" x14ac:dyDescent="0.2">
      <c r="A92" s="22">
        <v>87</v>
      </c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</row>
    <row r="93" spans="1:16" x14ac:dyDescent="0.2">
      <c r="A93" s="22">
        <v>88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 spans="1:16" x14ac:dyDescent="0.2">
      <c r="A94" s="22">
        <v>89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</row>
    <row r="95" spans="1:16" x14ac:dyDescent="0.2">
      <c r="A95" s="22">
        <v>90</v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 spans="1:16" x14ac:dyDescent="0.2">
      <c r="A96" s="22">
        <v>91</v>
      </c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 spans="1:16" x14ac:dyDescent="0.2">
      <c r="A97" s="22">
        <v>92</v>
      </c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</row>
    <row r="98" spans="1:16" x14ac:dyDescent="0.2">
      <c r="A98" s="22">
        <v>93</v>
      </c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</row>
    <row r="99" spans="1:16" x14ac:dyDescent="0.2">
      <c r="A99" s="22">
        <v>94</v>
      </c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</row>
    <row r="100" spans="1:16" x14ac:dyDescent="0.2">
      <c r="A100" s="22">
        <v>95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 spans="1:16" x14ac:dyDescent="0.2">
      <c r="A101" s="22">
        <v>96</v>
      </c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 spans="1:16" x14ac:dyDescent="0.2">
      <c r="A102" s="22">
        <v>97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 spans="1:16" x14ac:dyDescent="0.2">
      <c r="A103" s="22">
        <v>98</v>
      </c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 spans="1:16" x14ac:dyDescent="0.2">
      <c r="A104" s="22">
        <v>99</v>
      </c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 spans="1:16" x14ac:dyDescent="0.2">
      <c r="A105" s="22">
        <v>100</v>
      </c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 spans="1:16" x14ac:dyDescent="0.2">
      <c r="A106" s="22">
        <v>101</v>
      </c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 spans="1:16" x14ac:dyDescent="0.2">
      <c r="A107" s="22">
        <v>102</v>
      </c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 spans="1:16" x14ac:dyDescent="0.2">
      <c r="A108" s="22">
        <v>103</v>
      </c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 spans="1:16" x14ac:dyDescent="0.2">
      <c r="A109" s="22">
        <v>104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 spans="1:16" x14ac:dyDescent="0.2">
      <c r="A110" s="22">
        <v>105</v>
      </c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 spans="1:16" x14ac:dyDescent="0.2">
      <c r="A111" s="22">
        <v>106</v>
      </c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</row>
    <row r="112" spans="1:16" x14ac:dyDescent="0.2">
      <c r="A112" s="22">
        <v>107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 spans="1:16" x14ac:dyDescent="0.2">
      <c r="A113" s="22">
        <v>108</v>
      </c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 spans="1:16" x14ac:dyDescent="0.2">
      <c r="A114" s="22">
        <v>109</v>
      </c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 spans="1:16" x14ac:dyDescent="0.2">
      <c r="A115" s="22">
        <v>110</v>
      </c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 spans="1:16" x14ac:dyDescent="0.2">
      <c r="A116" s="22">
        <v>111</v>
      </c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 spans="1:16" x14ac:dyDescent="0.2">
      <c r="A117" s="22">
        <v>112</v>
      </c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 spans="1:16" x14ac:dyDescent="0.2">
      <c r="A118" s="22">
        <v>113</v>
      </c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 spans="1:16" x14ac:dyDescent="0.2">
      <c r="A119" s="22">
        <v>114</v>
      </c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</row>
    <row r="120" spans="1:16" x14ac:dyDescent="0.2">
      <c r="A120" s="22">
        <v>115</v>
      </c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 spans="1:16" x14ac:dyDescent="0.2">
      <c r="A121" s="22">
        <v>116</v>
      </c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1:16" x14ac:dyDescent="0.2">
      <c r="A122" s="22">
        <v>117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 spans="1:16" x14ac:dyDescent="0.2">
      <c r="A123" s="22">
        <v>118</v>
      </c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1:16" x14ac:dyDescent="0.2">
      <c r="A124" s="22">
        <v>119</v>
      </c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1:16" x14ac:dyDescent="0.2">
      <c r="A125" s="22">
        <v>120</v>
      </c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 spans="1:16" x14ac:dyDescent="0.2">
      <c r="A126" s="22">
        <v>121</v>
      </c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 spans="1:16" x14ac:dyDescent="0.2">
      <c r="A127" s="22">
        <v>122</v>
      </c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 spans="1:16" x14ac:dyDescent="0.2">
      <c r="A128" s="22">
        <v>123</v>
      </c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 spans="1:16" x14ac:dyDescent="0.2">
      <c r="A129" s="22">
        <v>124</v>
      </c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 spans="1:16" x14ac:dyDescent="0.2">
      <c r="A130" s="22">
        <v>125</v>
      </c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</row>
    <row r="131" spans="1:16" x14ac:dyDescent="0.2">
      <c r="A131" s="22">
        <v>126</v>
      </c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</row>
    <row r="132" spans="1:16" x14ac:dyDescent="0.2">
      <c r="A132" s="22">
        <v>127</v>
      </c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</row>
    <row r="133" spans="1:16" x14ac:dyDescent="0.2">
      <c r="A133" s="22">
        <v>128</v>
      </c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</row>
    <row r="134" spans="1:16" x14ac:dyDescent="0.2">
      <c r="A134" s="22">
        <v>129</v>
      </c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</row>
    <row r="135" spans="1:16" x14ac:dyDescent="0.2">
      <c r="A135" s="22">
        <v>130</v>
      </c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</row>
    <row r="136" spans="1:16" x14ac:dyDescent="0.2">
      <c r="A136" s="22">
        <v>131</v>
      </c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</row>
    <row r="137" spans="1:16" x14ac:dyDescent="0.2">
      <c r="A137" s="22">
        <v>132</v>
      </c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</row>
    <row r="138" spans="1:16" x14ac:dyDescent="0.2">
      <c r="A138" s="22">
        <v>133</v>
      </c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 spans="1:16" x14ac:dyDescent="0.2">
      <c r="A139" s="22">
        <v>134</v>
      </c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 spans="1:16" x14ac:dyDescent="0.2">
      <c r="A140" s="22">
        <v>135</v>
      </c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 spans="1:16" x14ac:dyDescent="0.2">
      <c r="A141" s="22">
        <v>136</v>
      </c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</row>
    <row r="142" spans="1:16" x14ac:dyDescent="0.2">
      <c r="A142" s="22">
        <v>137</v>
      </c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</row>
    <row r="143" spans="1:16" x14ac:dyDescent="0.2">
      <c r="A143" s="22">
        <v>138</v>
      </c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</row>
    <row r="144" spans="1:16" x14ac:dyDescent="0.2">
      <c r="A144" s="22">
        <v>139</v>
      </c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</row>
    <row r="145" spans="1:16" x14ac:dyDescent="0.2">
      <c r="A145" s="22">
        <v>140</v>
      </c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</row>
    <row r="146" spans="1:16" x14ac:dyDescent="0.2">
      <c r="A146" s="22">
        <v>141</v>
      </c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</row>
    <row r="147" spans="1:16" x14ac:dyDescent="0.2">
      <c r="A147" s="22">
        <v>142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</row>
    <row r="148" spans="1:16" x14ac:dyDescent="0.2">
      <c r="A148" s="22">
        <v>143</v>
      </c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</row>
    <row r="149" spans="1:16" x14ac:dyDescent="0.2">
      <c r="A149" s="22">
        <v>144</v>
      </c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 spans="1:16" x14ac:dyDescent="0.2">
      <c r="A150" s="22">
        <v>145</v>
      </c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 spans="1:16" x14ac:dyDescent="0.2">
      <c r="A151" s="22">
        <v>146</v>
      </c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1:16" x14ac:dyDescent="0.2">
      <c r="A152" s="22">
        <v>147</v>
      </c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</row>
    <row r="153" spans="1:16" x14ac:dyDescent="0.2">
      <c r="A153" s="22">
        <v>148</v>
      </c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</row>
    <row r="154" spans="1:16" x14ac:dyDescent="0.2">
      <c r="A154" s="22">
        <v>149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</row>
    <row r="155" spans="1:16" x14ac:dyDescent="0.2">
      <c r="A155" s="22">
        <v>150</v>
      </c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</row>
    <row r="156" spans="1:16" x14ac:dyDescent="0.2">
      <c r="A156" s="22">
        <v>151</v>
      </c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</row>
    <row r="157" spans="1:16" x14ac:dyDescent="0.2">
      <c r="A157" s="22">
        <v>152</v>
      </c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</row>
    <row r="158" spans="1:16" x14ac:dyDescent="0.2">
      <c r="A158" s="22">
        <v>153</v>
      </c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</row>
    <row r="159" spans="1:16" x14ac:dyDescent="0.2">
      <c r="A159" s="22">
        <v>154</v>
      </c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</row>
    <row r="160" spans="1:16" x14ac:dyDescent="0.2">
      <c r="A160" s="22">
        <v>155</v>
      </c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</row>
    <row r="161" spans="1:16" x14ac:dyDescent="0.2">
      <c r="A161" s="22">
        <v>156</v>
      </c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</row>
    <row r="162" spans="1:16" x14ac:dyDescent="0.2">
      <c r="A162" s="22">
        <v>157</v>
      </c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</row>
    <row r="163" spans="1:16" x14ac:dyDescent="0.2">
      <c r="A163" s="22">
        <v>158</v>
      </c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</row>
    <row r="164" spans="1:16" x14ac:dyDescent="0.2">
      <c r="A164" s="22">
        <v>159</v>
      </c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</row>
    <row r="165" spans="1:16" x14ac:dyDescent="0.2">
      <c r="A165" s="22">
        <v>160</v>
      </c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</row>
    <row r="166" spans="1:16" x14ac:dyDescent="0.2">
      <c r="A166" s="22">
        <v>161</v>
      </c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</row>
    <row r="167" spans="1:16" x14ac:dyDescent="0.2">
      <c r="A167" s="22">
        <v>162</v>
      </c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</row>
    <row r="168" spans="1:16" x14ac:dyDescent="0.2">
      <c r="A168" s="22">
        <v>163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</row>
    <row r="169" spans="1:16" x14ac:dyDescent="0.2">
      <c r="A169" s="22">
        <v>164</v>
      </c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</row>
    <row r="170" spans="1:16" x14ac:dyDescent="0.2">
      <c r="A170" s="22">
        <v>165</v>
      </c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</row>
    <row r="171" spans="1:16" x14ac:dyDescent="0.2">
      <c r="A171" s="22">
        <v>166</v>
      </c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</row>
    <row r="172" spans="1:16" x14ac:dyDescent="0.2">
      <c r="A172" s="22">
        <v>167</v>
      </c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</row>
    <row r="173" spans="1:16" x14ac:dyDescent="0.2">
      <c r="A173" s="22">
        <v>168</v>
      </c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</row>
    <row r="174" spans="1:16" x14ac:dyDescent="0.2">
      <c r="A174" s="22">
        <v>169</v>
      </c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</row>
    <row r="175" spans="1:16" x14ac:dyDescent="0.2">
      <c r="A175" s="22">
        <v>170</v>
      </c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</row>
    <row r="176" spans="1:16" x14ac:dyDescent="0.2">
      <c r="A176" s="22">
        <v>171</v>
      </c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</row>
    <row r="177" spans="1:16" x14ac:dyDescent="0.2">
      <c r="A177" s="22">
        <v>172</v>
      </c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</row>
    <row r="178" spans="1:16" x14ac:dyDescent="0.2">
      <c r="A178" s="22">
        <v>173</v>
      </c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</row>
    <row r="179" spans="1:16" x14ac:dyDescent="0.2">
      <c r="A179" s="22">
        <v>174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</row>
    <row r="180" spans="1:16" x14ac:dyDescent="0.2">
      <c r="A180" s="22">
        <v>175</v>
      </c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</row>
    <row r="181" spans="1:16" x14ac:dyDescent="0.2">
      <c r="A181" s="22">
        <v>176</v>
      </c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</row>
    <row r="182" spans="1:16" x14ac:dyDescent="0.2">
      <c r="A182" s="22">
        <v>177</v>
      </c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</row>
    <row r="183" spans="1:16" x14ac:dyDescent="0.2">
      <c r="A183" s="22">
        <v>178</v>
      </c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</row>
    <row r="184" spans="1:16" x14ac:dyDescent="0.2">
      <c r="A184" s="22">
        <v>179</v>
      </c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</row>
    <row r="185" spans="1:16" x14ac:dyDescent="0.2">
      <c r="A185" s="22">
        <v>180</v>
      </c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</row>
    <row r="186" spans="1:16" x14ac:dyDescent="0.2">
      <c r="A186" s="22">
        <v>181</v>
      </c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</row>
    <row r="187" spans="1:16" x14ac:dyDescent="0.2">
      <c r="A187" s="22">
        <v>182</v>
      </c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</row>
    <row r="188" spans="1:16" x14ac:dyDescent="0.2">
      <c r="A188" s="22">
        <v>183</v>
      </c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</row>
    <row r="189" spans="1:16" x14ac:dyDescent="0.2">
      <c r="A189" s="22">
        <v>184</v>
      </c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</row>
    <row r="190" spans="1:16" x14ac:dyDescent="0.2">
      <c r="A190" s="22">
        <v>185</v>
      </c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</row>
    <row r="191" spans="1:16" x14ac:dyDescent="0.2">
      <c r="A191" s="22">
        <v>186</v>
      </c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</row>
    <row r="192" spans="1:16" x14ac:dyDescent="0.2">
      <c r="A192" s="22">
        <v>187</v>
      </c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</row>
    <row r="193" spans="1:16" x14ac:dyDescent="0.2">
      <c r="A193" s="22">
        <v>188</v>
      </c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</row>
    <row r="194" spans="1:16" x14ac:dyDescent="0.2">
      <c r="A194" s="22">
        <v>189</v>
      </c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</row>
    <row r="195" spans="1:16" x14ac:dyDescent="0.2">
      <c r="A195" s="22">
        <v>190</v>
      </c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</row>
    <row r="196" spans="1:16" x14ac:dyDescent="0.2">
      <c r="A196" s="22">
        <v>191</v>
      </c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</row>
    <row r="197" spans="1:16" x14ac:dyDescent="0.2">
      <c r="A197" s="22">
        <v>192</v>
      </c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</row>
    <row r="198" spans="1:16" x14ac:dyDescent="0.2">
      <c r="A198" s="22">
        <v>193</v>
      </c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</row>
    <row r="199" spans="1:16" x14ac:dyDescent="0.2">
      <c r="A199" s="22">
        <v>194</v>
      </c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</row>
    <row r="200" spans="1:16" x14ac:dyDescent="0.2">
      <c r="A200" s="22">
        <v>195</v>
      </c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</row>
    <row r="201" spans="1:16" x14ac:dyDescent="0.2">
      <c r="A201" s="22">
        <v>196</v>
      </c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</row>
    <row r="202" spans="1:16" x14ac:dyDescent="0.2">
      <c r="A202" s="22">
        <v>197</v>
      </c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</row>
    <row r="203" spans="1:16" x14ac:dyDescent="0.2">
      <c r="A203" s="22">
        <v>198</v>
      </c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</row>
    <row r="204" spans="1:16" x14ac:dyDescent="0.2">
      <c r="A204" s="22">
        <v>199</v>
      </c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</row>
    <row r="205" spans="1:16" x14ac:dyDescent="0.2">
      <c r="A205" s="22">
        <v>200</v>
      </c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</row>
    <row r="206" spans="1:16" x14ac:dyDescent="0.2">
      <c r="A206" s="22">
        <v>201</v>
      </c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</row>
    <row r="207" spans="1:16" x14ac:dyDescent="0.2">
      <c r="A207" s="22">
        <v>202</v>
      </c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</row>
    <row r="208" spans="1:16" x14ac:dyDescent="0.2">
      <c r="A208" s="22">
        <v>203</v>
      </c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</row>
    <row r="209" spans="1:16" x14ac:dyDescent="0.2">
      <c r="A209" s="22">
        <v>204</v>
      </c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</row>
    <row r="210" spans="1:16" x14ac:dyDescent="0.2">
      <c r="A210" s="22">
        <v>205</v>
      </c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</row>
    <row r="211" spans="1:16" x14ac:dyDescent="0.2">
      <c r="A211" s="22">
        <v>206</v>
      </c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</row>
    <row r="212" spans="1:16" x14ac:dyDescent="0.2">
      <c r="A212" s="22">
        <v>207</v>
      </c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</row>
    <row r="213" spans="1:16" x14ac:dyDescent="0.2">
      <c r="A213" s="22">
        <v>208</v>
      </c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</row>
    <row r="214" spans="1:16" x14ac:dyDescent="0.2">
      <c r="A214" s="22">
        <v>209</v>
      </c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</row>
    <row r="215" spans="1:16" x14ac:dyDescent="0.2">
      <c r="A215" s="22">
        <v>210</v>
      </c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</row>
    <row r="216" spans="1:16" x14ac:dyDescent="0.2">
      <c r="A216" s="22">
        <v>211</v>
      </c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</row>
    <row r="217" spans="1:16" x14ac:dyDescent="0.2">
      <c r="A217" s="22">
        <v>212</v>
      </c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</row>
    <row r="218" spans="1:16" x14ac:dyDescent="0.2">
      <c r="A218" s="22">
        <v>213</v>
      </c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</row>
    <row r="219" spans="1:16" x14ac:dyDescent="0.2">
      <c r="A219" s="22">
        <v>214</v>
      </c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</row>
    <row r="220" spans="1:16" x14ac:dyDescent="0.2">
      <c r="A220" s="22">
        <v>215</v>
      </c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</row>
    <row r="221" spans="1:16" x14ac:dyDescent="0.2">
      <c r="A221" s="22">
        <v>216</v>
      </c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</row>
    <row r="222" spans="1:16" x14ac:dyDescent="0.2">
      <c r="A222" s="22">
        <v>217</v>
      </c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</row>
    <row r="223" spans="1:16" x14ac:dyDescent="0.2">
      <c r="A223" s="22">
        <v>218</v>
      </c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</row>
    <row r="224" spans="1:16" x14ac:dyDescent="0.2">
      <c r="A224" s="22">
        <v>219</v>
      </c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</row>
    <row r="225" spans="1:16" x14ac:dyDescent="0.2">
      <c r="A225" s="22">
        <v>220</v>
      </c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</row>
    <row r="226" spans="1:16" x14ac:dyDescent="0.2">
      <c r="A226" s="22">
        <v>221</v>
      </c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</row>
    <row r="227" spans="1:16" x14ac:dyDescent="0.2">
      <c r="A227" s="22">
        <v>222</v>
      </c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</row>
    <row r="228" spans="1:16" x14ac:dyDescent="0.2">
      <c r="A228" s="22">
        <v>223</v>
      </c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</row>
    <row r="229" spans="1:16" x14ac:dyDescent="0.2">
      <c r="A229" s="22">
        <v>224</v>
      </c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</row>
    <row r="230" spans="1:16" x14ac:dyDescent="0.2">
      <c r="A230" s="22">
        <v>225</v>
      </c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</row>
    <row r="231" spans="1:16" x14ac:dyDescent="0.2">
      <c r="A231" s="22">
        <v>226</v>
      </c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</row>
    <row r="232" spans="1:16" x14ac:dyDescent="0.2">
      <c r="A232" s="22">
        <v>227</v>
      </c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</row>
    <row r="233" spans="1:16" x14ac:dyDescent="0.2">
      <c r="A233" s="22">
        <v>228</v>
      </c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</row>
    <row r="234" spans="1:16" x14ac:dyDescent="0.2">
      <c r="A234" s="22">
        <v>229</v>
      </c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</row>
    <row r="235" spans="1:16" x14ac:dyDescent="0.2">
      <c r="A235" s="22">
        <v>230</v>
      </c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</row>
    <row r="236" spans="1:16" x14ac:dyDescent="0.2">
      <c r="A236" s="22">
        <v>231</v>
      </c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</row>
    <row r="237" spans="1:16" x14ac:dyDescent="0.2">
      <c r="A237" s="22">
        <v>232</v>
      </c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</row>
    <row r="238" spans="1:16" x14ac:dyDescent="0.2">
      <c r="A238" s="22">
        <v>233</v>
      </c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</row>
    <row r="239" spans="1:16" x14ac:dyDescent="0.2">
      <c r="A239" s="22">
        <v>234</v>
      </c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</row>
    <row r="240" spans="1:16" x14ac:dyDescent="0.2">
      <c r="A240" s="22">
        <v>235</v>
      </c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</row>
    <row r="241" spans="1:16" x14ac:dyDescent="0.2">
      <c r="A241" s="22">
        <v>236</v>
      </c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</row>
    <row r="242" spans="1:16" x14ac:dyDescent="0.2">
      <c r="A242" s="22">
        <v>237</v>
      </c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</row>
    <row r="243" spans="1:16" x14ac:dyDescent="0.2">
      <c r="A243" s="22">
        <v>238</v>
      </c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</row>
    <row r="244" spans="1:16" x14ac:dyDescent="0.2">
      <c r="A244" s="22">
        <v>239</v>
      </c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</row>
    <row r="245" spans="1:16" x14ac:dyDescent="0.2">
      <c r="A245" s="22">
        <v>240</v>
      </c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</row>
    <row r="246" spans="1:16" x14ac:dyDescent="0.2">
      <c r="A246" s="22">
        <v>241</v>
      </c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</row>
    <row r="247" spans="1:16" x14ac:dyDescent="0.2">
      <c r="A247" s="22">
        <v>242</v>
      </c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</row>
    <row r="248" spans="1:16" x14ac:dyDescent="0.2">
      <c r="A248" s="22">
        <v>243</v>
      </c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</row>
    <row r="249" spans="1:16" x14ac:dyDescent="0.2">
      <c r="A249" s="22">
        <v>244</v>
      </c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</row>
    <row r="250" spans="1:16" x14ac:dyDescent="0.2">
      <c r="A250" s="22">
        <v>245</v>
      </c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</row>
    <row r="251" spans="1:16" x14ac:dyDescent="0.2">
      <c r="A251" s="22">
        <v>246</v>
      </c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</row>
    <row r="252" spans="1:16" x14ac:dyDescent="0.2">
      <c r="A252" s="22">
        <v>247</v>
      </c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</row>
    <row r="253" spans="1:16" x14ac:dyDescent="0.2">
      <c r="A253" s="22">
        <v>248</v>
      </c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</row>
    <row r="254" spans="1:16" x14ac:dyDescent="0.2">
      <c r="A254" s="22">
        <v>249</v>
      </c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</row>
    <row r="255" spans="1:16" x14ac:dyDescent="0.2">
      <c r="A255" s="22">
        <v>250</v>
      </c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</row>
    <row r="256" spans="1:16" x14ac:dyDescent="0.2">
      <c r="A256" s="22">
        <v>251</v>
      </c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</row>
    <row r="257" spans="1:16" x14ac:dyDescent="0.2">
      <c r="A257" s="22">
        <v>252</v>
      </c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</row>
    <row r="258" spans="1:16" x14ac:dyDescent="0.2">
      <c r="A258" s="22">
        <v>253</v>
      </c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</row>
    <row r="259" spans="1:16" x14ac:dyDescent="0.2">
      <c r="A259" s="22">
        <v>254</v>
      </c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</row>
    <row r="260" spans="1:16" x14ac:dyDescent="0.2">
      <c r="A260" s="22">
        <v>255</v>
      </c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</row>
    <row r="261" spans="1:16" x14ac:dyDescent="0.2">
      <c r="A261" s="22">
        <v>256</v>
      </c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</row>
    <row r="262" spans="1:16" x14ac:dyDescent="0.2">
      <c r="A262" s="22">
        <v>257</v>
      </c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</row>
    <row r="263" spans="1:16" x14ac:dyDescent="0.2">
      <c r="A263" s="22">
        <v>258</v>
      </c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</row>
    <row r="264" spans="1:16" x14ac:dyDescent="0.2">
      <c r="A264" s="22">
        <v>259</v>
      </c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</row>
    <row r="265" spans="1:16" x14ac:dyDescent="0.2">
      <c r="A265" s="22">
        <v>260</v>
      </c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</row>
    <row r="266" spans="1:16" x14ac:dyDescent="0.2">
      <c r="A266" s="22">
        <v>261</v>
      </c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</row>
    <row r="267" spans="1:16" x14ac:dyDescent="0.2">
      <c r="A267" s="22">
        <v>262</v>
      </c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</row>
    <row r="268" spans="1:16" x14ac:dyDescent="0.2">
      <c r="A268" s="22">
        <v>263</v>
      </c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</row>
    <row r="269" spans="1:16" x14ac:dyDescent="0.2">
      <c r="A269" s="22">
        <v>264</v>
      </c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</row>
    <row r="270" spans="1:16" x14ac:dyDescent="0.2">
      <c r="A270" s="22">
        <v>265</v>
      </c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</row>
    <row r="271" spans="1:16" x14ac:dyDescent="0.2">
      <c r="A271" s="22">
        <v>266</v>
      </c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</row>
    <row r="272" spans="1:16" x14ac:dyDescent="0.2">
      <c r="A272" s="22">
        <v>267</v>
      </c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</row>
    <row r="273" spans="1:16" x14ac:dyDescent="0.2">
      <c r="A273" s="22">
        <v>268</v>
      </c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</row>
    <row r="274" spans="1:16" x14ac:dyDescent="0.2">
      <c r="A274" s="22">
        <v>269</v>
      </c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</row>
    <row r="275" spans="1:16" x14ac:dyDescent="0.2">
      <c r="A275" s="22">
        <v>270</v>
      </c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</row>
    <row r="276" spans="1:16" x14ac:dyDescent="0.2">
      <c r="A276" s="22">
        <v>271</v>
      </c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</row>
    <row r="277" spans="1:16" x14ac:dyDescent="0.2">
      <c r="A277" s="22">
        <v>272</v>
      </c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</row>
    <row r="278" spans="1:16" x14ac:dyDescent="0.2">
      <c r="A278" s="22">
        <v>273</v>
      </c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</row>
    <row r="279" spans="1:16" x14ac:dyDescent="0.2">
      <c r="A279" s="22">
        <v>274</v>
      </c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</row>
    <row r="280" spans="1:16" x14ac:dyDescent="0.2">
      <c r="A280" s="22">
        <v>275</v>
      </c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</row>
    <row r="281" spans="1:16" x14ac:dyDescent="0.2">
      <c r="A281" s="22">
        <v>276</v>
      </c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</row>
    <row r="282" spans="1:16" x14ac:dyDescent="0.2">
      <c r="A282" s="22">
        <v>277</v>
      </c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</row>
    <row r="283" spans="1:16" x14ac:dyDescent="0.2">
      <c r="A283" s="22">
        <v>278</v>
      </c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</row>
    <row r="284" spans="1:16" x14ac:dyDescent="0.2">
      <c r="A284" s="22">
        <v>279</v>
      </c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</row>
    <row r="285" spans="1:16" x14ac:dyDescent="0.2">
      <c r="A285" s="22">
        <v>280</v>
      </c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</row>
    <row r="286" spans="1:16" x14ac:dyDescent="0.2">
      <c r="A286" s="22">
        <v>281</v>
      </c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</row>
    <row r="287" spans="1:16" x14ac:dyDescent="0.2">
      <c r="A287" s="22">
        <v>282</v>
      </c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</row>
    <row r="288" spans="1:16" x14ac:dyDescent="0.2">
      <c r="A288" s="22">
        <v>283</v>
      </c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</row>
    <row r="289" spans="1:16" x14ac:dyDescent="0.2">
      <c r="A289" s="22">
        <v>284</v>
      </c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</row>
    <row r="290" spans="1:16" x14ac:dyDescent="0.2">
      <c r="A290" s="22">
        <v>285</v>
      </c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</row>
    <row r="291" spans="1:16" x14ac:dyDescent="0.2">
      <c r="A291" s="22">
        <v>286</v>
      </c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</row>
    <row r="292" spans="1:16" x14ac:dyDescent="0.2">
      <c r="A292" s="22">
        <v>287</v>
      </c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</row>
    <row r="293" spans="1:16" x14ac:dyDescent="0.2">
      <c r="A293" s="22">
        <v>288</v>
      </c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</row>
    <row r="294" spans="1:16" x14ac:dyDescent="0.2">
      <c r="A294" s="22">
        <v>289</v>
      </c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</row>
    <row r="295" spans="1:16" x14ac:dyDescent="0.2">
      <c r="A295" s="22">
        <v>290</v>
      </c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</row>
    <row r="296" spans="1:16" x14ac:dyDescent="0.2">
      <c r="A296" s="22">
        <v>291</v>
      </c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</row>
    <row r="297" spans="1:16" x14ac:dyDescent="0.2">
      <c r="A297" s="22">
        <v>292</v>
      </c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</row>
    <row r="298" spans="1:16" x14ac:dyDescent="0.2">
      <c r="A298" s="22">
        <v>293</v>
      </c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</row>
    <row r="299" spans="1:16" x14ac:dyDescent="0.2">
      <c r="A299" s="22">
        <v>294</v>
      </c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</row>
    <row r="300" spans="1:16" x14ac:dyDescent="0.2">
      <c r="A300" s="22">
        <v>295</v>
      </c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</row>
    <row r="301" spans="1:16" x14ac:dyDescent="0.2">
      <c r="A301" s="22">
        <v>296</v>
      </c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</row>
    <row r="302" spans="1:16" x14ac:dyDescent="0.2">
      <c r="A302" s="22">
        <v>297</v>
      </c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</row>
    <row r="303" spans="1:16" x14ac:dyDescent="0.2">
      <c r="A303" s="22">
        <v>298</v>
      </c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</row>
    <row r="304" spans="1:16" x14ac:dyDescent="0.2">
      <c r="A304" s="22">
        <v>299</v>
      </c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</row>
    <row r="305" spans="1:16" x14ac:dyDescent="0.2">
      <c r="A305" s="22">
        <v>300</v>
      </c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</row>
    <row r="306" spans="1:16" x14ac:dyDescent="0.2">
      <c r="A306" s="22">
        <v>301</v>
      </c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</row>
    <row r="307" spans="1:16" x14ac:dyDescent="0.2">
      <c r="A307" s="22">
        <v>302</v>
      </c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</row>
    <row r="308" spans="1:16" x14ac:dyDescent="0.2">
      <c r="A308" s="22">
        <v>303</v>
      </c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</row>
    <row r="309" spans="1:16" x14ac:dyDescent="0.2">
      <c r="A309" s="22">
        <v>304</v>
      </c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</row>
    <row r="310" spans="1:16" x14ac:dyDescent="0.2">
      <c r="A310" s="22">
        <v>305</v>
      </c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</row>
    <row r="311" spans="1:16" x14ac:dyDescent="0.2">
      <c r="A311" s="22">
        <v>306</v>
      </c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</row>
    <row r="312" spans="1:16" x14ac:dyDescent="0.2">
      <c r="A312" s="22">
        <v>307</v>
      </c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</row>
    <row r="313" spans="1:16" x14ac:dyDescent="0.2">
      <c r="A313" s="22">
        <v>308</v>
      </c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</row>
    <row r="314" spans="1:16" x14ac:dyDescent="0.2">
      <c r="A314" s="22">
        <v>309</v>
      </c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</row>
    <row r="315" spans="1:16" x14ac:dyDescent="0.2">
      <c r="A315" s="22">
        <v>310</v>
      </c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</row>
    <row r="316" spans="1:16" x14ac:dyDescent="0.2">
      <c r="A316" s="22">
        <v>311</v>
      </c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</row>
    <row r="317" spans="1:16" x14ac:dyDescent="0.2">
      <c r="A317" s="22">
        <v>312</v>
      </c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</row>
    <row r="318" spans="1:16" x14ac:dyDescent="0.2">
      <c r="A318" s="22">
        <v>313</v>
      </c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</row>
    <row r="319" spans="1:16" x14ac:dyDescent="0.2">
      <c r="A319" s="22">
        <v>314</v>
      </c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</row>
    <row r="320" spans="1:16" x14ac:dyDescent="0.2">
      <c r="A320" s="22">
        <v>315</v>
      </c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</row>
    <row r="321" spans="1:16" x14ac:dyDescent="0.2">
      <c r="A321" s="22">
        <v>316</v>
      </c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</row>
    <row r="322" spans="1:16" x14ac:dyDescent="0.2">
      <c r="A322" s="22">
        <v>317</v>
      </c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</row>
    <row r="323" spans="1:16" x14ac:dyDescent="0.2">
      <c r="A323" s="22">
        <v>318</v>
      </c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</row>
    <row r="324" spans="1:16" x14ac:dyDescent="0.2">
      <c r="A324" s="22">
        <v>319</v>
      </c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</row>
    <row r="325" spans="1:16" x14ac:dyDescent="0.2">
      <c r="A325" s="22">
        <v>320</v>
      </c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</row>
    <row r="326" spans="1:16" x14ac:dyDescent="0.2">
      <c r="A326" s="22">
        <v>321</v>
      </c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</row>
    <row r="327" spans="1:16" x14ac:dyDescent="0.2">
      <c r="A327" s="22">
        <v>322</v>
      </c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</row>
    <row r="328" spans="1:16" x14ac:dyDescent="0.2">
      <c r="A328" s="22">
        <v>323</v>
      </c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</row>
    <row r="329" spans="1:16" x14ac:dyDescent="0.2">
      <c r="A329" s="22">
        <v>324</v>
      </c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</row>
    <row r="330" spans="1:16" x14ac:dyDescent="0.2">
      <c r="A330" s="22">
        <v>325</v>
      </c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</row>
    <row r="331" spans="1:16" x14ac:dyDescent="0.2">
      <c r="A331" s="22">
        <v>326</v>
      </c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</row>
    <row r="332" spans="1:16" x14ac:dyDescent="0.2">
      <c r="A332" s="22">
        <v>327</v>
      </c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</row>
    <row r="333" spans="1:16" x14ac:dyDescent="0.2">
      <c r="A333" s="22">
        <v>328</v>
      </c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</row>
    <row r="334" spans="1:16" x14ac:dyDescent="0.2">
      <c r="A334" s="22">
        <v>329</v>
      </c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</row>
    <row r="335" spans="1:16" x14ac:dyDescent="0.2">
      <c r="A335" s="22">
        <v>330</v>
      </c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</row>
    <row r="336" spans="1:16" x14ac:dyDescent="0.2">
      <c r="A336" s="22">
        <v>331</v>
      </c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</row>
    <row r="337" spans="1:16" x14ac:dyDescent="0.2">
      <c r="A337" s="22">
        <v>332</v>
      </c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</row>
    <row r="338" spans="1:16" x14ac:dyDescent="0.2">
      <c r="A338" s="22">
        <v>333</v>
      </c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</row>
    <row r="339" spans="1:16" x14ac:dyDescent="0.2">
      <c r="A339" s="22">
        <v>334</v>
      </c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</row>
    <row r="340" spans="1:16" x14ac:dyDescent="0.2">
      <c r="A340" s="22">
        <v>335</v>
      </c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</row>
    <row r="341" spans="1:16" x14ac:dyDescent="0.2">
      <c r="A341" s="22">
        <v>336</v>
      </c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</row>
    <row r="342" spans="1:16" x14ac:dyDescent="0.2">
      <c r="A342" s="22">
        <v>337</v>
      </c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</row>
    <row r="343" spans="1:16" x14ac:dyDescent="0.2">
      <c r="A343" s="22">
        <v>338</v>
      </c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</row>
    <row r="344" spans="1:16" x14ac:dyDescent="0.2">
      <c r="A344" s="22">
        <v>339</v>
      </c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</row>
    <row r="345" spans="1:16" x14ac:dyDescent="0.2">
      <c r="A345" s="22">
        <v>340</v>
      </c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</row>
    <row r="346" spans="1:16" x14ac:dyDescent="0.2">
      <c r="A346" s="22">
        <v>341</v>
      </c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</row>
    <row r="347" spans="1:16" x14ac:dyDescent="0.2">
      <c r="A347" s="22">
        <v>342</v>
      </c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</row>
    <row r="348" spans="1:16" x14ac:dyDescent="0.2">
      <c r="A348" s="22">
        <v>343</v>
      </c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</row>
    <row r="349" spans="1:16" x14ac:dyDescent="0.2">
      <c r="A349" s="22">
        <v>344</v>
      </c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</row>
    <row r="350" spans="1:16" x14ac:dyDescent="0.2">
      <c r="A350" s="22">
        <v>345</v>
      </c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</row>
    <row r="351" spans="1:16" x14ac:dyDescent="0.2">
      <c r="A351" s="22">
        <v>346</v>
      </c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</row>
    <row r="352" spans="1:16" x14ac:dyDescent="0.2">
      <c r="A352" s="22">
        <v>347</v>
      </c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</row>
    <row r="353" spans="1:16" x14ac:dyDescent="0.2">
      <c r="A353" s="22">
        <v>348</v>
      </c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</row>
    <row r="354" spans="1:16" x14ac:dyDescent="0.2">
      <c r="A354" s="22">
        <v>349</v>
      </c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</row>
    <row r="355" spans="1:16" x14ac:dyDescent="0.2">
      <c r="A355" s="22">
        <v>350</v>
      </c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</row>
    <row r="356" spans="1:16" x14ac:dyDescent="0.2">
      <c r="A356" s="22">
        <v>351</v>
      </c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</row>
    <row r="357" spans="1:16" x14ac:dyDescent="0.2">
      <c r="A357" s="22">
        <v>352</v>
      </c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</row>
    <row r="358" spans="1:16" x14ac:dyDescent="0.2">
      <c r="A358" s="22">
        <v>353</v>
      </c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</row>
    <row r="359" spans="1:16" x14ac:dyDescent="0.2">
      <c r="A359" s="22">
        <v>354</v>
      </c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</row>
    <row r="360" spans="1:16" x14ac:dyDescent="0.2">
      <c r="A360" s="22">
        <v>355</v>
      </c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</row>
    <row r="361" spans="1:16" x14ac:dyDescent="0.2">
      <c r="A361" s="22">
        <v>356</v>
      </c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</row>
    <row r="362" spans="1:16" x14ac:dyDescent="0.2">
      <c r="A362" s="22">
        <v>357</v>
      </c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</row>
    <row r="363" spans="1:16" x14ac:dyDescent="0.2">
      <c r="A363" s="22">
        <v>358</v>
      </c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</row>
    <row r="364" spans="1:16" x14ac:dyDescent="0.2">
      <c r="A364" s="22">
        <v>359</v>
      </c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</row>
    <row r="365" spans="1:16" x14ac:dyDescent="0.2">
      <c r="A365" s="22">
        <v>360</v>
      </c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</row>
    <row r="366" spans="1:16" x14ac:dyDescent="0.2">
      <c r="A366" s="22">
        <v>361</v>
      </c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</row>
    <row r="367" spans="1:16" x14ac:dyDescent="0.2">
      <c r="A367" s="22">
        <v>362</v>
      </c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</row>
    <row r="368" spans="1:16" x14ac:dyDescent="0.2">
      <c r="A368" s="22">
        <v>363</v>
      </c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</row>
    <row r="369" spans="1:16" x14ac:dyDescent="0.2">
      <c r="A369" s="22">
        <v>364</v>
      </c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</row>
    <row r="370" spans="1:16" x14ac:dyDescent="0.2">
      <c r="A370" s="22">
        <v>365</v>
      </c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</row>
    <row r="371" spans="1:16" x14ac:dyDescent="0.2">
      <c r="A371" s="22">
        <v>366</v>
      </c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</row>
    <row r="372" spans="1:16" x14ac:dyDescent="0.2">
      <c r="A372" s="22">
        <v>367</v>
      </c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</row>
    <row r="373" spans="1:16" x14ac:dyDescent="0.2">
      <c r="A373" s="22">
        <v>368</v>
      </c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</row>
    <row r="374" spans="1:16" x14ac:dyDescent="0.2">
      <c r="A374" s="22">
        <v>369</v>
      </c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</row>
    <row r="375" spans="1:16" x14ac:dyDescent="0.2">
      <c r="A375" s="22">
        <v>370</v>
      </c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</row>
    <row r="376" spans="1:16" x14ac:dyDescent="0.2">
      <c r="A376" s="22">
        <v>371</v>
      </c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</row>
    <row r="377" spans="1:16" x14ac:dyDescent="0.2">
      <c r="A377" s="22">
        <v>372</v>
      </c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</row>
    <row r="378" spans="1:16" x14ac:dyDescent="0.2">
      <c r="A378" s="22">
        <v>373</v>
      </c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</row>
    <row r="379" spans="1:16" x14ac:dyDescent="0.2">
      <c r="A379" s="22">
        <v>374</v>
      </c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</row>
    <row r="380" spans="1:16" x14ac:dyDescent="0.2">
      <c r="A380" s="22">
        <v>375</v>
      </c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</row>
    <row r="381" spans="1:16" x14ac:dyDescent="0.2">
      <c r="A381" s="22">
        <v>376</v>
      </c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</row>
    <row r="382" spans="1:16" x14ac:dyDescent="0.2">
      <c r="A382" s="22">
        <v>377</v>
      </c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</row>
    <row r="383" spans="1:16" x14ac:dyDescent="0.2">
      <c r="A383" s="22">
        <v>378</v>
      </c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</row>
    <row r="384" spans="1:16" x14ac:dyDescent="0.2">
      <c r="A384" s="22">
        <v>379</v>
      </c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</row>
    <row r="385" spans="1:16" x14ac:dyDescent="0.2">
      <c r="A385" s="22">
        <v>380</v>
      </c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</row>
    <row r="386" spans="1:16" x14ac:dyDescent="0.2">
      <c r="A386" s="22">
        <v>381</v>
      </c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</row>
    <row r="387" spans="1:16" x14ac:dyDescent="0.2">
      <c r="A387" s="22">
        <v>382</v>
      </c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</row>
    <row r="388" spans="1:16" x14ac:dyDescent="0.2">
      <c r="A388" s="22">
        <v>383</v>
      </c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</row>
    <row r="389" spans="1:16" x14ac:dyDescent="0.2">
      <c r="A389" s="22">
        <v>384</v>
      </c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</row>
    <row r="390" spans="1:16" x14ac:dyDescent="0.2">
      <c r="A390" s="22">
        <v>385</v>
      </c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</row>
    <row r="391" spans="1:16" x14ac:dyDescent="0.2">
      <c r="A391" s="22">
        <v>386</v>
      </c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</row>
    <row r="392" spans="1:16" x14ac:dyDescent="0.2">
      <c r="A392" s="22">
        <v>387</v>
      </c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</row>
    <row r="393" spans="1:16" x14ac:dyDescent="0.2">
      <c r="A393" s="22">
        <v>388</v>
      </c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</row>
    <row r="394" spans="1:16" x14ac:dyDescent="0.2">
      <c r="A394" s="22">
        <v>389</v>
      </c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</row>
    <row r="395" spans="1:16" x14ac:dyDescent="0.2">
      <c r="A395" s="22">
        <v>390</v>
      </c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</row>
    <row r="396" spans="1:16" x14ac:dyDescent="0.2">
      <c r="A396" s="22">
        <v>391</v>
      </c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</row>
    <row r="397" spans="1:16" x14ac:dyDescent="0.2">
      <c r="A397" s="22">
        <v>392</v>
      </c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</row>
    <row r="398" spans="1:16" x14ac:dyDescent="0.2">
      <c r="A398" s="22">
        <v>393</v>
      </c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</row>
    <row r="399" spans="1:16" x14ac:dyDescent="0.2">
      <c r="A399" s="22">
        <v>394</v>
      </c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</row>
    <row r="400" spans="1:16" x14ac:dyDescent="0.2">
      <c r="A400" s="22">
        <v>395</v>
      </c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</row>
    <row r="401" spans="1:16" x14ac:dyDescent="0.2">
      <c r="A401" s="22">
        <v>396</v>
      </c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</row>
    <row r="402" spans="1:16" x14ac:dyDescent="0.2">
      <c r="A402" s="22">
        <v>397</v>
      </c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</row>
    <row r="403" spans="1:16" x14ac:dyDescent="0.2">
      <c r="A403" s="22">
        <v>398</v>
      </c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</row>
    <row r="404" spans="1:16" x14ac:dyDescent="0.2">
      <c r="A404" s="22">
        <v>399</v>
      </c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</row>
    <row r="405" spans="1:16" x14ac:dyDescent="0.2">
      <c r="A405" s="22">
        <v>400</v>
      </c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</row>
    <row r="406" spans="1:16" x14ac:dyDescent="0.2">
      <c r="A406" s="22">
        <v>401</v>
      </c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</row>
    <row r="407" spans="1:16" x14ac:dyDescent="0.2">
      <c r="A407" s="22">
        <v>402</v>
      </c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</row>
    <row r="408" spans="1:16" x14ac:dyDescent="0.2">
      <c r="A408" s="22">
        <v>403</v>
      </c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</row>
    <row r="409" spans="1:16" x14ac:dyDescent="0.2">
      <c r="A409" s="22">
        <v>404</v>
      </c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</row>
    <row r="410" spans="1:16" x14ac:dyDescent="0.2">
      <c r="A410" s="22">
        <v>405</v>
      </c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</row>
    <row r="411" spans="1:16" x14ac:dyDescent="0.2">
      <c r="A411" s="22">
        <v>406</v>
      </c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</row>
    <row r="412" spans="1:16" x14ac:dyDescent="0.2">
      <c r="A412" s="22">
        <v>407</v>
      </c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</row>
    <row r="413" spans="1:16" x14ac:dyDescent="0.2">
      <c r="A413" s="22">
        <v>408</v>
      </c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</row>
    <row r="414" spans="1:16" x14ac:dyDescent="0.2">
      <c r="A414" s="22">
        <v>409</v>
      </c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</row>
    <row r="415" spans="1:16" x14ac:dyDescent="0.2">
      <c r="A415" s="22">
        <v>410</v>
      </c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</row>
    <row r="416" spans="1:16" x14ac:dyDescent="0.2">
      <c r="A416" s="22">
        <v>411</v>
      </c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</row>
    <row r="417" spans="1:16" x14ac:dyDescent="0.2">
      <c r="A417" s="22">
        <v>412</v>
      </c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</row>
    <row r="418" spans="1:16" x14ac:dyDescent="0.2">
      <c r="A418" s="22">
        <v>413</v>
      </c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</row>
    <row r="419" spans="1:16" x14ac:dyDescent="0.2">
      <c r="A419" s="22">
        <v>414</v>
      </c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</row>
    <row r="420" spans="1:16" x14ac:dyDescent="0.2">
      <c r="A420" s="22">
        <v>415</v>
      </c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</row>
    <row r="421" spans="1:16" x14ac:dyDescent="0.2">
      <c r="A421" s="22">
        <v>416</v>
      </c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</row>
    <row r="422" spans="1:16" x14ac:dyDescent="0.2">
      <c r="A422" s="22">
        <v>417</v>
      </c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</row>
    <row r="423" spans="1:16" x14ac:dyDescent="0.2">
      <c r="A423" s="22">
        <v>418</v>
      </c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</row>
    <row r="424" spans="1:16" x14ac:dyDescent="0.2">
      <c r="A424" s="22">
        <v>419</v>
      </c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</row>
    <row r="425" spans="1:16" x14ac:dyDescent="0.2">
      <c r="A425" s="22">
        <v>420</v>
      </c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</row>
    <row r="426" spans="1:16" x14ac:dyDescent="0.2">
      <c r="A426" s="22">
        <v>421</v>
      </c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</row>
    <row r="427" spans="1:16" x14ac:dyDescent="0.2">
      <c r="A427" s="22">
        <v>422</v>
      </c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</row>
    <row r="428" spans="1:16" x14ac:dyDescent="0.2">
      <c r="A428" s="22">
        <v>423</v>
      </c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</row>
    <row r="429" spans="1:16" x14ac:dyDescent="0.2">
      <c r="A429" s="22">
        <v>424</v>
      </c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</row>
    <row r="430" spans="1:16" x14ac:dyDescent="0.2">
      <c r="A430" s="22">
        <v>425</v>
      </c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</row>
    <row r="431" spans="1:16" x14ac:dyDescent="0.2">
      <c r="A431" s="22">
        <v>426</v>
      </c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</row>
    <row r="432" spans="1:16" x14ac:dyDescent="0.2">
      <c r="A432" s="22">
        <v>427</v>
      </c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</row>
    <row r="433" spans="1:16" x14ac:dyDescent="0.2">
      <c r="A433" s="22">
        <v>428</v>
      </c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</row>
    <row r="434" spans="1:16" x14ac:dyDescent="0.2">
      <c r="A434" s="22">
        <v>429</v>
      </c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</row>
    <row r="435" spans="1:16" x14ac:dyDescent="0.2">
      <c r="A435" s="22">
        <v>430</v>
      </c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</row>
    <row r="436" spans="1:16" x14ac:dyDescent="0.2">
      <c r="A436" s="22">
        <v>431</v>
      </c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</row>
    <row r="437" spans="1:16" x14ac:dyDescent="0.2">
      <c r="A437" s="22">
        <v>432</v>
      </c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</row>
    <row r="438" spans="1:16" x14ac:dyDescent="0.2">
      <c r="A438" s="22">
        <v>433</v>
      </c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</row>
    <row r="439" spans="1:16" x14ac:dyDescent="0.2">
      <c r="A439" s="22">
        <v>434</v>
      </c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</row>
    <row r="440" spans="1:16" x14ac:dyDescent="0.2">
      <c r="A440" s="22">
        <v>435</v>
      </c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</row>
    <row r="441" spans="1:16" x14ac:dyDescent="0.2">
      <c r="A441" s="22">
        <v>436</v>
      </c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</row>
    <row r="442" spans="1:16" x14ac:dyDescent="0.2">
      <c r="A442" s="22">
        <v>437</v>
      </c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</row>
    <row r="443" spans="1:16" x14ac:dyDescent="0.2">
      <c r="A443" s="22">
        <v>438</v>
      </c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</row>
    <row r="444" spans="1:16" x14ac:dyDescent="0.2">
      <c r="A444" s="22">
        <v>439</v>
      </c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</row>
    <row r="445" spans="1:16" x14ac:dyDescent="0.2">
      <c r="A445" s="22">
        <v>440</v>
      </c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</row>
    <row r="446" spans="1:16" x14ac:dyDescent="0.2">
      <c r="A446" s="22">
        <v>441</v>
      </c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</row>
    <row r="447" spans="1:16" x14ac:dyDescent="0.2">
      <c r="A447" s="22">
        <v>442</v>
      </c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</row>
    <row r="448" spans="1:16" x14ac:dyDescent="0.2">
      <c r="A448" s="22">
        <v>443</v>
      </c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</row>
    <row r="449" spans="1:16" x14ac:dyDescent="0.2">
      <c r="A449" s="22">
        <v>444</v>
      </c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</row>
    <row r="450" spans="1:16" x14ac:dyDescent="0.2">
      <c r="A450" s="22">
        <v>445</v>
      </c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</row>
    <row r="451" spans="1:16" x14ac:dyDescent="0.2">
      <c r="A451" s="22">
        <v>446</v>
      </c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</row>
    <row r="452" spans="1:16" x14ac:dyDescent="0.2">
      <c r="A452" s="22">
        <v>447</v>
      </c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</row>
    <row r="453" spans="1:16" x14ac:dyDescent="0.2">
      <c r="A453" s="22">
        <v>448</v>
      </c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</row>
    <row r="454" spans="1:16" x14ac:dyDescent="0.2">
      <c r="A454" s="22">
        <v>449</v>
      </c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</row>
    <row r="455" spans="1:16" x14ac:dyDescent="0.2">
      <c r="A455" s="22">
        <v>450</v>
      </c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</row>
  </sheetData>
  <mergeCells count="15">
    <mergeCell ref="P2:P3"/>
    <mergeCell ref="N2:N3"/>
    <mergeCell ref="O2:O3"/>
    <mergeCell ref="A5:P5"/>
    <mergeCell ref="A2:A3"/>
    <mergeCell ref="D2:D3"/>
    <mergeCell ref="K2:K3"/>
    <mergeCell ref="J2:J3"/>
    <mergeCell ref="I2:I3"/>
    <mergeCell ref="B2:B3"/>
    <mergeCell ref="C2:C3"/>
    <mergeCell ref="E2:F2"/>
    <mergeCell ref="G2:G3"/>
    <mergeCell ref="H2:H3"/>
    <mergeCell ref="L2:M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1:P455"/>
  <sheetViews>
    <sheetView zoomScale="12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9" sqref="J9"/>
    </sheetView>
  </sheetViews>
  <sheetFormatPr baseColWidth="10" defaultColWidth="8.83203125" defaultRowHeight="15" x14ac:dyDescent="0.2"/>
  <cols>
    <col min="1" max="1" width="5.5" customWidth="1"/>
    <col min="2" max="2" width="38" customWidth="1"/>
    <col min="3" max="3" width="28.33203125" customWidth="1"/>
    <col min="4" max="16" width="22.6640625" customWidth="1"/>
  </cols>
  <sheetData>
    <row r="1" spans="1:16" x14ac:dyDescent="0.2">
      <c r="A1" s="18" t="s">
        <v>90</v>
      </c>
    </row>
    <row r="2" spans="1:16" x14ac:dyDescent="0.2">
      <c r="A2" s="129" t="s">
        <v>0</v>
      </c>
      <c r="B2" s="129" t="s">
        <v>79</v>
      </c>
      <c r="C2" s="129" t="s">
        <v>80</v>
      </c>
      <c r="D2" s="129" t="s">
        <v>91</v>
      </c>
      <c r="E2" s="129" t="s">
        <v>81</v>
      </c>
      <c r="F2" s="129"/>
      <c r="G2" s="129" t="s">
        <v>82</v>
      </c>
      <c r="H2" s="129" t="s">
        <v>96</v>
      </c>
      <c r="I2" s="129" t="s">
        <v>92</v>
      </c>
      <c r="J2" s="129" t="s">
        <v>93</v>
      </c>
      <c r="K2" s="129" t="s">
        <v>94</v>
      </c>
      <c r="L2" s="129" t="s">
        <v>83</v>
      </c>
      <c r="M2" s="129"/>
      <c r="N2" s="129" t="s">
        <v>84</v>
      </c>
      <c r="O2" s="129" t="s">
        <v>85</v>
      </c>
      <c r="P2" s="129" t="s">
        <v>95</v>
      </c>
    </row>
    <row r="3" spans="1:16" ht="48" customHeight="1" x14ac:dyDescent="0.2">
      <c r="A3" s="129"/>
      <c r="B3" s="129"/>
      <c r="C3" s="129"/>
      <c r="D3" s="129"/>
      <c r="E3" s="21" t="s">
        <v>97</v>
      </c>
      <c r="F3" s="21" t="s">
        <v>86</v>
      </c>
      <c r="G3" s="129"/>
      <c r="H3" s="129"/>
      <c r="I3" s="129"/>
      <c r="J3" s="129"/>
      <c r="K3" s="129"/>
      <c r="L3" s="21" t="s">
        <v>98</v>
      </c>
      <c r="M3" s="21" t="s">
        <v>99</v>
      </c>
      <c r="N3" s="129"/>
      <c r="O3" s="129"/>
      <c r="P3" s="129"/>
    </row>
    <row r="4" spans="1:16" x14ac:dyDescent="0.2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  <c r="G4" s="22">
        <v>7</v>
      </c>
      <c r="H4" s="22">
        <v>8</v>
      </c>
      <c r="I4" s="22">
        <v>9</v>
      </c>
      <c r="J4" s="22">
        <v>10</v>
      </c>
      <c r="K4" s="22">
        <v>11</v>
      </c>
      <c r="L4" s="22">
        <v>12</v>
      </c>
      <c r="M4" s="22">
        <v>13</v>
      </c>
      <c r="N4" s="22">
        <v>14</v>
      </c>
      <c r="O4" s="22">
        <v>15</v>
      </c>
      <c r="P4" s="22">
        <v>16</v>
      </c>
    </row>
    <row r="5" spans="1:16" ht="14.5" customHeight="1" x14ac:dyDescent="0.2">
      <c r="A5" s="130" t="s">
        <v>88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2"/>
    </row>
    <row r="6" spans="1:16" ht="296" x14ac:dyDescent="0.2">
      <c r="A6" s="22">
        <v>1</v>
      </c>
      <c r="B6" s="23" t="s">
        <v>437</v>
      </c>
      <c r="C6" s="24" t="s">
        <v>373</v>
      </c>
      <c r="D6" s="24">
        <v>0</v>
      </c>
      <c r="E6" s="24" t="s">
        <v>449</v>
      </c>
      <c r="F6" s="24" t="s">
        <v>450</v>
      </c>
      <c r="G6" s="24">
        <v>0.74</v>
      </c>
      <c r="H6" s="24">
        <v>1226.47</v>
      </c>
      <c r="I6" s="84">
        <v>8.24</v>
      </c>
      <c r="J6" s="84">
        <f>1/I6</f>
        <v>0.12135922330097088</v>
      </c>
      <c r="K6" s="24">
        <v>0</v>
      </c>
      <c r="L6" s="85">
        <v>1</v>
      </c>
      <c r="M6" s="85">
        <v>1</v>
      </c>
      <c r="N6" s="85">
        <v>1</v>
      </c>
      <c r="O6" s="85" t="s">
        <v>10</v>
      </c>
      <c r="P6" s="84">
        <f>I6</f>
        <v>8.24</v>
      </c>
    </row>
    <row r="7" spans="1:16" ht="284" x14ac:dyDescent="0.2">
      <c r="A7" s="22">
        <v>2</v>
      </c>
      <c r="B7" s="23" t="s">
        <v>438</v>
      </c>
      <c r="C7" s="24" t="s">
        <v>373</v>
      </c>
      <c r="D7" s="24">
        <v>0</v>
      </c>
      <c r="E7" s="24" t="s">
        <v>452</v>
      </c>
      <c r="F7" s="24" t="s">
        <v>451</v>
      </c>
      <c r="G7" s="24">
        <v>0.3518</v>
      </c>
      <c r="H7" s="24">
        <v>540.41999999999996</v>
      </c>
      <c r="I7" s="84">
        <v>7.36</v>
      </c>
      <c r="J7" s="84">
        <f>1/I7</f>
        <v>0.1358695652173913</v>
      </c>
      <c r="K7" s="24">
        <v>0</v>
      </c>
      <c r="L7" s="85">
        <v>1</v>
      </c>
      <c r="M7" s="85">
        <v>1</v>
      </c>
      <c r="N7" s="85">
        <v>1</v>
      </c>
      <c r="O7" s="85" t="s">
        <v>10</v>
      </c>
      <c r="P7" s="84">
        <f>I7</f>
        <v>7.36</v>
      </c>
    </row>
    <row r="8" spans="1:16" x14ac:dyDescent="0.2">
      <c r="A8" s="22">
        <v>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x14ac:dyDescent="0.2">
      <c r="A9" s="22">
        <v>4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x14ac:dyDescent="0.2">
      <c r="A10" s="22">
        <v>5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</row>
    <row r="11" spans="1:16" x14ac:dyDescent="0.2">
      <c r="A11" s="22">
        <v>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x14ac:dyDescent="0.2">
      <c r="A12" s="22">
        <v>7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</row>
    <row r="13" spans="1:16" x14ac:dyDescent="0.2">
      <c r="A13" s="22">
        <v>8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1:16" x14ac:dyDescent="0.2">
      <c r="A14" s="22">
        <v>9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1:16" x14ac:dyDescent="0.2">
      <c r="A15" s="22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1:16" x14ac:dyDescent="0.2">
      <c r="A16" s="22">
        <v>11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 spans="1:16" x14ac:dyDescent="0.2">
      <c r="A17" s="22">
        <v>12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1:16" x14ac:dyDescent="0.2">
      <c r="A18" s="22">
        <v>13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1:16" x14ac:dyDescent="0.2">
      <c r="A19" s="22">
        <v>14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1:16" x14ac:dyDescent="0.2">
      <c r="A20" s="22">
        <v>15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 spans="1:16" x14ac:dyDescent="0.2">
      <c r="A21" s="22">
        <v>16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1:16" x14ac:dyDescent="0.2">
      <c r="A22" s="22">
        <v>17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</row>
    <row r="23" spans="1:16" x14ac:dyDescent="0.2">
      <c r="A23" s="22">
        <v>18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 spans="1:16" x14ac:dyDescent="0.2">
      <c r="A24" s="22">
        <v>19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16" x14ac:dyDescent="0.2">
      <c r="A25" s="22">
        <v>20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x14ac:dyDescent="0.2">
      <c r="A26" s="22">
        <v>21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 x14ac:dyDescent="0.2">
      <c r="A27" s="22">
        <v>22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x14ac:dyDescent="0.2">
      <c r="A28" s="22">
        <v>23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x14ac:dyDescent="0.2">
      <c r="A29" s="22">
        <v>24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x14ac:dyDescent="0.2">
      <c r="A30" s="22">
        <v>25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x14ac:dyDescent="0.2">
      <c r="A31" s="22">
        <v>26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2">
      <c r="A32" s="22">
        <v>27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6" x14ac:dyDescent="0.2">
      <c r="A33" s="22">
        <v>28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6" x14ac:dyDescent="0.2">
      <c r="A34" s="22">
        <v>29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6" x14ac:dyDescent="0.2">
      <c r="A35" s="22">
        <v>30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 spans="1:16" x14ac:dyDescent="0.2">
      <c r="A36" s="22">
        <v>31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spans="1:16" x14ac:dyDescent="0.2">
      <c r="A37" s="22">
        <v>32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 spans="1:16" x14ac:dyDescent="0.2">
      <c r="A38" s="22">
        <v>33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spans="1:16" x14ac:dyDescent="0.2">
      <c r="A39" s="22">
        <v>34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spans="1:16" x14ac:dyDescent="0.2">
      <c r="A40" s="22">
        <v>35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spans="1:16" x14ac:dyDescent="0.2">
      <c r="A41" s="22">
        <v>36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spans="1:16" x14ac:dyDescent="0.2">
      <c r="A42" s="22">
        <v>37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</row>
    <row r="43" spans="1:16" x14ac:dyDescent="0.2">
      <c r="A43" s="22">
        <v>38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</row>
    <row r="44" spans="1:16" x14ac:dyDescent="0.2">
      <c r="A44" s="22">
        <v>39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</row>
    <row r="45" spans="1:16" x14ac:dyDescent="0.2">
      <c r="A45" s="22">
        <v>40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</row>
    <row r="46" spans="1:16" x14ac:dyDescent="0.2">
      <c r="A46" s="22">
        <v>41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 spans="1:16" x14ac:dyDescent="0.2">
      <c r="A47" s="22">
        <v>42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 spans="1:16" x14ac:dyDescent="0.2">
      <c r="A48" s="22">
        <v>43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 spans="1:16" x14ac:dyDescent="0.2">
      <c r="A49" s="22">
        <v>44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 spans="1:16" x14ac:dyDescent="0.2">
      <c r="A50" s="22">
        <v>45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 spans="1:16" x14ac:dyDescent="0.2">
      <c r="A51" s="22">
        <v>46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spans="1:16" x14ac:dyDescent="0.2">
      <c r="A52" s="22">
        <v>47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 spans="1:16" x14ac:dyDescent="0.2">
      <c r="A53" s="22">
        <v>48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 spans="1:16" x14ac:dyDescent="0.2">
      <c r="A54" s="22">
        <v>49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 spans="1:16" x14ac:dyDescent="0.2">
      <c r="A55" s="22">
        <v>50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 spans="1:16" x14ac:dyDescent="0.2">
      <c r="A56" s="22">
        <v>51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</row>
    <row r="57" spans="1:16" x14ac:dyDescent="0.2">
      <c r="A57" s="22">
        <v>52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</row>
    <row r="58" spans="1:16" x14ac:dyDescent="0.2">
      <c r="A58" s="22">
        <v>53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 spans="1:16" x14ac:dyDescent="0.2">
      <c r="A59" s="22">
        <v>54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</row>
    <row r="60" spans="1:16" x14ac:dyDescent="0.2">
      <c r="A60" s="22">
        <v>55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  <row r="61" spans="1:16" x14ac:dyDescent="0.2">
      <c r="A61" s="22">
        <v>56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</row>
    <row r="62" spans="1:16" x14ac:dyDescent="0.2">
      <c r="A62" s="22">
        <v>57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 spans="1:16" x14ac:dyDescent="0.2">
      <c r="A63" s="22">
        <v>58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</row>
    <row r="64" spans="1:16" x14ac:dyDescent="0.2">
      <c r="A64" s="22">
        <v>59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</row>
    <row r="65" spans="1:16" x14ac:dyDescent="0.2">
      <c r="A65" s="22">
        <v>60</v>
      </c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 spans="1:16" x14ac:dyDescent="0.2">
      <c r="A66" s="22">
        <v>61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</row>
    <row r="67" spans="1:16" x14ac:dyDescent="0.2">
      <c r="A67" s="22">
        <v>62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</row>
    <row r="68" spans="1:16" x14ac:dyDescent="0.2">
      <c r="A68" s="22">
        <v>63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 spans="1:16" x14ac:dyDescent="0.2">
      <c r="A69" s="22">
        <v>64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6" x14ac:dyDescent="0.2">
      <c r="A70" s="22">
        <v>65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6" x14ac:dyDescent="0.2">
      <c r="A71" s="22">
        <v>66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6" x14ac:dyDescent="0.2">
      <c r="A72" s="22">
        <v>67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  <row r="73" spans="1:16" x14ac:dyDescent="0.2">
      <c r="A73" s="22">
        <v>68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 spans="1:16" x14ac:dyDescent="0.2">
      <c r="A74" s="22">
        <v>69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 spans="1:16" x14ac:dyDescent="0.2">
      <c r="A75" s="22">
        <v>70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 spans="1:16" x14ac:dyDescent="0.2">
      <c r="A76" s="22">
        <v>71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 spans="1:16" x14ac:dyDescent="0.2">
      <c r="A77" s="22">
        <v>72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</row>
    <row r="78" spans="1:16" x14ac:dyDescent="0.2">
      <c r="A78" s="22">
        <v>73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</row>
    <row r="79" spans="1:16" x14ac:dyDescent="0.2">
      <c r="A79" s="22">
        <v>74</v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</row>
    <row r="80" spans="1:16" x14ac:dyDescent="0.2">
      <c r="A80" s="22">
        <v>75</v>
      </c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</row>
    <row r="81" spans="1:16" x14ac:dyDescent="0.2">
      <c r="A81" s="22">
        <v>76</v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 spans="1:16" x14ac:dyDescent="0.2">
      <c r="A82" s="22">
        <v>77</v>
      </c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 spans="1:16" x14ac:dyDescent="0.2">
      <c r="A83" s="22">
        <v>78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 spans="1:16" x14ac:dyDescent="0.2">
      <c r="A84" s="22">
        <v>79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 spans="1:16" x14ac:dyDescent="0.2">
      <c r="A85" s="22">
        <v>80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 spans="1:16" x14ac:dyDescent="0.2">
      <c r="A86" s="22">
        <v>81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 spans="1:16" x14ac:dyDescent="0.2">
      <c r="A87" s="22">
        <v>82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 spans="1:16" x14ac:dyDescent="0.2">
      <c r="A88" s="22">
        <v>83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</row>
    <row r="89" spans="1:16" x14ac:dyDescent="0.2">
      <c r="A89" s="22">
        <v>84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 spans="1:16" x14ac:dyDescent="0.2">
      <c r="A90" s="22">
        <v>85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</row>
    <row r="91" spans="1:16" x14ac:dyDescent="0.2">
      <c r="A91" s="22">
        <v>86</v>
      </c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 spans="1:16" x14ac:dyDescent="0.2">
      <c r="A92" s="22">
        <v>87</v>
      </c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</row>
    <row r="93" spans="1:16" x14ac:dyDescent="0.2">
      <c r="A93" s="22">
        <v>88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 spans="1:16" x14ac:dyDescent="0.2">
      <c r="A94" s="22">
        <v>89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</row>
    <row r="95" spans="1:16" x14ac:dyDescent="0.2">
      <c r="A95" s="22">
        <v>90</v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 spans="1:16" x14ac:dyDescent="0.2">
      <c r="A96" s="22">
        <v>91</v>
      </c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 spans="1:16" x14ac:dyDescent="0.2">
      <c r="A97" s="22">
        <v>92</v>
      </c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</row>
    <row r="98" spans="1:16" x14ac:dyDescent="0.2">
      <c r="A98" s="22">
        <v>93</v>
      </c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</row>
    <row r="99" spans="1:16" x14ac:dyDescent="0.2">
      <c r="A99" s="22">
        <v>94</v>
      </c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</row>
    <row r="100" spans="1:16" x14ac:dyDescent="0.2">
      <c r="A100" s="22">
        <v>95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 spans="1:16" x14ac:dyDescent="0.2">
      <c r="A101" s="22">
        <v>96</v>
      </c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 spans="1:16" x14ac:dyDescent="0.2">
      <c r="A102" s="22">
        <v>97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 spans="1:16" x14ac:dyDescent="0.2">
      <c r="A103" s="22">
        <v>98</v>
      </c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 spans="1:16" x14ac:dyDescent="0.2">
      <c r="A104" s="22">
        <v>99</v>
      </c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 spans="1:16" x14ac:dyDescent="0.2">
      <c r="A105" s="22">
        <v>100</v>
      </c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 spans="1:16" x14ac:dyDescent="0.2">
      <c r="A106" s="22">
        <v>101</v>
      </c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 spans="1:16" x14ac:dyDescent="0.2">
      <c r="A107" s="22">
        <v>102</v>
      </c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 spans="1:16" x14ac:dyDescent="0.2">
      <c r="A108" s="22">
        <v>103</v>
      </c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 spans="1:16" x14ac:dyDescent="0.2">
      <c r="A109" s="22">
        <v>104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 spans="1:16" x14ac:dyDescent="0.2">
      <c r="A110" s="22">
        <v>105</v>
      </c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 spans="1:16" x14ac:dyDescent="0.2">
      <c r="A111" s="22">
        <v>106</v>
      </c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</row>
    <row r="112" spans="1:16" x14ac:dyDescent="0.2">
      <c r="A112" s="22">
        <v>107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 spans="1:16" x14ac:dyDescent="0.2">
      <c r="A113" s="22">
        <v>108</v>
      </c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 spans="1:16" x14ac:dyDescent="0.2">
      <c r="A114" s="22">
        <v>109</v>
      </c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 spans="1:16" x14ac:dyDescent="0.2">
      <c r="A115" s="22">
        <v>110</v>
      </c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 spans="1:16" x14ac:dyDescent="0.2">
      <c r="A116" s="22">
        <v>111</v>
      </c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 spans="1:16" x14ac:dyDescent="0.2">
      <c r="A117" s="22">
        <v>112</v>
      </c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 spans="1:16" x14ac:dyDescent="0.2">
      <c r="A118" s="22">
        <v>113</v>
      </c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 spans="1:16" x14ac:dyDescent="0.2">
      <c r="A119" s="22">
        <v>114</v>
      </c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</row>
    <row r="120" spans="1:16" x14ac:dyDescent="0.2">
      <c r="A120" s="22">
        <v>115</v>
      </c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 spans="1:16" x14ac:dyDescent="0.2">
      <c r="A121" s="22">
        <v>116</v>
      </c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1:16" x14ac:dyDescent="0.2">
      <c r="A122" s="22">
        <v>117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 spans="1:16" x14ac:dyDescent="0.2">
      <c r="A123" s="22">
        <v>118</v>
      </c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1:16" x14ac:dyDescent="0.2">
      <c r="A124" s="22">
        <v>119</v>
      </c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1:16" x14ac:dyDescent="0.2">
      <c r="A125" s="22">
        <v>120</v>
      </c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 spans="1:16" x14ac:dyDescent="0.2">
      <c r="A126" s="22">
        <v>121</v>
      </c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 spans="1:16" x14ac:dyDescent="0.2">
      <c r="A127" s="22">
        <v>122</v>
      </c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 spans="1:16" x14ac:dyDescent="0.2">
      <c r="A128" s="22">
        <v>123</v>
      </c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 spans="1:16" x14ac:dyDescent="0.2">
      <c r="A129" s="22">
        <v>124</v>
      </c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 spans="1:16" x14ac:dyDescent="0.2">
      <c r="A130" s="22">
        <v>125</v>
      </c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</row>
    <row r="131" spans="1:16" x14ac:dyDescent="0.2">
      <c r="A131" s="22">
        <v>126</v>
      </c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</row>
    <row r="132" spans="1:16" x14ac:dyDescent="0.2">
      <c r="A132" s="22">
        <v>127</v>
      </c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</row>
    <row r="133" spans="1:16" x14ac:dyDescent="0.2">
      <c r="A133" s="22">
        <v>128</v>
      </c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</row>
    <row r="134" spans="1:16" x14ac:dyDescent="0.2">
      <c r="A134" s="22">
        <v>129</v>
      </c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</row>
    <row r="135" spans="1:16" x14ac:dyDescent="0.2">
      <c r="A135" s="22">
        <v>130</v>
      </c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</row>
    <row r="136" spans="1:16" x14ac:dyDescent="0.2">
      <c r="A136" s="22">
        <v>131</v>
      </c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</row>
    <row r="137" spans="1:16" x14ac:dyDescent="0.2">
      <c r="A137" s="22">
        <v>132</v>
      </c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</row>
    <row r="138" spans="1:16" x14ac:dyDescent="0.2">
      <c r="A138" s="22">
        <v>133</v>
      </c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 spans="1:16" x14ac:dyDescent="0.2">
      <c r="A139" s="22">
        <v>134</v>
      </c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 spans="1:16" x14ac:dyDescent="0.2">
      <c r="A140" s="22">
        <v>135</v>
      </c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 spans="1:16" x14ac:dyDescent="0.2">
      <c r="A141" s="22">
        <v>136</v>
      </c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</row>
    <row r="142" spans="1:16" x14ac:dyDescent="0.2">
      <c r="A142" s="22">
        <v>137</v>
      </c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</row>
    <row r="143" spans="1:16" x14ac:dyDescent="0.2">
      <c r="A143" s="22">
        <v>138</v>
      </c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</row>
    <row r="144" spans="1:16" x14ac:dyDescent="0.2">
      <c r="A144" s="22">
        <v>139</v>
      </c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</row>
    <row r="145" spans="1:16" x14ac:dyDescent="0.2">
      <c r="A145" s="22">
        <v>140</v>
      </c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</row>
    <row r="146" spans="1:16" x14ac:dyDescent="0.2">
      <c r="A146" s="22">
        <v>141</v>
      </c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</row>
    <row r="147" spans="1:16" x14ac:dyDescent="0.2">
      <c r="A147" s="22">
        <v>142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</row>
    <row r="148" spans="1:16" x14ac:dyDescent="0.2">
      <c r="A148" s="22">
        <v>143</v>
      </c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</row>
    <row r="149" spans="1:16" x14ac:dyDescent="0.2">
      <c r="A149" s="22">
        <v>144</v>
      </c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 spans="1:16" x14ac:dyDescent="0.2">
      <c r="A150" s="22">
        <v>145</v>
      </c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 spans="1:16" x14ac:dyDescent="0.2">
      <c r="A151" s="22">
        <v>146</v>
      </c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1:16" x14ac:dyDescent="0.2">
      <c r="A152" s="22">
        <v>147</v>
      </c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</row>
    <row r="153" spans="1:16" x14ac:dyDescent="0.2">
      <c r="A153" s="22">
        <v>148</v>
      </c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</row>
    <row r="154" spans="1:16" x14ac:dyDescent="0.2">
      <c r="A154" s="22">
        <v>149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</row>
    <row r="155" spans="1:16" x14ac:dyDescent="0.2">
      <c r="A155" s="22">
        <v>150</v>
      </c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</row>
    <row r="156" spans="1:16" x14ac:dyDescent="0.2">
      <c r="A156" s="22">
        <v>151</v>
      </c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</row>
    <row r="157" spans="1:16" x14ac:dyDescent="0.2">
      <c r="A157" s="22">
        <v>152</v>
      </c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</row>
    <row r="158" spans="1:16" x14ac:dyDescent="0.2">
      <c r="A158" s="22">
        <v>153</v>
      </c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</row>
    <row r="159" spans="1:16" x14ac:dyDescent="0.2">
      <c r="A159" s="22">
        <v>154</v>
      </c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</row>
    <row r="160" spans="1:16" x14ac:dyDescent="0.2">
      <c r="A160" s="22">
        <v>155</v>
      </c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</row>
    <row r="161" spans="1:16" x14ac:dyDescent="0.2">
      <c r="A161" s="22">
        <v>156</v>
      </c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</row>
    <row r="162" spans="1:16" x14ac:dyDescent="0.2">
      <c r="A162" s="22">
        <v>157</v>
      </c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</row>
    <row r="163" spans="1:16" x14ac:dyDescent="0.2">
      <c r="A163" s="22">
        <v>158</v>
      </c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</row>
    <row r="164" spans="1:16" x14ac:dyDescent="0.2">
      <c r="A164" s="22">
        <v>159</v>
      </c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</row>
    <row r="165" spans="1:16" x14ac:dyDescent="0.2">
      <c r="A165" s="22">
        <v>160</v>
      </c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</row>
    <row r="166" spans="1:16" x14ac:dyDescent="0.2">
      <c r="A166" s="22">
        <v>161</v>
      </c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</row>
    <row r="167" spans="1:16" x14ac:dyDescent="0.2">
      <c r="A167" s="22">
        <v>162</v>
      </c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</row>
    <row r="168" spans="1:16" x14ac:dyDescent="0.2">
      <c r="A168" s="22">
        <v>163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</row>
    <row r="169" spans="1:16" x14ac:dyDescent="0.2">
      <c r="A169" s="22">
        <v>164</v>
      </c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</row>
    <row r="170" spans="1:16" x14ac:dyDescent="0.2">
      <c r="A170" s="22">
        <v>165</v>
      </c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</row>
    <row r="171" spans="1:16" x14ac:dyDescent="0.2">
      <c r="A171" s="22">
        <v>166</v>
      </c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</row>
    <row r="172" spans="1:16" x14ac:dyDescent="0.2">
      <c r="A172" s="22">
        <v>167</v>
      </c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</row>
    <row r="173" spans="1:16" x14ac:dyDescent="0.2">
      <c r="A173" s="22">
        <v>168</v>
      </c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</row>
    <row r="174" spans="1:16" x14ac:dyDescent="0.2">
      <c r="A174" s="22">
        <v>169</v>
      </c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</row>
    <row r="175" spans="1:16" x14ac:dyDescent="0.2">
      <c r="A175" s="22">
        <v>170</v>
      </c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</row>
    <row r="176" spans="1:16" x14ac:dyDescent="0.2">
      <c r="A176" s="22">
        <v>171</v>
      </c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</row>
    <row r="177" spans="1:16" x14ac:dyDescent="0.2">
      <c r="A177" s="22">
        <v>172</v>
      </c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</row>
    <row r="178" spans="1:16" x14ac:dyDescent="0.2">
      <c r="A178" s="22">
        <v>173</v>
      </c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</row>
    <row r="179" spans="1:16" x14ac:dyDescent="0.2">
      <c r="A179" s="22">
        <v>174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</row>
    <row r="180" spans="1:16" x14ac:dyDescent="0.2">
      <c r="A180" s="22">
        <v>175</v>
      </c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</row>
    <row r="181" spans="1:16" x14ac:dyDescent="0.2">
      <c r="A181" s="22">
        <v>176</v>
      </c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</row>
    <row r="182" spans="1:16" x14ac:dyDescent="0.2">
      <c r="A182" s="22">
        <v>177</v>
      </c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</row>
    <row r="183" spans="1:16" x14ac:dyDescent="0.2">
      <c r="A183" s="22">
        <v>178</v>
      </c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</row>
    <row r="184" spans="1:16" x14ac:dyDescent="0.2">
      <c r="A184" s="22">
        <v>179</v>
      </c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</row>
    <row r="185" spans="1:16" x14ac:dyDescent="0.2">
      <c r="A185" s="22">
        <v>180</v>
      </c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</row>
    <row r="186" spans="1:16" x14ac:dyDescent="0.2">
      <c r="A186" s="22">
        <v>181</v>
      </c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</row>
    <row r="187" spans="1:16" x14ac:dyDescent="0.2">
      <c r="A187" s="22">
        <v>182</v>
      </c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</row>
    <row r="188" spans="1:16" x14ac:dyDescent="0.2">
      <c r="A188" s="22">
        <v>183</v>
      </c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</row>
    <row r="189" spans="1:16" x14ac:dyDescent="0.2">
      <c r="A189" s="22">
        <v>184</v>
      </c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</row>
    <row r="190" spans="1:16" x14ac:dyDescent="0.2">
      <c r="A190" s="22">
        <v>185</v>
      </c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</row>
    <row r="191" spans="1:16" x14ac:dyDescent="0.2">
      <c r="A191" s="22">
        <v>186</v>
      </c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</row>
    <row r="192" spans="1:16" x14ac:dyDescent="0.2">
      <c r="A192" s="22">
        <v>187</v>
      </c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</row>
    <row r="193" spans="1:16" x14ac:dyDescent="0.2">
      <c r="A193" s="22">
        <v>188</v>
      </c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</row>
    <row r="194" spans="1:16" x14ac:dyDescent="0.2">
      <c r="A194" s="22">
        <v>189</v>
      </c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</row>
    <row r="195" spans="1:16" x14ac:dyDescent="0.2">
      <c r="A195" s="22">
        <v>190</v>
      </c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</row>
    <row r="196" spans="1:16" x14ac:dyDescent="0.2">
      <c r="A196" s="22">
        <v>191</v>
      </c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</row>
    <row r="197" spans="1:16" x14ac:dyDescent="0.2">
      <c r="A197" s="22">
        <v>192</v>
      </c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</row>
    <row r="198" spans="1:16" x14ac:dyDescent="0.2">
      <c r="A198" s="22">
        <v>193</v>
      </c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</row>
    <row r="199" spans="1:16" x14ac:dyDescent="0.2">
      <c r="A199" s="22">
        <v>194</v>
      </c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</row>
    <row r="200" spans="1:16" x14ac:dyDescent="0.2">
      <c r="A200" s="22">
        <v>195</v>
      </c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</row>
    <row r="201" spans="1:16" x14ac:dyDescent="0.2">
      <c r="A201" s="22">
        <v>196</v>
      </c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</row>
    <row r="202" spans="1:16" x14ac:dyDescent="0.2">
      <c r="A202" s="22">
        <v>197</v>
      </c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</row>
    <row r="203" spans="1:16" x14ac:dyDescent="0.2">
      <c r="A203" s="22">
        <v>198</v>
      </c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</row>
    <row r="204" spans="1:16" x14ac:dyDescent="0.2">
      <c r="A204" s="22">
        <v>199</v>
      </c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</row>
    <row r="205" spans="1:16" x14ac:dyDescent="0.2">
      <c r="A205" s="22">
        <v>200</v>
      </c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</row>
    <row r="206" spans="1:16" x14ac:dyDescent="0.2">
      <c r="A206" s="22">
        <v>201</v>
      </c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</row>
    <row r="207" spans="1:16" x14ac:dyDescent="0.2">
      <c r="A207" s="22">
        <v>202</v>
      </c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</row>
    <row r="208" spans="1:16" x14ac:dyDescent="0.2">
      <c r="A208" s="22">
        <v>203</v>
      </c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</row>
    <row r="209" spans="1:16" x14ac:dyDescent="0.2">
      <c r="A209" s="22">
        <v>204</v>
      </c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</row>
    <row r="210" spans="1:16" x14ac:dyDescent="0.2">
      <c r="A210" s="22">
        <v>205</v>
      </c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</row>
    <row r="211" spans="1:16" x14ac:dyDescent="0.2">
      <c r="A211" s="22">
        <v>206</v>
      </c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</row>
    <row r="212" spans="1:16" x14ac:dyDescent="0.2">
      <c r="A212" s="22">
        <v>207</v>
      </c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</row>
    <row r="213" spans="1:16" x14ac:dyDescent="0.2">
      <c r="A213" s="22">
        <v>208</v>
      </c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</row>
    <row r="214" spans="1:16" x14ac:dyDescent="0.2">
      <c r="A214" s="22">
        <v>209</v>
      </c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</row>
    <row r="215" spans="1:16" x14ac:dyDescent="0.2">
      <c r="A215" s="22">
        <v>210</v>
      </c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</row>
    <row r="216" spans="1:16" x14ac:dyDescent="0.2">
      <c r="A216" s="22">
        <v>211</v>
      </c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</row>
    <row r="217" spans="1:16" x14ac:dyDescent="0.2">
      <c r="A217" s="22">
        <v>212</v>
      </c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</row>
    <row r="218" spans="1:16" x14ac:dyDescent="0.2">
      <c r="A218" s="22">
        <v>213</v>
      </c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</row>
    <row r="219" spans="1:16" x14ac:dyDescent="0.2">
      <c r="A219" s="22">
        <v>214</v>
      </c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</row>
    <row r="220" spans="1:16" x14ac:dyDescent="0.2">
      <c r="A220" s="22">
        <v>215</v>
      </c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</row>
    <row r="221" spans="1:16" x14ac:dyDescent="0.2">
      <c r="A221" s="22">
        <v>216</v>
      </c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</row>
    <row r="222" spans="1:16" x14ac:dyDescent="0.2">
      <c r="A222" s="22">
        <v>217</v>
      </c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</row>
    <row r="223" spans="1:16" x14ac:dyDescent="0.2">
      <c r="A223" s="22">
        <v>218</v>
      </c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</row>
    <row r="224" spans="1:16" x14ac:dyDescent="0.2">
      <c r="A224" s="22">
        <v>219</v>
      </c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</row>
    <row r="225" spans="1:16" x14ac:dyDescent="0.2">
      <c r="A225" s="22">
        <v>220</v>
      </c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</row>
    <row r="226" spans="1:16" x14ac:dyDescent="0.2">
      <c r="A226" s="22">
        <v>221</v>
      </c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</row>
    <row r="227" spans="1:16" x14ac:dyDescent="0.2">
      <c r="A227" s="22">
        <v>222</v>
      </c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</row>
    <row r="228" spans="1:16" x14ac:dyDescent="0.2">
      <c r="A228" s="22">
        <v>223</v>
      </c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</row>
    <row r="229" spans="1:16" x14ac:dyDescent="0.2">
      <c r="A229" s="22">
        <v>224</v>
      </c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</row>
    <row r="230" spans="1:16" x14ac:dyDescent="0.2">
      <c r="A230" s="22">
        <v>225</v>
      </c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</row>
    <row r="231" spans="1:16" x14ac:dyDescent="0.2">
      <c r="A231" s="22">
        <v>226</v>
      </c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</row>
    <row r="232" spans="1:16" x14ac:dyDescent="0.2">
      <c r="A232" s="22">
        <v>227</v>
      </c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</row>
    <row r="233" spans="1:16" x14ac:dyDescent="0.2">
      <c r="A233" s="22">
        <v>228</v>
      </c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</row>
    <row r="234" spans="1:16" x14ac:dyDescent="0.2">
      <c r="A234" s="22">
        <v>229</v>
      </c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</row>
    <row r="235" spans="1:16" x14ac:dyDescent="0.2">
      <c r="A235" s="22">
        <v>230</v>
      </c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</row>
    <row r="236" spans="1:16" x14ac:dyDescent="0.2">
      <c r="A236" s="22">
        <v>231</v>
      </c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</row>
    <row r="237" spans="1:16" x14ac:dyDescent="0.2">
      <c r="A237" s="22">
        <v>232</v>
      </c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</row>
    <row r="238" spans="1:16" x14ac:dyDescent="0.2">
      <c r="A238" s="22">
        <v>233</v>
      </c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</row>
    <row r="239" spans="1:16" x14ac:dyDescent="0.2">
      <c r="A239" s="22">
        <v>234</v>
      </c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</row>
    <row r="240" spans="1:16" x14ac:dyDescent="0.2">
      <c r="A240" s="22">
        <v>235</v>
      </c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</row>
    <row r="241" spans="1:16" x14ac:dyDescent="0.2">
      <c r="A241" s="22">
        <v>236</v>
      </c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</row>
    <row r="242" spans="1:16" x14ac:dyDescent="0.2">
      <c r="A242" s="22">
        <v>237</v>
      </c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</row>
    <row r="243" spans="1:16" x14ac:dyDescent="0.2">
      <c r="A243" s="22">
        <v>238</v>
      </c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</row>
    <row r="244" spans="1:16" x14ac:dyDescent="0.2">
      <c r="A244" s="22">
        <v>239</v>
      </c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</row>
    <row r="245" spans="1:16" x14ac:dyDescent="0.2">
      <c r="A245" s="22">
        <v>240</v>
      </c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</row>
    <row r="246" spans="1:16" x14ac:dyDescent="0.2">
      <c r="A246" s="22">
        <v>241</v>
      </c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</row>
    <row r="247" spans="1:16" x14ac:dyDescent="0.2">
      <c r="A247" s="22">
        <v>242</v>
      </c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</row>
    <row r="248" spans="1:16" x14ac:dyDescent="0.2">
      <c r="A248" s="22">
        <v>243</v>
      </c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</row>
    <row r="249" spans="1:16" x14ac:dyDescent="0.2">
      <c r="A249" s="22">
        <v>244</v>
      </c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</row>
    <row r="250" spans="1:16" x14ac:dyDescent="0.2">
      <c r="A250" s="22">
        <v>245</v>
      </c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</row>
    <row r="251" spans="1:16" x14ac:dyDescent="0.2">
      <c r="A251" s="22">
        <v>246</v>
      </c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</row>
    <row r="252" spans="1:16" x14ac:dyDescent="0.2">
      <c r="A252" s="22">
        <v>247</v>
      </c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</row>
    <row r="253" spans="1:16" x14ac:dyDescent="0.2">
      <c r="A253" s="22">
        <v>248</v>
      </c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</row>
    <row r="254" spans="1:16" x14ac:dyDescent="0.2">
      <c r="A254" s="22">
        <v>249</v>
      </c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</row>
    <row r="255" spans="1:16" x14ac:dyDescent="0.2">
      <c r="A255" s="22">
        <v>250</v>
      </c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</row>
    <row r="256" spans="1:16" x14ac:dyDescent="0.2">
      <c r="A256" s="22">
        <v>251</v>
      </c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</row>
    <row r="257" spans="1:16" x14ac:dyDescent="0.2">
      <c r="A257" s="22">
        <v>252</v>
      </c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</row>
    <row r="258" spans="1:16" x14ac:dyDescent="0.2">
      <c r="A258" s="22">
        <v>253</v>
      </c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</row>
    <row r="259" spans="1:16" x14ac:dyDescent="0.2">
      <c r="A259" s="22">
        <v>254</v>
      </c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</row>
    <row r="260" spans="1:16" x14ac:dyDescent="0.2">
      <c r="A260" s="22">
        <v>255</v>
      </c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</row>
    <row r="261" spans="1:16" x14ac:dyDescent="0.2">
      <c r="A261" s="22">
        <v>256</v>
      </c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</row>
    <row r="262" spans="1:16" x14ac:dyDescent="0.2">
      <c r="A262" s="22">
        <v>257</v>
      </c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</row>
    <row r="263" spans="1:16" x14ac:dyDescent="0.2">
      <c r="A263" s="22">
        <v>258</v>
      </c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</row>
    <row r="264" spans="1:16" x14ac:dyDescent="0.2">
      <c r="A264" s="22">
        <v>259</v>
      </c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</row>
    <row r="265" spans="1:16" x14ac:dyDescent="0.2">
      <c r="A265" s="22">
        <v>260</v>
      </c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</row>
    <row r="266" spans="1:16" x14ac:dyDescent="0.2">
      <c r="A266" s="22">
        <v>261</v>
      </c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</row>
    <row r="267" spans="1:16" x14ac:dyDescent="0.2">
      <c r="A267" s="22">
        <v>262</v>
      </c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</row>
    <row r="268" spans="1:16" x14ac:dyDescent="0.2">
      <c r="A268" s="22">
        <v>263</v>
      </c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</row>
    <row r="269" spans="1:16" x14ac:dyDescent="0.2">
      <c r="A269" s="22">
        <v>264</v>
      </c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</row>
    <row r="270" spans="1:16" x14ac:dyDescent="0.2">
      <c r="A270" s="22">
        <v>265</v>
      </c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</row>
    <row r="271" spans="1:16" x14ac:dyDescent="0.2">
      <c r="A271" s="22">
        <v>266</v>
      </c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</row>
    <row r="272" spans="1:16" x14ac:dyDescent="0.2">
      <c r="A272" s="22">
        <v>267</v>
      </c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</row>
    <row r="273" spans="1:16" x14ac:dyDescent="0.2">
      <c r="A273" s="22">
        <v>268</v>
      </c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</row>
    <row r="274" spans="1:16" x14ac:dyDescent="0.2">
      <c r="A274" s="22">
        <v>269</v>
      </c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</row>
    <row r="275" spans="1:16" x14ac:dyDescent="0.2">
      <c r="A275" s="22">
        <v>270</v>
      </c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</row>
    <row r="276" spans="1:16" x14ac:dyDescent="0.2">
      <c r="A276" s="22">
        <v>271</v>
      </c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</row>
    <row r="277" spans="1:16" x14ac:dyDescent="0.2">
      <c r="A277" s="22">
        <v>272</v>
      </c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</row>
    <row r="278" spans="1:16" x14ac:dyDescent="0.2">
      <c r="A278" s="22">
        <v>273</v>
      </c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</row>
    <row r="279" spans="1:16" x14ac:dyDescent="0.2">
      <c r="A279" s="22">
        <v>274</v>
      </c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</row>
    <row r="280" spans="1:16" x14ac:dyDescent="0.2">
      <c r="A280" s="22">
        <v>275</v>
      </c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</row>
    <row r="281" spans="1:16" x14ac:dyDescent="0.2">
      <c r="A281" s="22">
        <v>276</v>
      </c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</row>
    <row r="282" spans="1:16" x14ac:dyDescent="0.2">
      <c r="A282" s="22">
        <v>277</v>
      </c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</row>
    <row r="283" spans="1:16" x14ac:dyDescent="0.2">
      <c r="A283" s="22">
        <v>278</v>
      </c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</row>
    <row r="284" spans="1:16" x14ac:dyDescent="0.2">
      <c r="A284" s="22">
        <v>279</v>
      </c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</row>
    <row r="285" spans="1:16" x14ac:dyDescent="0.2">
      <c r="A285" s="22">
        <v>280</v>
      </c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</row>
    <row r="286" spans="1:16" x14ac:dyDescent="0.2">
      <c r="A286" s="22">
        <v>281</v>
      </c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</row>
    <row r="287" spans="1:16" x14ac:dyDescent="0.2">
      <c r="A287" s="22">
        <v>282</v>
      </c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</row>
    <row r="288" spans="1:16" x14ac:dyDescent="0.2">
      <c r="A288" s="22">
        <v>283</v>
      </c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</row>
    <row r="289" spans="1:16" x14ac:dyDescent="0.2">
      <c r="A289" s="22">
        <v>284</v>
      </c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</row>
    <row r="290" spans="1:16" x14ac:dyDescent="0.2">
      <c r="A290" s="22">
        <v>285</v>
      </c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</row>
    <row r="291" spans="1:16" x14ac:dyDescent="0.2">
      <c r="A291" s="22">
        <v>286</v>
      </c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</row>
    <row r="292" spans="1:16" x14ac:dyDescent="0.2">
      <c r="A292" s="22">
        <v>287</v>
      </c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</row>
    <row r="293" spans="1:16" x14ac:dyDescent="0.2">
      <c r="A293" s="22">
        <v>288</v>
      </c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</row>
    <row r="294" spans="1:16" x14ac:dyDescent="0.2">
      <c r="A294" s="22">
        <v>289</v>
      </c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</row>
    <row r="295" spans="1:16" x14ac:dyDescent="0.2">
      <c r="A295" s="22">
        <v>290</v>
      </c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</row>
    <row r="296" spans="1:16" x14ac:dyDescent="0.2">
      <c r="A296" s="22">
        <v>291</v>
      </c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</row>
    <row r="297" spans="1:16" x14ac:dyDescent="0.2">
      <c r="A297" s="22">
        <v>292</v>
      </c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</row>
    <row r="298" spans="1:16" x14ac:dyDescent="0.2">
      <c r="A298" s="22">
        <v>293</v>
      </c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</row>
    <row r="299" spans="1:16" x14ac:dyDescent="0.2">
      <c r="A299" s="22">
        <v>294</v>
      </c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</row>
    <row r="300" spans="1:16" x14ac:dyDescent="0.2">
      <c r="A300" s="22">
        <v>295</v>
      </c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</row>
    <row r="301" spans="1:16" x14ac:dyDescent="0.2">
      <c r="A301" s="22">
        <v>296</v>
      </c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</row>
    <row r="302" spans="1:16" x14ac:dyDescent="0.2">
      <c r="A302" s="22">
        <v>297</v>
      </c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</row>
    <row r="303" spans="1:16" x14ac:dyDescent="0.2">
      <c r="A303" s="22">
        <v>298</v>
      </c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</row>
    <row r="304" spans="1:16" x14ac:dyDescent="0.2">
      <c r="A304" s="22">
        <v>299</v>
      </c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</row>
    <row r="305" spans="1:16" x14ac:dyDescent="0.2">
      <c r="A305" s="22">
        <v>300</v>
      </c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</row>
    <row r="306" spans="1:16" x14ac:dyDescent="0.2">
      <c r="A306" s="22">
        <v>301</v>
      </c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</row>
    <row r="307" spans="1:16" x14ac:dyDescent="0.2">
      <c r="A307" s="22">
        <v>302</v>
      </c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</row>
    <row r="308" spans="1:16" x14ac:dyDescent="0.2">
      <c r="A308" s="22">
        <v>303</v>
      </c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</row>
    <row r="309" spans="1:16" x14ac:dyDescent="0.2">
      <c r="A309" s="22">
        <v>304</v>
      </c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</row>
    <row r="310" spans="1:16" x14ac:dyDescent="0.2">
      <c r="A310" s="22">
        <v>305</v>
      </c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</row>
    <row r="311" spans="1:16" x14ac:dyDescent="0.2">
      <c r="A311" s="22">
        <v>306</v>
      </c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</row>
    <row r="312" spans="1:16" x14ac:dyDescent="0.2">
      <c r="A312" s="22">
        <v>307</v>
      </c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</row>
    <row r="313" spans="1:16" x14ac:dyDescent="0.2">
      <c r="A313" s="22">
        <v>308</v>
      </c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</row>
    <row r="314" spans="1:16" x14ac:dyDescent="0.2">
      <c r="A314" s="22">
        <v>309</v>
      </c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</row>
    <row r="315" spans="1:16" x14ac:dyDescent="0.2">
      <c r="A315" s="22">
        <v>310</v>
      </c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</row>
    <row r="316" spans="1:16" x14ac:dyDescent="0.2">
      <c r="A316" s="22">
        <v>311</v>
      </c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</row>
    <row r="317" spans="1:16" x14ac:dyDescent="0.2">
      <c r="A317" s="22">
        <v>312</v>
      </c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</row>
    <row r="318" spans="1:16" x14ac:dyDescent="0.2">
      <c r="A318" s="22">
        <v>313</v>
      </c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</row>
    <row r="319" spans="1:16" x14ac:dyDescent="0.2">
      <c r="A319" s="22">
        <v>314</v>
      </c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</row>
    <row r="320" spans="1:16" x14ac:dyDescent="0.2">
      <c r="A320" s="22">
        <v>315</v>
      </c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</row>
    <row r="321" spans="1:16" x14ac:dyDescent="0.2">
      <c r="A321" s="22">
        <v>316</v>
      </c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</row>
    <row r="322" spans="1:16" x14ac:dyDescent="0.2">
      <c r="A322" s="22">
        <v>317</v>
      </c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</row>
    <row r="323" spans="1:16" x14ac:dyDescent="0.2">
      <c r="A323" s="22">
        <v>318</v>
      </c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</row>
    <row r="324" spans="1:16" x14ac:dyDescent="0.2">
      <c r="A324" s="22">
        <v>319</v>
      </c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</row>
    <row r="325" spans="1:16" x14ac:dyDescent="0.2">
      <c r="A325" s="22">
        <v>320</v>
      </c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</row>
    <row r="326" spans="1:16" x14ac:dyDescent="0.2">
      <c r="A326" s="22">
        <v>321</v>
      </c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</row>
    <row r="327" spans="1:16" x14ac:dyDescent="0.2">
      <c r="A327" s="22">
        <v>322</v>
      </c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</row>
    <row r="328" spans="1:16" x14ac:dyDescent="0.2">
      <c r="A328" s="22">
        <v>323</v>
      </c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</row>
    <row r="329" spans="1:16" x14ac:dyDescent="0.2">
      <c r="A329" s="22">
        <v>324</v>
      </c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</row>
    <row r="330" spans="1:16" x14ac:dyDescent="0.2">
      <c r="A330" s="22">
        <v>325</v>
      </c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</row>
    <row r="331" spans="1:16" x14ac:dyDescent="0.2">
      <c r="A331" s="22">
        <v>326</v>
      </c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</row>
    <row r="332" spans="1:16" x14ac:dyDescent="0.2">
      <c r="A332" s="22">
        <v>327</v>
      </c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</row>
    <row r="333" spans="1:16" x14ac:dyDescent="0.2">
      <c r="A333" s="22">
        <v>328</v>
      </c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</row>
    <row r="334" spans="1:16" x14ac:dyDescent="0.2">
      <c r="A334" s="22">
        <v>329</v>
      </c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</row>
    <row r="335" spans="1:16" x14ac:dyDescent="0.2">
      <c r="A335" s="22">
        <v>330</v>
      </c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</row>
    <row r="336" spans="1:16" x14ac:dyDescent="0.2">
      <c r="A336" s="22">
        <v>331</v>
      </c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</row>
    <row r="337" spans="1:16" x14ac:dyDescent="0.2">
      <c r="A337" s="22">
        <v>332</v>
      </c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</row>
    <row r="338" spans="1:16" x14ac:dyDescent="0.2">
      <c r="A338" s="22">
        <v>333</v>
      </c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</row>
    <row r="339" spans="1:16" x14ac:dyDescent="0.2">
      <c r="A339" s="22">
        <v>334</v>
      </c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</row>
    <row r="340" spans="1:16" x14ac:dyDescent="0.2">
      <c r="A340" s="22">
        <v>335</v>
      </c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</row>
    <row r="341" spans="1:16" x14ac:dyDescent="0.2">
      <c r="A341" s="22">
        <v>336</v>
      </c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</row>
    <row r="342" spans="1:16" x14ac:dyDescent="0.2">
      <c r="A342" s="22">
        <v>337</v>
      </c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</row>
    <row r="343" spans="1:16" x14ac:dyDescent="0.2">
      <c r="A343" s="22">
        <v>338</v>
      </c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</row>
    <row r="344" spans="1:16" x14ac:dyDescent="0.2">
      <c r="A344" s="22">
        <v>339</v>
      </c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</row>
    <row r="345" spans="1:16" x14ac:dyDescent="0.2">
      <c r="A345" s="22">
        <v>340</v>
      </c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</row>
    <row r="346" spans="1:16" x14ac:dyDescent="0.2">
      <c r="A346" s="22">
        <v>341</v>
      </c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</row>
    <row r="347" spans="1:16" x14ac:dyDescent="0.2">
      <c r="A347" s="22">
        <v>342</v>
      </c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</row>
    <row r="348" spans="1:16" x14ac:dyDescent="0.2">
      <c r="A348" s="22">
        <v>343</v>
      </c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</row>
    <row r="349" spans="1:16" x14ac:dyDescent="0.2">
      <c r="A349" s="22">
        <v>344</v>
      </c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</row>
    <row r="350" spans="1:16" x14ac:dyDescent="0.2">
      <c r="A350" s="22">
        <v>345</v>
      </c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</row>
    <row r="351" spans="1:16" x14ac:dyDescent="0.2">
      <c r="A351" s="22">
        <v>346</v>
      </c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</row>
    <row r="352" spans="1:16" x14ac:dyDescent="0.2">
      <c r="A352" s="22">
        <v>347</v>
      </c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</row>
    <row r="353" spans="1:16" x14ac:dyDescent="0.2">
      <c r="A353" s="22">
        <v>348</v>
      </c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</row>
    <row r="354" spans="1:16" x14ac:dyDescent="0.2">
      <c r="A354" s="22">
        <v>349</v>
      </c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</row>
    <row r="355" spans="1:16" x14ac:dyDescent="0.2">
      <c r="A355" s="22">
        <v>350</v>
      </c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</row>
    <row r="356" spans="1:16" x14ac:dyDescent="0.2">
      <c r="A356" s="22">
        <v>351</v>
      </c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</row>
    <row r="357" spans="1:16" x14ac:dyDescent="0.2">
      <c r="A357" s="22">
        <v>352</v>
      </c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</row>
    <row r="358" spans="1:16" x14ac:dyDescent="0.2">
      <c r="A358" s="22">
        <v>353</v>
      </c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</row>
    <row r="359" spans="1:16" x14ac:dyDescent="0.2">
      <c r="A359" s="22">
        <v>354</v>
      </c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</row>
    <row r="360" spans="1:16" x14ac:dyDescent="0.2">
      <c r="A360" s="22">
        <v>355</v>
      </c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</row>
    <row r="361" spans="1:16" x14ac:dyDescent="0.2">
      <c r="A361" s="22">
        <v>356</v>
      </c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</row>
    <row r="362" spans="1:16" x14ac:dyDescent="0.2">
      <c r="A362" s="22">
        <v>357</v>
      </c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</row>
    <row r="363" spans="1:16" x14ac:dyDescent="0.2">
      <c r="A363" s="22">
        <v>358</v>
      </c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</row>
    <row r="364" spans="1:16" x14ac:dyDescent="0.2">
      <c r="A364" s="22">
        <v>359</v>
      </c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</row>
    <row r="365" spans="1:16" x14ac:dyDescent="0.2">
      <c r="A365" s="22">
        <v>360</v>
      </c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</row>
    <row r="366" spans="1:16" x14ac:dyDescent="0.2">
      <c r="A366" s="22">
        <v>361</v>
      </c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</row>
    <row r="367" spans="1:16" x14ac:dyDescent="0.2">
      <c r="A367" s="22">
        <v>362</v>
      </c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</row>
    <row r="368" spans="1:16" x14ac:dyDescent="0.2">
      <c r="A368" s="22">
        <v>363</v>
      </c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</row>
    <row r="369" spans="1:16" x14ac:dyDescent="0.2">
      <c r="A369" s="22">
        <v>364</v>
      </c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</row>
    <row r="370" spans="1:16" x14ac:dyDescent="0.2">
      <c r="A370" s="22">
        <v>365</v>
      </c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</row>
    <row r="371" spans="1:16" x14ac:dyDescent="0.2">
      <c r="A371" s="22">
        <v>366</v>
      </c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</row>
    <row r="372" spans="1:16" x14ac:dyDescent="0.2">
      <c r="A372" s="22">
        <v>367</v>
      </c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</row>
    <row r="373" spans="1:16" x14ac:dyDescent="0.2">
      <c r="A373" s="22">
        <v>368</v>
      </c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</row>
    <row r="374" spans="1:16" x14ac:dyDescent="0.2">
      <c r="A374" s="22">
        <v>369</v>
      </c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</row>
    <row r="375" spans="1:16" x14ac:dyDescent="0.2">
      <c r="A375" s="22">
        <v>370</v>
      </c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</row>
    <row r="376" spans="1:16" x14ac:dyDescent="0.2">
      <c r="A376" s="22">
        <v>371</v>
      </c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</row>
    <row r="377" spans="1:16" x14ac:dyDescent="0.2">
      <c r="A377" s="22">
        <v>372</v>
      </c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</row>
    <row r="378" spans="1:16" x14ac:dyDescent="0.2">
      <c r="A378" s="22">
        <v>373</v>
      </c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</row>
    <row r="379" spans="1:16" x14ac:dyDescent="0.2">
      <c r="A379" s="22">
        <v>374</v>
      </c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</row>
    <row r="380" spans="1:16" x14ac:dyDescent="0.2">
      <c r="A380" s="22">
        <v>375</v>
      </c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</row>
    <row r="381" spans="1:16" x14ac:dyDescent="0.2">
      <c r="A381" s="22">
        <v>376</v>
      </c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</row>
    <row r="382" spans="1:16" x14ac:dyDescent="0.2">
      <c r="A382" s="22">
        <v>377</v>
      </c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</row>
    <row r="383" spans="1:16" x14ac:dyDescent="0.2">
      <c r="A383" s="22">
        <v>378</v>
      </c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</row>
    <row r="384" spans="1:16" x14ac:dyDescent="0.2">
      <c r="A384" s="22">
        <v>379</v>
      </c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</row>
    <row r="385" spans="1:16" x14ac:dyDescent="0.2">
      <c r="A385" s="22">
        <v>380</v>
      </c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</row>
    <row r="386" spans="1:16" x14ac:dyDescent="0.2">
      <c r="A386" s="22">
        <v>381</v>
      </c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</row>
    <row r="387" spans="1:16" x14ac:dyDescent="0.2">
      <c r="A387" s="22">
        <v>382</v>
      </c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</row>
    <row r="388" spans="1:16" x14ac:dyDescent="0.2">
      <c r="A388" s="22">
        <v>383</v>
      </c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</row>
    <row r="389" spans="1:16" x14ac:dyDescent="0.2">
      <c r="A389" s="22">
        <v>384</v>
      </c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</row>
    <row r="390" spans="1:16" x14ac:dyDescent="0.2">
      <c r="A390" s="22">
        <v>385</v>
      </c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</row>
    <row r="391" spans="1:16" x14ac:dyDescent="0.2">
      <c r="A391" s="22">
        <v>386</v>
      </c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</row>
    <row r="392" spans="1:16" x14ac:dyDescent="0.2">
      <c r="A392" s="22">
        <v>387</v>
      </c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</row>
    <row r="393" spans="1:16" x14ac:dyDescent="0.2">
      <c r="A393" s="22">
        <v>388</v>
      </c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</row>
    <row r="394" spans="1:16" x14ac:dyDescent="0.2">
      <c r="A394" s="22">
        <v>389</v>
      </c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</row>
    <row r="395" spans="1:16" x14ac:dyDescent="0.2">
      <c r="A395" s="22">
        <v>390</v>
      </c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</row>
    <row r="396" spans="1:16" x14ac:dyDescent="0.2">
      <c r="A396" s="22">
        <v>391</v>
      </c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</row>
    <row r="397" spans="1:16" x14ac:dyDescent="0.2">
      <c r="A397" s="22">
        <v>392</v>
      </c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</row>
    <row r="398" spans="1:16" x14ac:dyDescent="0.2">
      <c r="A398" s="22">
        <v>393</v>
      </c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</row>
    <row r="399" spans="1:16" x14ac:dyDescent="0.2">
      <c r="A399" s="22">
        <v>394</v>
      </c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</row>
    <row r="400" spans="1:16" x14ac:dyDescent="0.2">
      <c r="A400" s="22">
        <v>395</v>
      </c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</row>
    <row r="401" spans="1:16" x14ac:dyDescent="0.2">
      <c r="A401" s="22">
        <v>396</v>
      </c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</row>
    <row r="402" spans="1:16" x14ac:dyDescent="0.2">
      <c r="A402" s="22">
        <v>397</v>
      </c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</row>
    <row r="403" spans="1:16" x14ac:dyDescent="0.2">
      <c r="A403" s="22">
        <v>398</v>
      </c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</row>
    <row r="404" spans="1:16" x14ac:dyDescent="0.2">
      <c r="A404" s="22">
        <v>399</v>
      </c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</row>
    <row r="405" spans="1:16" x14ac:dyDescent="0.2">
      <c r="A405" s="22">
        <v>400</v>
      </c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</row>
    <row r="406" spans="1:16" x14ac:dyDescent="0.2">
      <c r="A406" s="22">
        <v>401</v>
      </c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</row>
    <row r="407" spans="1:16" x14ac:dyDescent="0.2">
      <c r="A407" s="22">
        <v>402</v>
      </c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</row>
    <row r="408" spans="1:16" x14ac:dyDescent="0.2">
      <c r="A408" s="22">
        <v>403</v>
      </c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</row>
    <row r="409" spans="1:16" x14ac:dyDescent="0.2">
      <c r="A409" s="22">
        <v>404</v>
      </c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</row>
    <row r="410" spans="1:16" x14ac:dyDescent="0.2">
      <c r="A410" s="22">
        <v>405</v>
      </c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</row>
    <row r="411" spans="1:16" x14ac:dyDescent="0.2">
      <c r="A411" s="22">
        <v>406</v>
      </c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</row>
    <row r="412" spans="1:16" x14ac:dyDescent="0.2">
      <c r="A412" s="22">
        <v>407</v>
      </c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</row>
    <row r="413" spans="1:16" x14ac:dyDescent="0.2">
      <c r="A413" s="22">
        <v>408</v>
      </c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</row>
    <row r="414" spans="1:16" x14ac:dyDescent="0.2">
      <c r="A414" s="22">
        <v>409</v>
      </c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</row>
    <row r="415" spans="1:16" x14ac:dyDescent="0.2">
      <c r="A415" s="22">
        <v>410</v>
      </c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</row>
    <row r="416" spans="1:16" x14ac:dyDescent="0.2">
      <c r="A416" s="22">
        <v>411</v>
      </c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</row>
    <row r="417" spans="1:16" x14ac:dyDescent="0.2">
      <c r="A417" s="22">
        <v>412</v>
      </c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</row>
    <row r="418" spans="1:16" x14ac:dyDescent="0.2">
      <c r="A418" s="22">
        <v>413</v>
      </c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</row>
    <row r="419" spans="1:16" x14ac:dyDescent="0.2">
      <c r="A419" s="22">
        <v>414</v>
      </c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</row>
    <row r="420" spans="1:16" x14ac:dyDescent="0.2">
      <c r="A420" s="22">
        <v>415</v>
      </c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</row>
    <row r="421" spans="1:16" x14ac:dyDescent="0.2">
      <c r="A421" s="22">
        <v>416</v>
      </c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</row>
    <row r="422" spans="1:16" x14ac:dyDescent="0.2">
      <c r="A422" s="22">
        <v>417</v>
      </c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</row>
    <row r="423" spans="1:16" x14ac:dyDescent="0.2">
      <c r="A423" s="22">
        <v>418</v>
      </c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</row>
    <row r="424" spans="1:16" x14ac:dyDescent="0.2">
      <c r="A424" s="22">
        <v>419</v>
      </c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</row>
    <row r="425" spans="1:16" x14ac:dyDescent="0.2">
      <c r="A425" s="22">
        <v>420</v>
      </c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</row>
    <row r="426" spans="1:16" x14ac:dyDescent="0.2">
      <c r="A426" s="22">
        <v>421</v>
      </c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</row>
    <row r="427" spans="1:16" x14ac:dyDescent="0.2">
      <c r="A427" s="22">
        <v>422</v>
      </c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</row>
    <row r="428" spans="1:16" x14ac:dyDescent="0.2">
      <c r="A428" s="22">
        <v>423</v>
      </c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</row>
    <row r="429" spans="1:16" x14ac:dyDescent="0.2">
      <c r="A429" s="22">
        <v>424</v>
      </c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</row>
    <row r="430" spans="1:16" x14ac:dyDescent="0.2">
      <c r="A430" s="22">
        <v>425</v>
      </c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</row>
    <row r="431" spans="1:16" x14ac:dyDescent="0.2">
      <c r="A431" s="22">
        <v>426</v>
      </c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</row>
    <row r="432" spans="1:16" x14ac:dyDescent="0.2">
      <c r="A432" s="22">
        <v>427</v>
      </c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</row>
    <row r="433" spans="1:16" x14ac:dyDescent="0.2">
      <c r="A433" s="22">
        <v>428</v>
      </c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</row>
    <row r="434" spans="1:16" x14ac:dyDescent="0.2">
      <c r="A434" s="22">
        <v>429</v>
      </c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</row>
    <row r="435" spans="1:16" x14ac:dyDescent="0.2">
      <c r="A435" s="22">
        <v>430</v>
      </c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</row>
    <row r="436" spans="1:16" x14ac:dyDescent="0.2">
      <c r="A436" s="22">
        <v>431</v>
      </c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</row>
    <row r="437" spans="1:16" x14ac:dyDescent="0.2">
      <c r="A437" s="22">
        <v>432</v>
      </c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</row>
    <row r="438" spans="1:16" x14ac:dyDescent="0.2">
      <c r="A438" s="22">
        <v>433</v>
      </c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</row>
    <row r="439" spans="1:16" x14ac:dyDescent="0.2">
      <c r="A439" s="22">
        <v>434</v>
      </c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</row>
    <row r="440" spans="1:16" x14ac:dyDescent="0.2">
      <c r="A440" s="22">
        <v>435</v>
      </c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</row>
    <row r="441" spans="1:16" x14ac:dyDescent="0.2">
      <c r="A441" s="22">
        <v>436</v>
      </c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</row>
    <row r="442" spans="1:16" x14ac:dyDescent="0.2">
      <c r="A442" s="22">
        <v>437</v>
      </c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</row>
    <row r="443" spans="1:16" x14ac:dyDescent="0.2">
      <c r="A443" s="22">
        <v>438</v>
      </c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</row>
    <row r="444" spans="1:16" x14ac:dyDescent="0.2">
      <c r="A444" s="22">
        <v>439</v>
      </c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</row>
    <row r="445" spans="1:16" x14ac:dyDescent="0.2">
      <c r="A445" s="22">
        <v>440</v>
      </c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</row>
    <row r="446" spans="1:16" x14ac:dyDescent="0.2">
      <c r="A446" s="22">
        <v>441</v>
      </c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</row>
    <row r="447" spans="1:16" x14ac:dyDescent="0.2">
      <c r="A447" s="22">
        <v>442</v>
      </c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</row>
    <row r="448" spans="1:16" x14ac:dyDescent="0.2">
      <c r="A448" s="22">
        <v>443</v>
      </c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</row>
    <row r="449" spans="1:16" x14ac:dyDescent="0.2">
      <c r="A449" s="22">
        <v>444</v>
      </c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</row>
    <row r="450" spans="1:16" x14ac:dyDescent="0.2">
      <c r="A450" s="22">
        <v>445</v>
      </c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</row>
    <row r="451" spans="1:16" x14ac:dyDescent="0.2">
      <c r="A451" s="22">
        <v>446</v>
      </c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</row>
    <row r="452" spans="1:16" x14ac:dyDescent="0.2">
      <c r="A452" s="22">
        <v>447</v>
      </c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</row>
    <row r="453" spans="1:16" x14ac:dyDescent="0.2">
      <c r="A453" s="22">
        <v>448</v>
      </c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</row>
    <row r="454" spans="1:16" x14ac:dyDescent="0.2">
      <c r="A454" s="22">
        <v>449</v>
      </c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</row>
    <row r="455" spans="1:16" x14ac:dyDescent="0.2">
      <c r="A455" s="22">
        <v>450</v>
      </c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</row>
  </sheetData>
  <mergeCells count="15">
    <mergeCell ref="O2:O3"/>
    <mergeCell ref="P2:P3"/>
    <mergeCell ref="A5:P5"/>
    <mergeCell ref="H2:H3"/>
    <mergeCell ref="I2:I3"/>
    <mergeCell ref="J2:J3"/>
    <mergeCell ref="K2:K3"/>
    <mergeCell ref="L2:M2"/>
    <mergeCell ref="N2:N3"/>
    <mergeCell ref="A2:A3"/>
    <mergeCell ref="B2:B3"/>
    <mergeCell ref="C2:C3"/>
    <mergeCell ref="D2:D3"/>
    <mergeCell ref="E2:F2"/>
    <mergeCell ref="G2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59999389629810485"/>
  </sheetPr>
  <dimension ref="A1:P455"/>
  <sheetViews>
    <sheetView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Q6" sqref="Q6"/>
    </sheetView>
  </sheetViews>
  <sheetFormatPr baseColWidth="10" defaultColWidth="8.83203125" defaultRowHeight="15" x14ac:dyDescent="0.2"/>
  <cols>
    <col min="1" max="1" width="5.5" customWidth="1"/>
    <col min="2" max="2" width="38" customWidth="1"/>
    <col min="3" max="3" width="28.33203125" customWidth="1"/>
    <col min="4" max="16" width="22.6640625" customWidth="1"/>
  </cols>
  <sheetData>
    <row r="1" spans="1:16" x14ac:dyDescent="0.2">
      <c r="A1" s="18" t="s">
        <v>90</v>
      </c>
    </row>
    <row r="2" spans="1:16" x14ac:dyDescent="0.2">
      <c r="A2" s="129" t="s">
        <v>0</v>
      </c>
      <c r="B2" s="129" t="s">
        <v>79</v>
      </c>
      <c r="C2" s="129" t="s">
        <v>80</v>
      </c>
      <c r="D2" s="129" t="s">
        <v>91</v>
      </c>
      <c r="E2" s="129" t="s">
        <v>81</v>
      </c>
      <c r="F2" s="129"/>
      <c r="G2" s="129" t="s">
        <v>82</v>
      </c>
      <c r="H2" s="129" t="s">
        <v>96</v>
      </c>
      <c r="I2" s="129" t="s">
        <v>92</v>
      </c>
      <c r="J2" s="129" t="s">
        <v>93</v>
      </c>
      <c r="K2" s="129" t="s">
        <v>94</v>
      </c>
      <c r="L2" s="129" t="s">
        <v>83</v>
      </c>
      <c r="M2" s="129"/>
      <c r="N2" s="129" t="s">
        <v>84</v>
      </c>
      <c r="O2" s="129" t="s">
        <v>85</v>
      </c>
      <c r="P2" s="129" t="s">
        <v>95</v>
      </c>
    </row>
    <row r="3" spans="1:16" ht="48" customHeight="1" x14ac:dyDescent="0.2">
      <c r="A3" s="129"/>
      <c r="B3" s="129"/>
      <c r="C3" s="129"/>
      <c r="D3" s="129"/>
      <c r="E3" s="21" t="s">
        <v>97</v>
      </c>
      <c r="F3" s="21" t="s">
        <v>86</v>
      </c>
      <c r="G3" s="129"/>
      <c r="H3" s="129"/>
      <c r="I3" s="129"/>
      <c r="J3" s="129"/>
      <c r="K3" s="129"/>
      <c r="L3" s="21" t="s">
        <v>98</v>
      </c>
      <c r="M3" s="21" t="s">
        <v>99</v>
      </c>
      <c r="N3" s="129"/>
      <c r="O3" s="129"/>
      <c r="P3" s="129"/>
    </row>
    <row r="4" spans="1:16" x14ac:dyDescent="0.2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  <c r="G4" s="22">
        <v>7</v>
      </c>
      <c r="H4" s="22">
        <v>8</v>
      </c>
      <c r="I4" s="22">
        <v>9</v>
      </c>
      <c r="J4" s="22">
        <v>10</v>
      </c>
      <c r="K4" s="22">
        <v>11</v>
      </c>
      <c r="L4" s="22">
        <v>12</v>
      </c>
      <c r="M4" s="22">
        <v>13</v>
      </c>
      <c r="N4" s="22">
        <v>14</v>
      </c>
      <c r="O4" s="22">
        <v>15</v>
      </c>
      <c r="P4" s="22">
        <v>16</v>
      </c>
    </row>
    <row r="5" spans="1:16" ht="14.5" customHeight="1" x14ac:dyDescent="0.2">
      <c r="A5" s="130" t="s">
        <v>89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2"/>
    </row>
    <row r="6" spans="1:16" x14ac:dyDescent="0.2">
      <c r="A6" s="22">
        <v>1</v>
      </c>
      <c r="B6" s="23"/>
      <c r="C6" s="24"/>
      <c r="D6" s="24"/>
      <c r="E6" s="24"/>
      <c r="F6" s="24"/>
      <c r="G6" s="24"/>
      <c r="H6" s="24"/>
      <c r="I6" s="84"/>
      <c r="J6" s="84"/>
      <c r="K6" s="24"/>
      <c r="L6" s="85"/>
      <c r="M6" s="85"/>
      <c r="N6" s="85"/>
      <c r="O6" s="85"/>
      <c r="P6" s="24"/>
    </row>
    <row r="7" spans="1:16" x14ac:dyDescent="0.2">
      <c r="A7" s="22">
        <v>2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16" x14ac:dyDescent="0.2">
      <c r="A8" s="22">
        <v>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x14ac:dyDescent="0.2">
      <c r="A9" s="22">
        <v>4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x14ac:dyDescent="0.2">
      <c r="A10" s="22">
        <v>5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</row>
    <row r="11" spans="1:16" x14ac:dyDescent="0.2">
      <c r="A11" s="22">
        <v>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x14ac:dyDescent="0.2">
      <c r="A12" s="22">
        <v>7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</row>
    <row r="13" spans="1:16" x14ac:dyDescent="0.2">
      <c r="A13" s="22">
        <v>8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1:16" x14ac:dyDescent="0.2">
      <c r="A14" s="22">
        <v>9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1:16" x14ac:dyDescent="0.2">
      <c r="A15" s="22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1:16" x14ac:dyDescent="0.2">
      <c r="A16" s="22">
        <v>11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 spans="1:16" x14ac:dyDescent="0.2">
      <c r="A17" s="22">
        <v>12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1:16" x14ac:dyDescent="0.2">
      <c r="A18" s="22">
        <v>13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1:16" x14ac:dyDescent="0.2">
      <c r="A19" s="22">
        <v>14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1:16" x14ac:dyDescent="0.2">
      <c r="A20" s="22">
        <v>15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 spans="1:16" x14ac:dyDescent="0.2">
      <c r="A21" s="22">
        <v>16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1:16" x14ac:dyDescent="0.2">
      <c r="A22" s="22">
        <v>17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</row>
    <row r="23" spans="1:16" x14ac:dyDescent="0.2">
      <c r="A23" s="22">
        <v>18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 spans="1:16" x14ac:dyDescent="0.2">
      <c r="A24" s="22">
        <v>19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16" x14ac:dyDescent="0.2">
      <c r="A25" s="22">
        <v>20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x14ac:dyDescent="0.2">
      <c r="A26" s="22">
        <v>21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 x14ac:dyDescent="0.2">
      <c r="A27" s="22">
        <v>22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x14ac:dyDescent="0.2">
      <c r="A28" s="22">
        <v>23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x14ac:dyDescent="0.2">
      <c r="A29" s="22">
        <v>24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x14ac:dyDescent="0.2">
      <c r="A30" s="22">
        <v>25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x14ac:dyDescent="0.2">
      <c r="A31" s="22">
        <v>26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2">
      <c r="A32" s="22">
        <v>27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6" x14ac:dyDescent="0.2">
      <c r="A33" s="22">
        <v>28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6" x14ac:dyDescent="0.2">
      <c r="A34" s="22">
        <v>29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6" x14ac:dyDescent="0.2">
      <c r="A35" s="22">
        <v>30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 spans="1:16" x14ac:dyDescent="0.2">
      <c r="A36" s="22">
        <v>31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spans="1:16" x14ac:dyDescent="0.2">
      <c r="A37" s="22">
        <v>32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 spans="1:16" x14ac:dyDescent="0.2">
      <c r="A38" s="22">
        <v>33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spans="1:16" x14ac:dyDescent="0.2">
      <c r="A39" s="22">
        <v>34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spans="1:16" x14ac:dyDescent="0.2">
      <c r="A40" s="22">
        <v>35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spans="1:16" x14ac:dyDescent="0.2">
      <c r="A41" s="22">
        <v>36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spans="1:16" x14ac:dyDescent="0.2">
      <c r="A42" s="22">
        <v>37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</row>
    <row r="43" spans="1:16" x14ac:dyDescent="0.2">
      <c r="A43" s="22">
        <v>38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</row>
    <row r="44" spans="1:16" x14ac:dyDescent="0.2">
      <c r="A44" s="22">
        <v>39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</row>
    <row r="45" spans="1:16" x14ac:dyDescent="0.2">
      <c r="A45" s="22">
        <v>40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</row>
    <row r="46" spans="1:16" x14ac:dyDescent="0.2">
      <c r="A46" s="22">
        <v>41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 spans="1:16" x14ac:dyDescent="0.2">
      <c r="A47" s="22">
        <v>42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 spans="1:16" x14ac:dyDescent="0.2">
      <c r="A48" s="22">
        <v>43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 spans="1:16" x14ac:dyDescent="0.2">
      <c r="A49" s="22">
        <v>44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 spans="1:16" x14ac:dyDescent="0.2">
      <c r="A50" s="22">
        <v>45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 spans="1:16" x14ac:dyDescent="0.2">
      <c r="A51" s="22">
        <v>46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spans="1:16" x14ac:dyDescent="0.2">
      <c r="A52" s="22">
        <v>47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 spans="1:16" x14ac:dyDescent="0.2">
      <c r="A53" s="22">
        <v>48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 spans="1:16" x14ac:dyDescent="0.2">
      <c r="A54" s="22">
        <v>49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 spans="1:16" x14ac:dyDescent="0.2">
      <c r="A55" s="22">
        <v>50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 spans="1:16" x14ac:dyDescent="0.2">
      <c r="A56" s="22">
        <v>51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</row>
    <row r="57" spans="1:16" x14ac:dyDescent="0.2">
      <c r="A57" s="22">
        <v>52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</row>
    <row r="58" spans="1:16" x14ac:dyDescent="0.2">
      <c r="A58" s="22">
        <v>53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 spans="1:16" x14ac:dyDescent="0.2">
      <c r="A59" s="22">
        <v>54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</row>
    <row r="60" spans="1:16" x14ac:dyDescent="0.2">
      <c r="A60" s="22">
        <v>55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  <row r="61" spans="1:16" x14ac:dyDescent="0.2">
      <c r="A61" s="22">
        <v>56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</row>
    <row r="62" spans="1:16" x14ac:dyDescent="0.2">
      <c r="A62" s="22">
        <v>57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 spans="1:16" x14ac:dyDescent="0.2">
      <c r="A63" s="22">
        <v>58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</row>
    <row r="64" spans="1:16" x14ac:dyDescent="0.2">
      <c r="A64" s="22">
        <v>59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</row>
    <row r="65" spans="1:16" x14ac:dyDescent="0.2">
      <c r="A65" s="22">
        <v>60</v>
      </c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 spans="1:16" x14ac:dyDescent="0.2">
      <c r="A66" s="22">
        <v>61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</row>
    <row r="67" spans="1:16" x14ac:dyDescent="0.2">
      <c r="A67" s="22">
        <v>62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</row>
    <row r="68" spans="1:16" x14ac:dyDescent="0.2">
      <c r="A68" s="22">
        <v>63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 spans="1:16" x14ac:dyDescent="0.2">
      <c r="A69" s="22">
        <v>64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6" x14ac:dyDescent="0.2">
      <c r="A70" s="22">
        <v>65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6" x14ac:dyDescent="0.2">
      <c r="A71" s="22">
        <v>66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6" x14ac:dyDescent="0.2">
      <c r="A72" s="22">
        <v>67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  <row r="73" spans="1:16" x14ac:dyDescent="0.2">
      <c r="A73" s="22">
        <v>68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 spans="1:16" x14ac:dyDescent="0.2">
      <c r="A74" s="22">
        <v>69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 spans="1:16" x14ac:dyDescent="0.2">
      <c r="A75" s="22">
        <v>70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 spans="1:16" x14ac:dyDescent="0.2">
      <c r="A76" s="22">
        <v>71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 spans="1:16" x14ac:dyDescent="0.2">
      <c r="A77" s="22">
        <v>72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</row>
    <row r="78" spans="1:16" x14ac:dyDescent="0.2">
      <c r="A78" s="22">
        <v>73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</row>
    <row r="79" spans="1:16" x14ac:dyDescent="0.2">
      <c r="A79" s="22">
        <v>74</v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</row>
    <row r="80" spans="1:16" x14ac:dyDescent="0.2">
      <c r="A80" s="22">
        <v>75</v>
      </c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</row>
    <row r="81" spans="1:16" x14ac:dyDescent="0.2">
      <c r="A81" s="22">
        <v>76</v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 spans="1:16" x14ac:dyDescent="0.2">
      <c r="A82" s="22">
        <v>77</v>
      </c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 spans="1:16" x14ac:dyDescent="0.2">
      <c r="A83" s="22">
        <v>78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 spans="1:16" x14ac:dyDescent="0.2">
      <c r="A84" s="22">
        <v>79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 spans="1:16" x14ac:dyDescent="0.2">
      <c r="A85" s="22">
        <v>80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 spans="1:16" x14ac:dyDescent="0.2">
      <c r="A86" s="22">
        <v>81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 spans="1:16" x14ac:dyDescent="0.2">
      <c r="A87" s="22">
        <v>82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 spans="1:16" x14ac:dyDescent="0.2">
      <c r="A88" s="22">
        <v>83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</row>
    <row r="89" spans="1:16" x14ac:dyDescent="0.2">
      <c r="A89" s="22">
        <v>84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 spans="1:16" x14ac:dyDescent="0.2">
      <c r="A90" s="22">
        <v>85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</row>
    <row r="91" spans="1:16" x14ac:dyDescent="0.2">
      <c r="A91" s="22">
        <v>86</v>
      </c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 spans="1:16" x14ac:dyDescent="0.2">
      <c r="A92" s="22">
        <v>87</v>
      </c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</row>
    <row r="93" spans="1:16" x14ac:dyDescent="0.2">
      <c r="A93" s="22">
        <v>88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 spans="1:16" x14ac:dyDescent="0.2">
      <c r="A94" s="22">
        <v>89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</row>
    <row r="95" spans="1:16" x14ac:dyDescent="0.2">
      <c r="A95" s="22">
        <v>90</v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 spans="1:16" x14ac:dyDescent="0.2">
      <c r="A96" s="22">
        <v>91</v>
      </c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 spans="1:16" x14ac:dyDescent="0.2">
      <c r="A97" s="22">
        <v>92</v>
      </c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</row>
    <row r="98" spans="1:16" x14ac:dyDescent="0.2">
      <c r="A98" s="22">
        <v>93</v>
      </c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</row>
    <row r="99" spans="1:16" x14ac:dyDescent="0.2">
      <c r="A99" s="22">
        <v>94</v>
      </c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</row>
    <row r="100" spans="1:16" x14ac:dyDescent="0.2">
      <c r="A100" s="22">
        <v>95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 spans="1:16" x14ac:dyDescent="0.2">
      <c r="A101" s="22">
        <v>96</v>
      </c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 spans="1:16" x14ac:dyDescent="0.2">
      <c r="A102" s="22">
        <v>97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 spans="1:16" x14ac:dyDescent="0.2">
      <c r="A103" s="22">
        <v>98</v>
      </c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 spans="1:16" x14ac:dyDescent="0.2">
      <c r="A104" s="22">
        <v>99</v>
      </c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 spans="1:16" x14ac:dyDescent="0.2">
      <c r="A105" s="22">
        <v>100</v>
      </c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 spans="1:16" x14ac:dyDescent="0.2">
      <c r="A106" s="22">
        <v>101</v>
      </c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 spans="1:16" x14ac:dyDescent="0.2">
      <c r="A107" s="22">
        <v>102</v>
      </c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 spans="1:16" x14ac:dyDescent="0.2">
      <c r="A108" s="22">
        <v>103</v>
      </c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 spans="1:16" x14ac:dyDescent="0.2">
      <c r="A109" s="22">
        <v>104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 spans="1:16" x14ac:dyDescent="0.2">
      <c r="A110" s="22">
        <v>105</v>
      </c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 spans="1:16" x14ac:dyDescent="0.2">
      <c r="A111" s="22">
        <v>106</v>
      </c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</row>
    <row r="112" spans="1:16" x14ac:dyDescent="0.2">
      <c r="A112" s="22">
        <v>107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 spans="1:16" x14ac:dyDescent="0.2">
      <c r="A113" s="22">
        <v>108</v>
      </c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 spans="1:16" x14ac:dyDescent="0.2">
      <c r="A114" s="22">
        <v>109</v>
      </c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 spans="1:16" x14ac:dyDescent="0.2">
      <c r="A115" s="22">
        <v>110</v>
      </c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 spans="1:16" x14ac:dyDescent="0.2">
      <c r="A116" s="22">
        <v>111</v>
      </c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 spans="1:16" x14ac:dyDescent="0.2">
      <c r="A117" s="22">
        <v>112</v>
      </c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 spans="1:16" x14ac:dyDescent="0.2">
      <c r="A118" s="22">
        <v>113</v>
      </c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 spans="1:16" x14ac:dyDescent="0.2">
      <c r="A119" s="22">
        <v>114</v>
      </c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</row>
    <row r="120" spans="1:16" x14ac:dyDescent="0.2">
      <c r="A120" s="22">
        <v>115</v>
      </c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 spans="1:16" x14ac:dyDescent="0.2">
      <c r="A121" s="22">
        <v>116</v>
      </c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1:16" x14ac:dyDescent="0.2">
      <c r="A122" s="22">
        <v>117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 spans="1:16" x14ac:dyDescent="0.2">
      <c r="A123" s="22">
        <v>118</v>
      </c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1:16" x14ac:dyDescent="0.2">
      <c r="A124" s="22">
        <v>119</v>
      </c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1:16" x14ac:dyDescent="0.2">
      <c r="A125" s="22">
        <v>120</v>
      </c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 spans="1:16" x14ac:dyDescent="0.2">
      <c r="A126" s="22">
        <v>121</v>
      </c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 spans="1:16" x14ac:dyDescent="0.2">
      <c r="A127" s="22">
        <v>122</v>
      </c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 spans="1:16" x14ac:dyDescent="0.2">
      <c r="A128" s="22">
        <v>123</v>
      </c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 spans="1:16" x14ac:dyDescent="0.2">
      <c r="A129" s="22">
        <v>124</v>
      </c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 spans="1:16" x14ac:dyDescent="0.2">
      <c r="A130" s="22">
        <v>125</v>
      </c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</row>
    <row r="131" spans="1:16" x14ac:dyDescent="0.2">
      <c r="A131" s="22">
        <v>126</v>
      </c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</row>
    <row r="132" spans="1:16" x14ac:dyDescent="0.2">
      <c r="A132" s="22">
        <v>127</v>
      </c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</row>
    <row r="133" spans="1:16" x14ac:dyDescent="0.2">
      <c r="A133" s="22">
        <v>128</v>
      </c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</row>
    <row r="134" spans="1:16" x14ac:dyDescent="0.2">
      <c r="A134" s="22">
        <v>129</v>
      </c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</row>
    <row r="135" spans="1:16" x14ac:dyDescent="0.2">
      <c r="A135" s="22">
        <v>130</v>
      </c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</row>
    <row r="136" spans="1:16" x14ac:dyDescent="0.2">
      <c r="A136" s="22">
        <v>131</v>
      </c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</row>
    <row r="137" spans="1:16" x14ac:dyDescent="0.2">
      <c r="A137" s="22">
        <v>132</v>
      </c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</row>
    <row r="138" spans="1:16" x14ac:dyDescent="0.2">
      <c r="A138" s="22">
        <v>133</v>
      </c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 spans="1:16" x14ac:dyDescent="0.2">
      <c r="A139" s="22">
        <v>134</v>
      </c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 spans="1:16" x14ac:dyDescent="0.2">
      <c r="A140" s="22">
        <v>135</v>
      </c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 spans="1:16" x14ac:dyDescent="0.2">
      <c r="A141" s="22">
        <v>136</v>
      </c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</row>
    <row r="142" spans="1:16" x14ac:dyDescent="0.2">
      <c r="A142" s="22">
        <v>137</v>
      </c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</row>
    <row r="143" spans="1:16" x14ac:dyDescent="0.2">
      <c r="A143" s="22">
        <v>138</v>
      </c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</row>
    <row r="144" spans="1:16" x14ac:dyDescent="0.2">
      <c r="A144" s="22">
        <v>139</v>
      </c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</row>
    <row r="145" spans="1:16" x14ac:dyDescent="0.2">
      <c r="A145" s="22">
        <v>140</v>
      </c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</row>
    <row r="146" spans="1:16" x14ac:dyDescent="0.2">
      <c r="A146" s="22">
        <v>141</v>
      </c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</row>
    <row r="147" spans="1:16" x14ac:dyDescent="0.2">
      <c r="A147" s="22">
        <v>142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</row>
    <row r="148" spans="1:16" x14ac:dyDescent="0.2">
      <c r="A148" s="22">
        <v>143</v>
      </c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</row>
    <row r="149" spans="1:16" x14ac:dyDescent="0.2">
      <c r="A149" s="22">
        <v>144</v>
      </c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 spans="1:16" x14ac:dyDescent="0.2">
      <c r="A150" s="22">
        <v>145</v>
      </c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 spans="1:16" x14ac:dyDescent="0.2">
      <c r="A151" s="22">
        <v>146</v>
      </c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1:16" x14ac:dyDescent="0.2">
      <c r="A152" s="22">
        <v>147</v>
      </c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</row>
    <row r="153" spans="1:16" x14ac:dyDescent="0.2">
      <c r="A153" s="22">
        <v>148</v>
      </c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</row>
    <row r="154" spans="1:16" x14ac:dyDescent="0.2">
      <c r="A154" s="22">
        <v>149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</row>
    <row r="155" spans="1:16" x14ac:dyDescent="0.2">
      <c r="A155" s="22">
        <v>150</v>
      </c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</row>
    <row r="156" spans="1:16" x14ac:dyDescent="0.2">
      <c r="A156" s="22">
        <v>151</v>
      </c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</row>
    <row r="157" spans="1:16" x14ac:dyDescent="0.2">
      <c r="A157" s="22">
        <v>152</v>
      </c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</row>
    <row r="158" spans="1:16" x14ac:dyDescent="0.2">
      <c r="A158" s="22">
        <v>153</v>
      </c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</row>
    <row r="159" spans="1:16" x14ac:dyDescent="0.2">
      <c r="A159" s="22">
        <v>154</v>
      </c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</row>
    <row r="160" spans="1:16" x14ac:dyDescent="0.2">
      <c r="A160" s="22">
        <v>155</v>
      </c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</row>
    <row r="161" spans="1:16" x14ac:dyDescent="0.2">
      <c r="A161" s="22">
        <v>156</v>
      </c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</row>
    <row r="162" spans="1:16" x14ac:dyDescent="0.2">
      <c r="A162" s="22">
        <v>157</v>
      </c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</row>
    <row r="163" spans="1:16" x14ac:dyDescent="0.2">
      <c r="A163" s="22">
        <v>158</v>
      </c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</row>
    <row r="164" spans="1:16" x14ac:dyDescent="0.2">
      <c r="A164" s="22">
        <v>159</v>
      </c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</row>
    <row r="165" spans="1:16" x14ac:dyDescent="0.2">
      <c r="A165" s="22">
        <v>160</v>
      </c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</row>
    <row r="166" spans="1:16" x14ac:dyDescent="0.2">
      <c r="A166" s="22">
        <v>161</v>
      </c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</row>
    <row r="167" spans="1:16" x14ac:dyDescent="0.2">
      <c r="A167" s="22">
        <v>162</v>
      </c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</row>
    <row r="168" spans="1:16" x14ac:dyDescent="0.2">
      <c r="A168" s="22">
        <v>163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</row>
    <row r="169" spans="1:16" x14ac:dyDescent="0.2">
      <c r="A169" s="22">
        <v>164</v>
      </c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</row>
    <row r="170" spans="1:16" x14ac:dyDescent="0.2">
      <c r="A170" s="22">
        <v>165</v>
      </c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</row>
    <row r="171" spans="1:16" x14ac:dyDescent="0.2">
      <c r="A171" s="22">
        <v>166</v>
      </c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</row>
    <row r="172" spans="1:16" x14ac:dyDescent="0.2">
      <c r="A172" s="22">
        <v>167</v>
      </c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</row>
    <row r="173" spans="1:16" x14ac:dyDescent="0.2">
      <c r="A173" s="22">
        <v>168</v>
      </c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</row>
    <row r="174" spans="1:16" x14ac:dyDescent="0.2">
      <c r="A174" s="22">
        <v>169</v>
      </c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</row>
    <row r="175" spans="1:16" x14ac:dyDescent="0.2">
      <c r="A175" s="22">
        <v>170</v>
      </c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</row>
    <row r="176" spans="1:16" x14ac:dyDescent="0.2">
      <c r="A176" s="22">
        <v>171</v>
      </c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</row>
    <row r="177" spans="1:16" x14ac:dyDescent="0.2">
      <c r="A177" s="22">
        <v>172</v>
      </c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</row>
    <row r="178" spans="1:16" x14ac:dyDescent="0.2">
      <c r="A178" s="22">
        <v>173</v>
      </c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</row>
    <row r="179" spans="1:16" x14ac:dyDescent="0.2">
      <c r="A179" s="22">
        <v>174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</row>
    <row r="180" spans="1:16" x14ac:dyDescent="0.2">
      <c r="A180" s="22">
        <v>175</v>
      </c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</row>
    <row r="181" spans="1:16" x14ac:dyDescent="0.2">
      <c r="A181" s="22">
        <v>176</v>
      </c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</row>
    <row r="182" spans="1:16" x14ac:dyDescent="0.2">
      <c r="A182" s="22">
        <v>177</v>
      </c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</row>
    <row r="183" spans="1:16" x14ac:dyDescent="0.2">
      <c r="A183" s="22">
        <v>178</v>
      </c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</row>
    <row r="184" spans="1:16" x14ac:dyDescent="0.2">
      <c r="A184" s="22">
        <v>179</v>
      </c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</row>
    <row r="185" spans="1:16" x14ac:dyDescent="0.2">
      <c r="A185" s="22">
        <v>180</v>
      </c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</row>
    <row r="186" spans="1:16" x14ac:dyDescent="0.2">
      <c r="A186" s="22">
        <v>181</v>
      </c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</row>
    <row r="187" spans="1:16" x14ac:dyDescent="0.2">
      <c r="A187" s="22">
        <v>182</v>
      </c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</row>
    <row r="188" spans="1:16" x14ac:dyDescent="0.2">
      <c r="A188" s="22">
        <v>183</v>
      </c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</row>
    <row r="189" spans="1:16" x14ac:dyDescent="0.2">
      <c r="A189" s="22">
        <v>184</v>
      </c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</row>
    <row r="190" spans="1:16" x14ac:dyDescent="0.2">
      <c r="A190" s="22">
        <v>185</v>
      </c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</row>
    <row r="191" spans="1:16" x14ac:dyDescent="0.2">
      <c r="A191" s="22">
        <v>186</v>
      </c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</row>
    <row r="192" spans="1:16" x14ac:dyDescent="0.2">
      <c r="A192" s="22">
        <v>187</v>
      </c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</row>
    <row r="193" spans="1:16" x14ac:dyDescent="0.2">
      <c r="A193" s="22">
        <v>188</v>
      </c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</row>
    <row r="194" spans="1:16" x14ac:dyDescent="0.2">
      <c r="A194" s="22">
        <v>189</v>
      </c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</row>
    <row r="195" spans="1:16" x14ac:dyDescent="0.2">
      <c r="A195" s="22">
        <v>190</v>
      </c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</row>
    <row r="196" spans="1:16" x14ac:dyDescent="0.2">
      <c r="A196" s="22">
        <v>191</v>
      </c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</row>
    <row r="197" spans="1:16" x14ac:dyDescent="0.2">
      <c r="A197" s="22">
        <v>192</v>
      </c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</row>
    <row r="198" spans="1:16" x14ac:dyDescent="0.2">
      <c r="A198" s="22">
        <v>193</v>
      </c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</row>
    <row r="199" spans="1:16" x14ac:dyDescent="0.2">
      <c r="A199" s="22">
        <v>194</v>
      </c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</row>
    <row r="200" spans="1:16" x14ac:dyDescent="0.2">
      <c r="A200" s="22">
        <v>195</v>
      </c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</row>
    <row r="201" spans="1:16" x14ac:dyDescent="0.2">
      <c r="A201" s="22">
        <v>196</v>
      </c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</row>
    <row r="202" spans="1:16" x14ac:dyDescent="0.2">
      <c r="A202" s="22">
        <v>197</v>
      </c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</row>
    <row r="203" spans="1:16" x14ac:dyDescent="0.2">
      <c r="A203" s="22">
        <v>198</v>
      </c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</row>
    <row r="204" spans="1:16" x14ac:dyDescent="0.2">
      <c r="A204" s="22">
        <v>199</v>
      </c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</row>
    <row r="205" spans="1:16" x14ac:dyDescent="0.2">
      <c r="A205" s="22">
        <v>200</v>
      </c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</row>
    <row r="206" spans="1:16" x14ac:dyDescent="0.2">
      <c r="A206" s="22">
        <v>201</v>
      </c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</row>
    <row r="207" spans="1:16" x14ac:dyDescent="0.2">
      <c r="A207" s="22">
        <v>202</v>
      </c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</row>
    <row r="208" spans="1:16" x14ac:dyDescent="0.2">
      <c r="A208" s="22">
        <v>203</v>
      </c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</row>
    <row r="209" spans="1:16" x14ac:dyDescent="0.2">
      <c r="A209" s="22">
        <v>204</v>
      </c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</row>
    <row r="210" spans="1:16" x14ac:dyDescent="0.2">
      <c r="A210" s="22">
        <v>205</v>
      </c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</row>
    <row r="211" spans="1:16" x14ac:dyDescent="0.2">
      <c r="A211" s="22">
        <v>206</v>
      </c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</row>
    <row r="212" spans="1:16" x14ac:dyDescent="0.2">
      <c r="A212" s="22">
        <v>207</v>
      </c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</row>
    <row r="213" spans="1:16" x14ac:dyDescent="0.2">
      <c r="A213" s="22">
        <v>208</v>
      </c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</row>
    <row r="214" spans="1:16" x14ac:dyDescent="0.2">
      <c r="A214" s="22">
        <v>209</v>
      </c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</row>
    <row r="215" spans="1:16" x14ac:dyDescent="0.2">
      <c r="A215" s="22">
        <v>210</v>
      </c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</row>
    <row r="216" spans="1:16" x14ac:dyDescent="0.2">
      <c r="A216" s="22">
        <v>211</v>
      </c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</row>
    <row r="217" spans="1:16" x14ac:dyDescent="0.2">
      <c r="A217" s="22">
        <v>212</v>
      </c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</row>
    <row r="218" spans="1:16" x14ac:dyDescent="0.2">
      <c r="A218" s="22">
        <v>213</v>
      </c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</row>
    <row r="219" spans="1:16" x14ac:dyDescent="0.2">
      <c r="A219" s="22">
        <v>214</v>
      </c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</row>
    <row r="220" spans="1:16" x14ac:dyDescent="0.2">
      <c r="A220" s="22">
        <v>215</v>
      </c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</row>
    <row r="221" spans="1:16" x14ac:dyDescent="0.2">
      <c r="A221" s="22">
        <v>216</v>
      </c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</row>
    <row r="222" spans="1:16" x14ac:dyDescent="0.2">
      <c r="A222" s="22">
        <v>217</v>
      </c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</row>
    <row r="223" spans="1:16" x14ac:dyDescent="0.2">
      <c r="A223" s="22">
        <v>218</v>
      </c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</row>
    <row r="224" spans="1:16" x14ac:dyDescent="0.2">
      <c r="A224" s="22">
        <v>219</v>
      </c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</row>
    <row r="225" spans="1:16" x14ac:dyDescent="0.2">
      <c r="A225" s="22">
        <v>220</v>
      </c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</row>
    <row r="226" spans="1:16" x14ac:dyDescent="0.2">
      <c r="A226" s="22">
        <v>221</v>
      </c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</row>
    <row r="227" spans="1:16" x14ac:dyDescent="0.2">
      <c r="A227" s="22">
        <v>222</v>
      </c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</row>
    <row r="228" spans="1:16" x14ac:dyDescent="0.2">
      <c r="A228" s="22">
        <v>223</v>
      </c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</row>
    <row r="229" spans="1:16" x14ac:dyDescent="0.2">
      <c r="A229" s="22">
        <v>224</v>
      </c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</row>
    <row r="230" spans="1:16" x14ac:dyDescent="0.2">
      <c r="A230" s="22">
        <v>225</v>
      </c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</row>
    <row r="231" spans="1:16" x14ac:dyDescent="0.2">
      <c r="A231" s="22">
        <v>226</v>
      </c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</row>
    <row r="232" spans="1:16" x14ac:dyDescent="0.2">
      <c r="A232" s="22">
        <v>227</v>
      </c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</row>
    <row r="233" spans="1:16" x14ac:dyDescent="0.2">
      <c r="A233" s="22">
        <v>228</v>
      </c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</row>
    <row r="234" spans="1:16" x14ac:dyDescent="0.2">
      <c r="A234" s="22">
        <v>229</v>
      </c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</row>
    <row r="235" spans="1:16" x14ac:dyDescent="0.2">
      <c r="A235" s="22">
        <v>230</v>
      </c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</row>
    <row r="236" spans="1:16" x14ac:dyDescent="0.2">
      <c r="A236" s="22">
        <v>231</v>
      </c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</row>
    <row r="237" spans="1:16" x14ac:dyDescent="0.2">
      <c r="A237" s="22">
        <v>232</v>
      </c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</row>
    <row r="238" spans="1:16" x14ac:dyDescent="0.2">
      <c r="A238" s="22">
        <v>233</v>
      </c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</row>
    <row r="239" spans="1:16" x14ac:dyDescent="0.2">
      <c r="A239" s="22">
        <v>234</v>
      </c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</row>
    <row r="240" spans="1:16" x14ac:dyDescent="0.2">
      <c r="A240" s="22">
        <v>235</v>
      </c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</row>
    <row r="241" spans="1:16" x14ac:dyDescent="0.2">
      <c r="A241" s="22">
        <v>236</v>
      </c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</row>
    <row r="242" spans="1:16" x14ac:dyDescent="0.2">
      <c r="A242" s="22">
        <v>237</v>
      </c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</row>
    <row r="243" spans="1:16" x14ac:dyDescent="0.2">
      <c r="A243" s="22">
        <v>238</v>
      </c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</row>
    <row r="244" spans="1:16" x14ac:dyDescent="0.2">
      <c r="A244" s="22">
        <v>239</v>
      </c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</row>
    <row r="245" spans="1:16" x14ac:dyDescent="0.2">
      <c r="A245" s="22">
        <v>240</v>
      </c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</row>
    <row r="246" spans="1:16" x14ac:dyDescent="0.2">
      <c r="A246" s="22">
        <v>241</v>
      </c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</row>
    <row r="247" spans="1:16" x14ac:dyDescent="0.2">
      <c r="A247" s="22">
        <v>242</v>
      </c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</row>
    <row r="248" spans="1:16" x14ac:dyDescent="0.2">
      <c r="A248" s="22">
        <v>243</v>
      </c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</row>
    <row r="249" spans="1:16" x14ac:dyDescent="0.2">
      <c r="A249" s="22">
        <v>244</v>
      </c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</row>
    <row r="250" spans="1:16" x14ac:dyDescent="0.2">
      <c r="A250" s="22">
        <v>245</v>
      </c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</row>
    <row r="251" spans="1:16" x14ac:dyDescent="0.2">
      <c r="A251" s="22">
        <v>246</v>
      </c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</row>
    <row r="252" spans="1:16" x14ac:dyDescent="0.2">
      <c r="A252" s="22">
        <v>247</v>
      </c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</row>
    <row r="253" spans="1:16" x14ac:dyDescent="0.2">
      <c r="A253" s="22">
        <v>248</v>
      </c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</row>
    <row r="254" spans="1:16" x14ac:dyDescent="0.2">
      <c r="A254" s="22">
        <v>249</v>
      </c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</row>
    <row r="255" spans="1:16" x14ac:dyDescent="0.2">
      <c r="A255" s="22">
        <v>250</v>
      </c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</row>
    <row r="256" spans="1:16" x14ac:dyDescent="0.2">
      <c r="A256" s="22">
        <v>251</v>
      </c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</row>
    <row r="257" spans="1:16" x14ac:dyDescent="0.2">
      <c r="A257" s="22">
        <v>252</v>
      </c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</row>
    <row r="258" spans="1:16" x14ac:dyDescent="0.2">
      <c r="A258" s="22">
        <v>253</v>
      </c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</row>
    <row r="259" spans="1:16" x14ac:dyDescent="0.2">
      <c r="A259" s="22">
        <v>254</v>
      </c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</row>
    <row r="260" spans="1:16" x14ac:dyDescent="0.2">
      <c r="A260" s="22">
        <v>255</v>
      </c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</row>
    <row r="261" spans="1:16" x14ac:dyDescent="0.2">
      <c r="A261" s="22">
        <v>256</v>
      </c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</row>
    <row r="262" spans="1:16" x14ac:dyDescent="0.2">
      <c r="A262" s="22">
        <v>257</v>
      </c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</row>
    <row r="263" spans="1:16" x14ac:dyDescent="0.2">
      <c r="A263" s="22">
        <v>258</v>
      </c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</row>
    <row r="264" spans="1:16" x14ac:dyDescent="0.2">
      <c r="A264" s="22">
        <v>259</v>
      </c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</row>
    <row r="265" spans="1:16" x14ac:dyDescent="0.2">
      <c r="A265" s="22">
        <v>260</v>
      </c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</row>
    <row r="266" spans="1:16" x14ac:dyDescent="0.2">
      <c r="A266" s="22">
        <v>261</v>
      </c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</row>
    <row r="267" spans="1:16" x14ac:dyDescent="0.2">
      <c r="A267" s="22">
        <v>262</v>
      </c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</row>
    <row r="268" spans="1:16" x14ac:dyDescent="0.2">
      <c r="A268" s="22">
        <v>263</v>
      </c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</row>
    <row r="269" spans="1:16" x14ac:dyDescent="0.2">
      <c r="A269" s="22">
        <v>264</v>
      </c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</row>
    <row r="270" spans="1:16" x14ac:dyDescent="0.2">
      <c r="A270" s="22">
        <v>265</v>
      </c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</row>
    <row r="271" spans="1:16" x14ac:dyDescent="0.2">
      <c r="A271" s="22">
        <v>266</v>
      </c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</row>
    <row r="272" spans="1:16" x14ac:dyDescent="0.2">
      <c r="A272" s="22">
        <v>267</v>
      </c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</row>
    <row r="273" spans="1:16" x14ac:dyDescent="0.2">
      <c r="A273" s="22">
        <v>268</v>
      </c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</row>
    <row r="274" spans="1:16" x14ac:dyDescent="0.2">
      <c r="A274" s="22">
        <v>269</v>
      </c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</row>
    <row r="275" spans="1:16" x14ac:dyDescent="0.2">
      <c r="A275" s="22">
        <v>270</v>
      </c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</row>
    <row r="276" spans="1:16" x14ac:dyDescent="0.2">
      <c r="A276" s="22">
        <v>271</v>
      </c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</row>
    <row r="277" spans="1:16" x14ac:dyDescent="0.2">
      <c r="A277" s="22">
        <v>272</v>
      </c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</row>
    <row r="278" spans="1:16" x14ac:dyDescent="0.2">
      <c r="A278" s="22">
        <v>273</v>
      </c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</row>
    <row r="279" spans="1:16" x14ac:dyDescent="0.2">
      <c r="A279" s="22">
        <v>274</v>
      </c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</row>
    <row r="280" spans="1:16" x14ac:dyDescent="0.2">
      <c r="A280" s="22">
        <v>275</v>
      </c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</row>
    <row r="281" spans="1:16" x14ac:dyDescent="0.2">
      <c r="A281" s="22">
        <v>276</v>
      </c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</row>
    <row r="282" spans="1:16" x14ac:dyDescent="0.2">
      <c r="A282" s="22">
        <v>277</v>
      </c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</row>
    <row r="283" spans="1:16" x14ac:dyDescent="0.2">
      <c r="A283" s="22">
        <v>278</v>
      </c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</row>
    <row r="284" spans="1:16" x14ac:dyDescent="0.2">
      <c r="A284" s="22">
        <v>279</v>
      </c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</row>
    <row r="285" spans="1:16" x14ac:dyDescent="0.2">
      <c r="A285" s="22">
        <v>280</v>
      </c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</row>
    <row r="286" spans="1:16" x14ac:dyDescent="0.2">
      <c r="A286" s="22">
        <v>281</v>
      </c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</row>
    <row r="287" spans="1:16" x14ac:dyDescent="0.2">
      <c r="A287" s="22">
        <v>282</v>
      </c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</row>
    <row r="288" spans="1:16" x14ac:dyDescent="0.2">
      <c r="A288" s="22">
        <v>283</v>
      </c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</row>
    <row r="289" spans="1:16" x14ac:dyDescent="0.2">
      <c r="A289" s="22">
        <v>284</v>
      </c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</row>
    <row r="290" spans="1:16" x14ac:dyDescent="0.2">
      <c r="A290" s="22">
        <v>285</v>
      </c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</row>
    <row r="291" spans="1:16" x14ac:dyDescent="0.2">
      <c r="A291" s="22">
        <v>286</v>
      </c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</row>
    <row r="292" spans="1:16" x14ac:dyDescent="0.2">
      <c r="A292" s="22">
        <v>287</v>
      </c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</row>
    <row r="293" spans="1:16" x14ac:dyDescent="0.2">
      <c r="A293" s="22">
        <v>288</v>
      </c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</row>
    <row r="294" spans="1:16" x14ac:dyDescent="0.2">
      <c r="A294" s="22">
        <v>289</v>
      </c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</row>
    <row r="295" spans="1:16" x14ac:dyDescent="0.2">
      <c r="A295" s="22">
        <v>290</v>
      </c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</row>
    <row r="296" spans="1:16" x14ac:dyDescent="0.2">
      <c r="A296" s="22">
        <v>291</v>
      </c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</row>
    <row r="297" spans="1:16" x14ac:dyDescent="0.2">
      <c r="A297" s="22">
        <v>292</v>
      </c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</row>
    <row r="298" spans="1:16" x14ac:dyDescent="0.2">
      <c r="A298" s="22">
        <v>293</v>
      </c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</row>
    <row r="299" spans="1:16" x14ac:dyDescent="0.2">
      <c r="A299" s="22">
        <v>294</v>
      </c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</row>
    <row r="300" spans="1:16" x14ac:dyDescent="0.2">
      <c r="A300" s="22">
        <v>295</v>
      </c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</row>
    <row r="301" spans="1:16" x14ac:dyDescent="0.2">
      <c r="A301" s="22">
        <v>296</v>
      </c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</row>
    <row r="302" spans="1:16" x14ac:dyDescent="0.2">
      <c r="A302" s="22">
        <v>297</v>
      </c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</row>
    <row r="303" spans="1:16" x14ac:dyDescent="0.2">
      <c r="A303" s="22">
        <v>298</v>
      </c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</row>
    <row r="304" spans="1:16" x14ac:dyDescent="0.2">
      <c r="A304" s="22">
        <v>299</v>
      </c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</row>
    <row r="305" spans="1:16" x14ac:dyDescent="0.2">
      <c r="A305" s="22">
        <v>300</v>
      </c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</row>
    <row r="306" spans="1:16" x14ac:dyDescent="0.2">
      <c r="A306" s="22">
        <v>301</v>
      </c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</row>
    <row r="307" spans="1:16" x14ac:dyDescent="0.2">
      <c r="A307" s="22">
        <v>302</v>
      </c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</row>
    <row r="308" spans="1:16" x14ac:dyDescent="0.2">
      <c r="A308" s="22">
        <v>303</v>
      </c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</row>
    <row r="309" spans="1:16" x14ac:dyDescent="0.2">
      <c r="A309" s="22">
        <v>304</v>
      </c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</row>
    <row r="310" spans="1:16" x14ac:dyDescent="0.2">
      <c r="A310" s="22">
        <v>305</v>
      </c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</row>
    <row r="311" spans="1:16" x14ac:dyDescent="0.2">
      <c r="A311" s="22">
        <v>306</v>
      </c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</row>
    <row r="312" spans="1:16" x14ac:dyDescent="0.2">
      <c r="A312" s="22">
        <v>307</v>
      </c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</row>
    <row r="313" spans="1:16" x14ac:dyDescent="0.2">
      <c r="A313" s="22">
        <v>308</v>
      </c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</row>
    <row r="314" spans="1:16" x14ac:dyDescent="0.2">
      <c r="A314" s="22">
        <v>309</v>
      </c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</row>
    <row r="315" spans="1:16" x14ac:dyDescent="0.2">
      <c r="A315" s="22">
        <v>310</v>
      </c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</row>
    <row r="316" spans="1:16" x14ac:dyDescent="0.2">
      <c r="A316" s="22">
        <v>311</v>
      </c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</row>
    <row r="317" spans="1:16" x14ac:dyDescent="0.2">
      <c r="A317" s="22">
        <v>312</v>
      </c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</row>
    <row r="318" spans="1:16" x14ac:dyDescent="0.2">
      <c r="A318" s="22">
        <v>313</v>
      </c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</row>
    <row r="319" spans="1:16" x14ac:dyDescent="0.2">
      <c r="A319" s="22">
        <v>314</v>
      </c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</row>
    <row r="320" spans="1:16" x14ac:dyDescent="0.2">
      <c r="A320" s="22">
        <v>315</v>
      </c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</row>
    <row r="321" spans="1:16" x14ac:dyDescent="0.2">
      <c r="A321" s="22">
        <v>316</v>
      </c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</row>
    <row r="322" spans="1:16" x14ac:dyDescent="0.2">
      <c r="A322" s="22">
        <v>317</v>
      </c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</row>
    <row r="323" spans="1:16" x14ac:dyDescent="0.2">
      <c r="A323" s="22">
        <v>318</v>
      </c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</row>
    <row r="324" spans="1:16" x14ac:dyDescent="0.2">
      <c r="A324" s="22">
        <v>319</v>
      </c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</row>
    <row r="325" spans="1:16" x14ac:dyDescent="0.2">
      <c r="A325" s="22">
        <v>320</v>
      </c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</row>
    <row r="326" spans="1:16" x14ac:dyDescent="0.2">
      <c r="A326" s="22">
        <v>321</v>
      </c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</row>
    <row r="327" spans="1:16" x14ac:dyDescent="0.2">
      <c r="A327" s="22">
        <v>322</v>
      </c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</row>
    <row r="328" spans="1:16" x14ac:dyDescent="0.2">
      <c r="A328" s="22">
        <v>323</v>
      </c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</row>
    <row r="329" spans="1:16" x14ac:dyDescent="0.2">
      <c r="A329" s="22">
        <v>324</v>
      </c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</row>
    <row r="330" spans="1:16" x14ac:dyDescent="0.2">
      <c r="A330" s="22">
        <v>325</v>
      </c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</row>
    <row r="331" spans="1:16" x14ac:dyDescent="0.2">
      <c r="A331" s="22">
        <v>326</v>
      </c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</row>
    <row r="332" spans="1:16" x14ac:dyDescent="0.2">
      <c r="A332" s="22">
        <v>327</v>
      </c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</row>
    <row r="333" spans="1:16" x14ac:dyDescent="0.2">
      <c r="A333" s="22">
        <v>328</v>
      </c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</row>
    <row r="334" spans="1:16" x14ac:dyDescent="0.2">
      <c r="A334" s="22">
        <v>329</v>
      </c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</row>
    <row r="335" spans="1:16" x14ac:dyDescent="0.2">
      <c r="A335" s="22">
        <v>330</v>
      </c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</row>
    <row r="336" spans="1:16" x14ac:dyDescent="0.2">
      <c r="A336" s="22">
        <v>331</v>
      </c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</row>
    <row r="337" spans="1:16" x14ac:dyDescent="0.2">
      <c r="A337" s="22">
        <v>332</v>
      </c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</row>
    <row r="338" spans="1:16" x14ac:dyDescent="0.2">
      <c r="A338" s="22">
        <v>333</v>
      </c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</row>
    <row r="339" spans="1:16" x14ac:dyDescent="0.2">
      <c r="A339" s="22">
        <v>334</v>
      </c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</row>
    <row r="340" spans="1:16" x14ac:dyDescent="0.2">
      <c r="A340" s="22">
        <v>335</v>
      </c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</row>
    <row r="341" spans="1:16" x14ac:dyDescent="0.2">
      <c r="A341" s="22">
        <v>336</v>
      </c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</row>
    <row r="342" spans="1:16" x14ac:dyDescent="0.2">
      <c r="A342" s="22">
        <v>337</v>
      </c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</row>
    <row r="343" spans="1:16" x14ac:dyDescent="0.2">
      <c r="A343" s="22">
        <v>338</v>
      </c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</row>
    <row r="344" spans="1:16" x14ac:dyDescent="0.2">
      <c r="A344" s="22">
        <v>339</v>
      </c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</row>
    <row r="345" spans="1:16" x14ac:dyDescent="0.2">
      <c r="A345" s="22">
        <v>340</v>
      </c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</row>
    <row r="346" spans="1:16" x14ac:dyDescent="0.2">
      <c r="A346" s="22">
        <v>341</v>
      </c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</row>
    <row r="347" spans="1:16" x14ac:dyDescent="0.2">
      <c r="A347" s="22">
        <v>342</v>
      </c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</row>
    <row r="348" spans="1:16" x14ac:dyDescent="0.2">
      <c r="A348" s="22">
        <v>343</v>
      </c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</row>
    <row r="349" spans="1:16" x14ac:dyDescent="0.2">
      <c r="A349" s="22">
        <v>344</v>
      </c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</row>
    <row r="350" spans="1:16" x14ac:dyDescent="0.2">
      <c r="A350" s="22">
        <v>345</v>
      </c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</row>
    <row r="351" spans="1:16" x14ac:dyDescent="0.2">
      <c r="A351" s="22">
        <v>346</v>
      </c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</row>
    <row r="352" spans="1:16" x14ac:dyDescent="0.2">
      <c r="A352" s="22">
        <v>347</v>
      </c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</row>
    <row r="353" spans="1:16" x14ac:dyDescent="0.2">
      <c r="A353" s="22">
        <v>348</v>
      </c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</row>
    <row r="354" spans="1:16" x14ac:dyDescent="0.2">
      <c r="A354" s="22">
        <v>349</v>
      </c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</row>
    <row r="355" spans="1:16" x14ac:dyDescent="0.2">
      <c r="A355" s="22">
        <v>350</v>
      </c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</row>
    <row r="356" spans="1:16" x14ac:dyDescent="0.2">
      <c r="A356" s="22">
        <v>351</v>
      </c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</row>
    <row r="357" spans="1:16" x14ac:dyDescent="0.2">
      <c r="A357" s="22">
        <v>352</v>
      </c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</row>
    <row r="358" spans="1:16" x14ac:dyDescent="0.2">
      <c r="A358" s="22">
        <v>353</v>
      </c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</row>
    <row r="359" spans="1:16" x14ac:dyDescent="0.2">
      <c r="A359" s="22">
        <v>354</v>
      </c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</row>
    <row r="360" spans="1:16" x14ac:dyDescent="0.2">
      <c r="A360" s="22">
        <v>355</v>
      </c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</row>
    <row r="361" spans="1:16" x14ac:dyDescent="0.2">
      <c r="A361" s="22">
        <v>356</v>
      </c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</row>
    <row r="362" spans="1:16" x14ac:dyDescent="0.2">
      <c r="A362" s="22">
        <v>357</v>
      </c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</row>
    <row r="363" spans="1:16" x14ac:dyDescent="0.2">
      <c r="A363" s="22">
        <v>358</v>
      </c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</row>
    <row r="364" spans="1:16" x14ac:dyDescent="0.2">
      <c r="A364" s="22">
        <v>359</v>
      </c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</row>
    <row r="365" spans="1:16" x14ac:dyDescent="0.2">
      <c r="A365" s="22">
        <v>360</v>
      </c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</row>
    <row r="366" spans="1:16" x14ac:dyDescent="0.2">
      <c r="A366" s="22">
        <v>361</v>
      </c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</row>
    <row r="367" spans="1:16" x14ac:dyDescent="0.2">
      <c r="A367" s="22">
        <v>362</v>
      </c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</row>
    <row r="368" spans="1:16" x14ac:dyDescent="0.2">
      <c r="A368" s="22">
        <v>363</v>
      </c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</row>
    <row r="369" spans="1:16" x14ac:dyDescent="0.2">
      <c r="A369" s="22">
        <v>364</v>
      </c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</row>
    <row r="370" spans="1:16" x14ac:dyDescent="0.2">
      <c r="A370" s="22">
        <v>365</v>
      </c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</row>
    <row r="371" spans="1:16" x14ac:dyDescent="0.2">
      <c r="A371" s="22">
        <v>366</v>
      </c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</row>
    <row r="372" spans="1:16" x14ac:dyDescent="0.2">
      <c r="A372" s="22">
        <v>367</v>
      </c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</row>
    <row r="373" spans="1:16" x14ac:dyDescent="0.2">
      <c r="A373" s="22">
        <v>368</v>
      </c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</row>
    <row r="374" spans="1:16" x14ac:dyDescent="0.2">
      <c r="A374" s="22">
        <v>369</v>
      </c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</row>
    <row r="375" spans="1:16" x14ac:dyDescent="0.2">
      <c r="A375" s="22">
        <v>370</v>
      </c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</row>
    <row r="376" spans="1:16" x14ac:dyDescent="0.2">
      <c r="A376" s="22">
        <v>371</v>
      </c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</row>
    <row r="377" spans="1:16" x14ac:dyDescent="0.2">
      <c r="A377" s="22">
        <v>372</v>
      </c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</row>
    <row r="378" spans="1:16" x14ac:dyDescent="0.2">
      <c r="A378" s="22">
        <v>373</v>
      </c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</row>
    <row r="379" spans="1:16" x14ac:dyDescent="0.2">
      <c r="A379" s="22">
        <v>374</v>
      </c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</row>
    <row r="380" spans="1:16" x14ac:dyDescent="0.2">
      <c r="A380" s="22">
        <v>375</v>
      </c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</row>
    <row r="381" spans="1:16" x14ac:dyDescent="0.2">
      <c r="A381" s="22">
        <v>376</v>
      </c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</row>
    <row r="382" spans="1:16" x14ac:dyDescent="0.2">
      <c r="A382" s="22">
        <v>377</v>
      </c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</row>
    <row r="383" spans="1:16" x14ac:dyDescent="0.2">
      <c r="A383" s="22">
        <v>378</v>
      </c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</row>
    <row r="384" spans="1:16" x14ac:dyDescent="0.2">
      <c r="A384" s="22">
        <v>379</v>
      </c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</row>
    <row r="385" spans="1:16" x14ac:dyDescent="0.2">
      <c r="A385" s="22">
        <v>380</v>
      </c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</row>
    <row r="386" spans="1:16" x14ac:dyDescent="0.2">
      <c r="A386" s="22">
        <v>381</v>
      </c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</row>
    <row r="387" spans="1:16" x14ac:dyDescent="0.2">
      <c r="A387" s="22">
        <v>382</v>
      </c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</row>
    <row r="388" spans="1:16" x14ac:dyDescent="0.2">
      <c r="A388" s="22">
        <v>383</v>
      </c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</row>
    <row r="389" spans="1:16" x14ac:dyDescent="0.2">
      <c r="A389" s="22">
        <v>384</v>
      </c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</row>
    <row r="390" spans="1:16" x14ac:dyDescent="0.2">
      <c r="A390" s="22">
        <v>385</v>
      </c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</row>
    <row r="391" spans="1:16" x14ac:dyDescent="0.2">
      <c r="A391" s="22">
        <v>386</v>
      </c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</row>
    <row r="392" spans="1:16" x14ac:dyDescent="0.2">
      <c r="A392" s="22">
        <v>387</v>
      </c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</row>
    <row r="393" spans="1:16" x14ac:dyDescent="0.2">
      <c r="A393" s="22">
        <v>388</v>
      </c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</row>
    <row r="394" spans="1:16" x14ac:dyDescent="0.2">
      <c r="A394" s="22">
        <v>389</v>
      </c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</row>
    <row r="395" spans="1:16" x14ac:dyDescent="0.2">
      <c r="A395" s="22">
        <v>390</v>
      </c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</row>
    <row r="396" spans="1:16" x14ac:dyDescent="0.2">
      <c r="A396" s="22">
        <v>391</v>
      </c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</row>
    <row r="397" spans="1:16" x14ac:dyDescent="0.2">
      <c r="A397" s="22">
        <v>392</v>
      </c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</row>
    <row r="398" spans="1:16" x14ac:dyDescent="0.2">
      <c r="A398" s="22">
        <v>393</v>
      </c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</row>
    <row r="399" spans="1:16" x14ac:dyDescent="0.2">
      <c r="A399" s="22">
        <v>394</v>
      </c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</row>
    <row r="400" spans="1:16" x14ac:dyDescent="0.2">
      <c r="A400" s="22">
        <v>395</v>
      </c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</row>
    <row r="401" spans="1:16" x14ac:dyDescent="0.2">
      <c r="A401" s="22">
        <v>396</v>
      </c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</row>
    <row r="402" spans="1:16" x14ac:dyDescent="0.2">
      <c r="A402" s="22">
        <v>397</v>
      </c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</row>
    <row r="403" spans="1:16" x14ac:dyDescent="0.2">
      <c r="A403" s="22">
        <v>398</v>
      </c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</row>
    <row r="404" spans="1:16" x14ac:dyDescent="0.2">
      <c r="A404" s="22">
        <v>399</v>
      </c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</row>
    <row r="405" spans="1:16" x14ac:dyDescent="0.2">
      <c r="A405" s="22">
        <v>400</v>
      </c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</row>
    <row r="406" spans="1:16" x14ac:dyDescent="0.2">
      <c r="A406" s="22">
        <v>401</v>
      </c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</row>
    <row r="407" spans="1:16" x14ac:dyDescent="0.2">
      <c r="A407" s="22">
        <v>402</v>
      </c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</row>
    <row r="408" spans="1:16" x14ac:dyDescent="0.2">
      <c r="A408" s="22">
        <v>403</v>
      </c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</row>
    <row r="409" spans="1:16" x14ac:dyDescent="0.2">
      <c r="A409" s="22">
        <v>404</v>
      </c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</row>
    <row r="410" spans="1:16" x14ac:dyDescent="0.2">
      <c r="A410" s="22">
        <v>405</v>
      </c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</row>
    <row r="411" spans="1:16" x14ac:dyDescent="0.2">
      <c r="A411" s="22">
        <v>406</v>
      </c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</row>
    <row r="412" spans="1:16" x14ac:dyDescent="0.2">
      <c r="A412" s="22">
        <v>407</v>
      </c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</row>
    <row r="413" spans="1:16" x14ac:dyDescent="0.2">
      <c r="A413" s="22">
        <v>408</v>
      </c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</row>
    <row r="414" spans="1:16" x14ac:dyDescent="0.2">
      <c r="A414" s="22">
        <v>409</v>
      </c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</row>
    <row r="415" spans="1:16" x14ac:dyDescent="0.2">
      <c r="A415" s="22">
        <v>410</v>
      </c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</row>
    <row r="416" spans="1:16" x14ac:dyDescent="0.2">
      <c r="A416" s="22">
        <v>411</v>
      </c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</row>
    <row r="417" spans="1:16" x14ac:dyDescent="0.2">
      <c r="A417" s="22">
        <v>412</v>
      </c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</row>
    <row r="418" spans="1:16" x14ac:dyDescent="0.2">
      <c r="A418" s="22">
        <v>413</v>
      </c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</row>
    <row r="419" spans="1:16" x14ac:dyDescent="0.2">
      <c r="A419" s="22">
        <v>414</v>
      </c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</row>
    <row r="420" spans="1:16" x14ac:dyDescent="0.2">
      <c r="A420" s="22">
        <v>415</v>
      </c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</row>
    <row r="421" spans="1:16" x14ac:dyDescent="0.2">
      <c r="A421" s="22">
        <v>416</v>
      </c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</row>
    <row r="422" spans="1:16" x14ac:dyDescent="0.2">
      <c r="A422" s="22">
        <v>417</v>
      </c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</row>
    <row r="423" spans="1:16" x14ac:dyDescent="0.2">
      <c r="A423" s="22">
        <v>418</v>
      </c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</row>
    <row r="424" spans="1:16" x14ac:dyDescent="0.2">
      <c r="A424" s="22">
        <v>419</v>
      </c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</row>
    <row r="425" spans="1:16" x14ac:dyDescent="0.2">
      <c r="A425" s="22">
        <v>420</v>
      </c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</row>
    <row r="426" spans="1:16" x14ac:dyDescent="0.2">
      <c r="A426" s="22">
        <v>421</v>
      </c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</row>
    <row r="427" spans="1:16" x14ac:dyDescent="0.2">
      <c r="A427" s="22">
        <v>422</v>
      </c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</row>
    <row r="428" spans="1:16" x14ac:dyDescent="0.2">
      <c r="A428" s="22">
        <v>423</v>
      </c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</row>
    <row r="429" spans="1:16" x14ac:dyDescent="0.2">
      <c r="A429" s="22">
        <v>424</v>
      </c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</row>
    <row r="430" spans="1:16" x14ac:dyDescent="0.2">
      <c r="A430" s="22">
        <v>425</v>
      </c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</row>
    <row r="431" spans="1:16" x14ac:dyDescent="0.2">
      <c r="A431" s="22">
        <v>426</v>
      </c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</row>
    <row r="432" spans="1:16" x14ac:dyDescent="0.2">
      <c r="A432" s="22">
        <v>427</v>
      </c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</row>
    <row r="433" spans="1:16" x14ac:dyDescent="0.2">
      <c r="A433" s="22">
        <v>428</v>
      </c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</row>
    <row r="434" spans="1:16" x14ac:dyDescent="0.2">
      <c r="A434" s="22">
        <v>429</v>
      </c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</row>
    <row r="435" spans="1:16" x14ac:dyDescent="0.2">
      <c r="A435" s="22">
        <v>430</v>
      </c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</row>
    <row r="436" spans="1:16" x14ac:dyDescent="0.2">
      <c r="A436" s="22">
        <v>431</v>
      </c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</row>
    <row r="437" spans="1:16" x14ac:dyDescent="0.2">
      <c r="A437" s="22">
        <v>432</v>
      </c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</row>
    <row r="438" spans="1:16" x14ac:dyDescent="0.2">
      <c r="A438" s="22">
        <v>433</v>
      </c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</row>
    <row r="439" spans="1:16" x14ac:dyDescent="0.2">
      <c r="A439" s="22">
        <v>434</v>
      </c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</row>
    <row r="440" spans="1:16" x14ac:dyDescent="0.2">
      <c r="A440" s="22">
        <v>435</v>
      </c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</row>
    <row r="441" spans="1:16" x14ac:dyDescent="0.2">
      <c r="A441" s="22">
        <v>436</v>
      </c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</row>
    <row r="442" spans="1:16" x14ac:dyDescent="0.2">
      <c r="A442" s="22">
        <v>437</v>
      </c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</row>
    <row r="443" spans="1:16" x14ac:dyDescent="0.2">
      <c r="A443" s="22">
        <v>438</v>
      </c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</row>
    <row r="444" spans="1:16" x14ac:dyDescent="0.2">
      <c r="A444" s="22">
        <v>439</v>
      </c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</row>
    <row r="445" spans="1:16" x14ac:dyDescent="0.2">
      <c r="A445" s="22">
        <v>440</v>
      </c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</row>
    <row r="446" spans="1:16" x14ac:dyDescent="0.2">
      <c r="A446" s="22">
        <v>441</v>
      </c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</row>
    <row r="447" spans="1:16" x14ac:dyDescent="0.2">
      <c r="A447" s="22">
        <v>442</v>
      </c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</row>
    <row r="448" spans="1:16" x14ac:dyDescent="0.2">
      <c r="A448" s="22">
        <v>443</v>
      </c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</row>
    <row r="449" spans="1:16" x14ac:dyDescent="0.2">
      <c r="A449" s="22">
        <v>444</v>
      </c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</row>
    <row r="450" spans="1:16" x14ac:dyDescent="0.2">
      <c r="A450" s="22">
        <v>445</v>
      </c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</row>
    <row r="451" spans="1:16" x14ac:dyDescent="0.2">
      <c r="A451" s="22">
        <v>446</v>
      </c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</row>
    <row r="452" spans="1:16" x14ac:dyDescent="0.2">
      <c r="A452" s="22">
        <v>447</v>
      </c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</row>
    <row r="453" spans="1:16" x14ac:dyDescent="0.2">
      <c r="A453" s="22">
        <v>448</v>
      </c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</row>
    <row r="454" spans="1:16" x14ac:dyDescent="0.2">
      <c r="A454" s="22">
        <v>449</v>
      </c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</row>
    <row r="455" spans="1:16" x14ac:dyDescent="0.2">
      <c r="A455" s="22">
        <v>450</v>
      </c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</row>
  </sheetData>
  <mergeCells count="15">
    <mergeCell ref="O2:O3"/>
    <mergeCell ref="P2:P3"/>
    <mergeCell ref="A5:P5"/>
    <mergeCell ref="H2:H3"/>
    <mergeCell ref="I2:I3"/>
    <mergeCell ref="J2:J3"/>
    <mergeCell ref="K2:K3"/>
    <mergeCell ref="L2:M2"/>
    <mergeCell ref="N2:N3"/>
    <mergeCell ref="A2:A3"/>
    <mergeCell ref="B2:B3"/>
    <mergeCell ref="C2:C3"/>
    <mergeCell ref="D2:D3"/>
    <mergeCell ref="E2:F2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43</vt:i4>
      </vt:variant>
    </vt:vector>
  </HeadingPairs>
  <TitlesOfParts>
    <vt:vector size="43" baseType="lpstr">
      <vt:lpstr>1</vt:lpstr>
      <vt:lpstr>1.1</vt:lpstr>
      <vt:lpstr>1.2</vt:lpstr>
      <vt:lpstr>1.3</vt:lpstr>
      <vt:lpstr>1.4</vt:lpstr>
      <vt:lpstr>1.5</vt:lpstr>
      <vt:lpstr>2.1_зовнішні_стіни</vt:lpstr>
      <vt:lpstr>2.1_суміщені_перекриття</vt:lpstr>
      <vt:lpstr>2.1_покриття_опал_горищ</vt:lpstr>
      <vt:lpstr>2.1_перекр. неоп. горищ</vt:lpstr>
      <vt:lpstr>2.1_тех_підпілля</vt:lpstr>
      <vt:lpstr>2.1_пер. над проїзд. неоп. підв</vt:lpstr>
      <vt:lpstr>2.1_зовн_двері</vt:lpstr>
      <vt:lpstr>2.1_підлога_по_грунту</vt:lpstr>
      <vt:lpstr>2.2</vt:lpstr>
      <vt:lpstr>2.3</vt:lpstr>
      <vt:lpstr>3.1</vt:lpstr>
      <vt:lpstr>3.2</vt:lpstr>
      <vt:lpstr>3.3</vt:lpstr>
      <vt:lpstr>3.4</vt:lpstr>
      <vt:lpstr>3.5</vt:lpstr>
      <vt:lpstr>3.6</vt:lpstr>
      <vt:lpstr>4.1</vt:lpstr>
      <vt:lpstr>4.2</vt:lpstr>
      <vt:lpstr>4.3</vt:lpstr>
      <vt:lpstr>4.4</vt:lpstr>
      <vt:lpstr>5.1</vt:lpstr>
      <vt:lpstr>5.2</vt:lpstr>
      <vt:lpstr>5.3</vt:lpstr>
      <vt:lpstr>6.1</vt:lpstr>
      <vt:lpstr>6.2</vt:lpstr>
      <vt:lpstr>6.3</vt:lpstr>
      <vt:lpstr>6.4</vt:lpstr>
      <vt:lpstr>6.5</vt:lpstr>
      <vt:lpstr>6.6</vt:lpstr>
      <vt:lpstr>6.7</vt:lpstr>
      <vt:lpstr>7.1</vt:lpstr>
      <vt:lpstr>8.1</vt:lpstr>
      <vt:lpstr>9.1</vt:lpstr>
      <vt:lpstr>10.1</vt:lpstr>
      <vt:lpstr>10.2</vt:lpstr>
      <vt:lpstr>11.1</vt:lpstr>
      <vt:lpstr>11.2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Обідник Артур Олександрович</dc:creator>
  <cp:lastModifiedBy>Олексій Булгаков</cp:lastModifiedBy>
  <dcterms:created xsi:type="dcterms:W3CDTF">2021-10-13T07:19:05Z</dcterms:created>
  <dcterms:modified xsi:type="dcterms:W3CDTF">2024-10-04T16:53:31Z</dcterms:modified>
</cp:coreProperties>
</file>