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Journal_Entr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3"/>
    </font>
  </fonts>
  <fills count="6">
    <fill>
      <patternFill/>
    </fill>
    <fill>
      <patternFill patternType="gray125"/>
    </fill>
    <fill>
      <patternFill patternType="solid">
        <fgColor rgb="00FFF2CC"/>
      </patternFill>
    </fill>
    <fill>
      <patternFill patternType="solid">
        <fgColor rgb="00DBEEF3"/>
      </patternFill>
    </fill>
    <fill>
      <patternFill patternType="solid">
        <fgColor rgb="00D9E1F2"/>
      </patternFill>
    </fill>
    <fill>
      <patternFill patternType="solid">
        <fgColor rgb="00E6F3FF"/>
      </patternFill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2" fillId="4" borderId="1" applyAlignment="1" pivotButton="0" quotePrefix="0" xfId="0">
      <alignment horizontal="center" vertical="center"/>
    </xf>
    <xf numFmtId="4" fontId="0" fillId="2" borderId="0" pivotButton="0" quotePrefix="0" xfId="0"/>
    <xf numFmtId="164" fontId="0" fillId="2" borderId="0" pivotButton="0" quotePrefix="0" xfId="0"/>
    <xf numFmtId="164" fontId="0" fillId="3" borderId="0" pivotButton="0" quotePrefix="0" xfId="0"/>
    <xf numFmtId="10" fontId="0" fillId="3" borderId="0" pivotButton="0" quotePrefix="0" xfId="0"/>
    <xf numFmtId="0" fontId="3" fillId="0" borderId="0" pivotButton="0" quotePrefix="0" xfId="0"/>
    <xf numFmtId="0" fontId="0" fillId="5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9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Landed Cost Allocation Template (QBO-friendly)</t>
        </is>
      </c>
    </row>
    <row r="2">
      <c r="A2" t="inlineStr"/>
    </row>
    <row r="3">
      <c r="A3" t="inlineStr">
        <is>
          <t>How to use:</t>
        </is>
      </c>
    </row>
    <row r="4">
      <c r="A4" t="inlineStr">
        <is>
          <t>1) Go to the Input sheet and enter each SKU, quantity, unit cost, and (optional) weight per unit.</t>
        </is>
      </c>
    </row>
    <row r="5">
      <c r="A5" t="inlineStr">
        <is>
          <t>2) Enter your freight, duties, and insurance totals in the Input sheet (yellow cells).</t>
        </is>
      </c>
    </row>
    <row r="6">
      <c r="A6" t="inlineStr">
        <is>
          <t>3) Choose an Allocation Method (Value, Quantity, or Weight).</t>
        </is>
      </c>
    </row>
    <row r="7">
      <c r="A7" t="inlineStr">
        <is>
          <t>4) The Allocation columns will compute: % Basis Share, Allocated Landed Cost, New Total Cost, and New Unit Cost.</t>
        </is>
      </c>
    </row>
    <row r="8">
      <c r="A8" t="inlineStr">
        <is>
          <t>5) Review the 'Journal_Entries' sheet for the summary journal to post in QuickBooks Online:</t>
        </is>
      </c>
    </row>
    <row r="9">
      <c r="A9" t="inlineStr">
        <is>
          <t xml:space="preserve">     Debit: Inventory – per SKU (Allocated Landed Cost)</t>
        </is>
      </c>
    </row>
    <row r="10">
      <c r="A10" t="inlineStr">
        <is>
          <t xml:space="preserve">     Credit: Landed Cost Clearing (for the total)</t>
        </is>
      </c>
    </row>
    <row r="11">
      <c r="A11" t="inlineStr">
        <is>
          <t>6) If you use QBO Advanced's Landed Cost feature, you can instead enter the freight/duties/insurance bill, then use 'Allocate landed cost' and select the same basis as in this file (value/qty/weight).</t>
        </is>
      </c>
    </row>
    <row r="12">
      <c r="A12" t="inlineStr"/>
    </row>
    <row r="13">
      <c r="A13" t="inlineStr">
        <is>
          <t>Notes:</t>
        </is>
      </c>
    </row>
    <row r="14">
      <c r="A14" t="inlineStr">
        <is>
          <t>- 'Value' allocation uses each SKU's extended cost (Qty × Unit Cost) as the basis.</t>
        </is>
      </c>
    </row>
    <row r="15">
      <c r="A15" t="inlineStr">
        <is>
          <t>- 'Quantity' allocation uses each SKU's quantity as the basis.</t>
        </is>
      </c>
    </row>
    <row r="16">
      <c r="A16" t="inlineStr">
        <is>
          <t>- 'Weight' allocation uses total shipment weight (Qty × Weight/Unit) as the basis (fill in the Weight/Unit column).</t>
        </is>
      </c>
    </row>
    <row r="17">
      <c r="A17" t="inlineStr">
        <is>
          <t>- Cells highlighted in yellow are user inputs; blue cells contain formulas.</t>
        </is>
      </c>
    </row>
    <row r="18">
      <c r="A18" t="inlineStr"/>
    </row>
    <row r="19">
      <c r="A19" t="inlineStr">
        <is>
          <t>This template is provided as a practical aid and does not constitute accounting advice.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pane ySplit="8" topLeftCell="A9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12" customWidth="1" min="3" max="3"/>
    <col width="18" customWidth="1" min="4" max="4"/>
    <col width="16" customWidth="1" min="5" max="5"/>
    <col width="14" customWidth="1" min="6" max="6"/>
    <col width="20" customWidth="1" min="7" max="7"/>
    <col width="16" customWidth="1" min="8" max="8"/>
    <col width="14" customWidth="1" min="9" max="9"/>
  </cols>
  <sheetData>
    <row r="1">
      <c r="A1" s="2" t="inlineStr">
        <is>
          <t>Allocation Method</t>
        </is>
      </c>
      <c r="B1" s="3" t="inlineStr">
        <is>
          <t>Value</t>
        </is>
      </c>
    </row>
    <row r="2">
      <c r="A2" s="2" t="inlineStr">
        <is>
          <t>Freight (Inbound)</t>
        </is>
      </c>
      <c r="B2" s="3" t="n">
        <v>9500</v>
      </c>
    </row>
    <row r="3">
      <c r="A3" s="2" t="inlineStr">
        <is>
          <t>Import Duties</t>
        </is>
      </c>
      <c r="B3" s="3" t="n">
        <v>3500</v>
      </c>
    </row>
    <row r="4">
      <c r="A4" s="2" t="inlineStr">
        <is>
          <t>Insurance in Transit</t>
        </is>
      </c>
      <c r="B4" s="3" t="n">
        <v>500</v>
      </c>
    </row>
    <row r="5">
      <c r="A5" s="2" t="inlineStr">
        <is>
          <t>TOTAL LANDED COST</t>
        </is>
      </c>
      <c r="B5" s="4">
        <f>SUM(B2:B4)</f>
        <v/>
      </c>
    </row>
    <row r="8">
      <c r="A8" s="5" t="inlineStr">
        <is>
          <t>SKU</t>
        </is>
      </c>
      <c r="B8" s="5" t="inlineStr">
        <is>
          <t>Qty</t>
        </is>
      </c>
      <c r="C8" s="5" t="inlineStr">
        <is>
          <t>Unit Cost</t>
        </is>
      </c>
      <c r="D8" s="5" t="inlineStr">
        <is>
          <t>Weight/Unit (optional)</t>
        </is>
      </c>
      <c r="E8" s="5" t="inlineStr">
        <is>
          <t>Extended Cost</t>
        </is>
      </c>
      <c r="F8" s="5" t="inlineStr">
        <is>
          <t>% Basis Share</t>
        </is>
      </c>
      <c r="G8" s="5" t="inlineStr">
        <is>
          <t>Allocated Landed Cost</t>
        </is>
      </c>
      <c r="H8" s="5" t="inlineStr">
        <is>
          <t>New Total Cost</t>
        </is>
      </c>
      <c r="I8" s="5" t="inlineStr">
        <is>
          <t>New Unit Cost</t>
        </is>
      </c>
    </row>
    <row r="9">
      <c r="A9" s="3" t="inlineStr">
        <is>
          <t>Router A</t>
        </is>
      </c>
      <c r="B9" s="6" t="n">
        <v>500</v>
      </c>
      <c r="C9" s="7" t="n">
        <v>100</v>
      </c>
      <c r="D9" s="6" t="n">
        <v>1.2</v>
      </c>
      <c r="E9" s="8">
        <f>IFERROR(B9*C9,0)</f>
        <v/>
      </c>
      <c r="F9" s="9">
        <f>IF($B$1="Value", IFERROR(E9/SUM(E9:E18),0), IF($B$1="Quantity", IFERROR(B9/SUM(B9:B18),0), IF($B$1="Weight", IFERROR((B9*D9)/SUMPRODUCT(B9:B18,D9:D18),0), 0)))</f>
        <v/>
      </c>
      <c r="G9" s="8">
        <f>ROUND(F9*$B$5,2)</f>
        <v/>
      </c>
      <c r="H9" s="8">
        <f>ROUND(E9+G9,2)</f>
        <v/>
      </c>
      <c r="I9" s="8">
        <f>IFERROR(H9/B9,0)</f>
        <v/>
      </c>
    </row>
    <row r="10">
      <c r="A10" s="3" t="inlineStr">
        <is>
          <t>Router B</t>
        </is>
      </c>
      <c r="B10" s="6" t="n">
        <v>300</v>
      </c>
      <c r="C10" s="7" t="n">
        <v>150</v>
      </c>
      <c r="D10" s="6" t="n">
        <v>1</v>
      </c>
      <c r="E10" s="8">
        <f>IFERROR(B10*C10,0)</f>
        <v/>
      </c>
      <c r="F10" s="9">
        <f>IF($B$1="Value", IFERROR(E10/SUM(E9:E18),0), IF($B$1="Quantity", IFERROR(B10/SUM(B9:B18),0), IF($B$1="Weight", IFERROR((B10*D10)/SUMPRODUCT(B9:B18,D9:D18),0), 0)))</f>
        <v/>
      </c>
      <c r="G10" s="8">
        <f>ROUND(F10*$B$5,2)</f>
        <v/>
      </c>
      <c r="H10" s="8">
        <f>ROUND(E10+G10,2)</f>
        <v/>
      </c>
      <c r="I10" s="8">
        <f>IFERROR(H10/B10,0)</f>
        <v/>
      </c>
    </row>
    <row r="11">
      <c r="A11" s="3" t="inlineStr">
        <is>
          <t>Router C</t>
        </is>
      </c>
      <c r="B11" s="6" t="n">
        <v>200</v>
      </c>
      <c r="C11" s="7" t="n">
        <v>200</v>
      </c>
      <c r="D11" s="6" t="n">
        <v>1.5</v>
      </c>
      <c r="E11" s="8">
        <f>IFERROR(B11*C11,0)</f>
        <v/>
      </c>
      <c r="F11" s="9">
        <f>IF($B$1="Value", IFERROR(E11/SUM(E9:E18),0), IF($B$1="Quantity", IFERROR(B11/SUM(B9:B18),0), IF($B$1="Weight", IFERROR((B11*D11)/SUMPRODUCT(B9:B18,D9:D18),0), 0)))</f>
        <v/>
      </c>
      <c r="G11" s="8">
        <f>ROUND(F11*$B$5,2)</f>
        <v/>
      </c>
      <c r="H11" s="8">
        <f>ROUND(E11+G11,2)</f>
        <v/>
      </c>
      <c r="I11" s="8">
        <f>IFERROR(H11/B11,0)</f>
        <v/>
      </c>
    </row>
    <row r="12">
      <c r="A12" s="3" t="n"/>
      <c r="B12" s="6" t="n"/>
      <c r="C12" s="7" t="n"/>
      <c r="D12" s="6" t="n"/>
      <c r="E12" s="8">
        <f>IFERROR(B12*C12,0)</f>
        <v/>
      </c>
      <c r="F12" s="9">
        <f>IF($B$1="Value", IFERROR(E12/SUM(E9:E18),0), IF($B$1="Quantity", IFERROR(B12/SUM(B9:B18),0), IF($B$1="Weight", IFERROR((B12*D12)/SUMPRODUCT(B9:B18,D9:D18),0), 0)))</f>
        <v/>
      </c>
      <c r="G12" s="8">
        <f>ROUND(F12*$B$5,2)</f>
        <v/>
      </c>
      <c r="H12" s="8">
        <f>ROUND(E12+G12,2)</f>
        <v/>
      </c>
      <c r="I12" s="8">
        <f>IFERROR(H12/B12,0)</f>
        <v/>
      </c>
    </row>
    <row r="13">
      <c r="A13" s="3" t="n"/>
      <c r="B13" s="6" t="n"/>
      <c r="C13" s="7" t="n"/>
      <c r="D13" s="6" t="n"/>
      <c r="E13" s="8">
        <f>IFERROR(B13*C13,0)</f>
        <v/>
      </c>
      <c r="F13" s="9">
        <f>IF($B$1="Value", IFERROR(E13/SUM(E9:E18),0), IF($B$1="Quantity", IFERROR(B13/SUM(B9:B18),0), IF($B$1="Weight", IFERROR((B13*D13)/SUMPRODUCT(B9:B18,D9:D18),0), 0)))</f>
        <v/>
      </c>
      <c r="G13" s="8">
        <f>ROUND(F13*$B$5,2)</f>
        <v/>
      </c>
      <c r="H13" s="8">
        <f>ROUND(E13+G13,2)</f>
        <v/>
      </c>
      <c r="I13" s="8">
        <f>IFERROR(H13/B13,0)</f>
        <v/>
      </c>
    </row>
    <row r="14">
      <c r="A14" s="3" t="n"/>
      <c r="B14" s="6" t="n"/>
      <c r="C14" s="7" t="n"/>
      <c r="D14" s="6" t="n"/>
      <c r="E14" s="8">
        <f>IFERROR(B14*C14,0)</f>
        <v/>
      </c>
      <c r="F14" s="9">
        <f>IF($B$1="Value", IFERROR(E14/SUM(E9:E18),0), IF($B$1="Quantity", IFERROR(B14/SUM(B9:B18),0), IF($B$1="Weight", IFERROR((B14*D14)/SUMPRODUCT(B9:B18,D9:D18),0), 0)))</f>
        <v/>
      </c>
      <c r="G14" s="8">
        <f>ROUND(F14*$B$5,2)</f>
        <v/>
      </c>
      <c r="H14" s="8">
        <f>ROUND(E14+G14,2)</f>
        <v/>
      </c>
      <c r="I14" s="8">
        <f>IFERROR(H14/B14,0)</f>
        <v/>
      </c>
    </row>
    <row r="15">
      <c r="A15" s="3" t="n"/>
      <c r="B15" s="6" t="n"/>
      <c r="C15" s="7" t="n"/>
      <c r="D15" s="6" t="n"/>
      <c r="E15" s="8">
        <f>IFERROR(B15*C15,0)</f>
        <v/>
      </c>
      <c r="F15" s="9">
        <f>IF($B$1="Value", IFERROR(E15/SUM(E9:E18),0), IF($B$1="Quantity", IFERROR(B15/SUM(B9:B18),0), IF($B$1="Weight", IFERROR((B15*D15)/SUMPRODUCT(B9:B18,D9:D18),0), 0)))</f>
        <v/>
      </c>
      <c r="G15" s="8">
        <f>ROUND(F15*$B$5,2)</f>
        <v/>
      </c>
      <c r="H15" s="8">
        <f>ROUND(E15+G15,2)</f>
        <v/>
      </c>
      <c r="I15" s="8">
        <f>IFERROR(H15/B15,0)</f>
        <v/>
      </c>
    </row>
    <row r="16">
      <c r="A16" s="3" t="n"/>
      <c r="B16" s="6" t="n"/>
      <c r="C16" s="7" t="n"/>
      <c r="D16" s="6" t="n"/>
      <c r="E16" s="8">
        <f>IFERROR(B16*C16,0)</f>
        <v/>
      </c>
      <c r="F16" s="9">
        <f>IF($B$1="Value", IFERROR(E16/SUM(E9:E18),0), IF($B$1="Quantity", IFERROR(B16/SUM(B9:B18),0), IF($B$1="Weight", IFERROR((B16*D16)/SUMPRODUCT(B9:B18,D9:D18),0), 0)))</f>
        <v/>
      </c>
      <c r="G16" s="8">
        <f>ROUND(F16*$B$5,2)</f>
        <v/>
      </c>
      <c r="H16" s="8">
        <f>ROUND(E16+G16,2)</f>
        <v/>
      </c>
      <c r="I16" s="8">
        <f>IFERROR(H16/B16,0)</f>
        <v/>
      </c>
    </row>
    <row r="17">
      <c r="A17" s="3" t="n"/>
      <c r="B17" s="6" t="n"/>
      <c r="C17" s="7" t="n"/>
      <c r="D17" s="6" t="n"/>
      <c r="E17" s="8">
        <f>IFERROR(B17*C17,0)</f>
        <v/>
      </c>
      <c r="F17" s="9">
        <f>IF($B$1="Value", IFERROR(E17/SUM(E9:E18),0), IF($B$1="Quantity", IFERROR(B17/SUM(B9:B18),0), IF($B$1="Weight", IFERROR((B17*D17)/SUMPRODUCT(B9:B18,D9:D18),0), 0)))</f>
        <v/>
      </c>
      <c r="G17" s="8">
        <f>ROUND(F17*$B$5,2)</f>
        <v/>
      </c>
      <c r="H17" s="8">
        <f>ROUND(E17+G17,2)</f>
        <v/>
      </c>
      <c r="I17" s="8">
        <f>IFERROR(H17/B17,0)</f>
        <v/>
      </c>
    </row>
    <row r="18">
      <c r="A18" s="3" t="n"/>
      <c r="B18" s="6" t="n"/>
      <c r="C18" s="7" t="n"/>
      <c r="D18" s="6" t="n"/>
      <c r="E18" s="8">
        <f>IFERROR(B18*C18,0)</f>
        <v/>
      </c>
      <c r="F18" s="9">
        <f>IF($B$1="Value", IFERROR(E18/SUM(E9:E18),0), IF($B$1="Quantity", IFERROR(B18/SUM(B9:B18),0), IF($B$1="Weight", IFERROR((B18*D18)/SUMPRODUCT(B9:B18,D9:D18),0), 0)))</f>
        <v/>
      </c>
      <c r="G18" s="8">
        <f>ROUND(F18*$B$5,2)</f>
        <v/>
      </c>
      <c r="H18" s="8">
        <f>ROUND(E18+G18,2)</f>
        <v/>
      </c>
      <c r="I18" s="8">
        <f>IFERROR(H18/B18,0)</f>
        <v/>
      </c>
    </row>
    <row r="20">
      <c r="A20" s="2" t="inlineStr">
        <is>
          <t>TOTALS</t>
        </is>
      </c>
      <c r="E20" s="4">
        <f>SUM(E9:E18)</f>
        <v/>
      </c>
      <c r="G20" s="4">
        <f>SUM(G9:G18)</f>
        <v/>
      </c>
      <c r="H20" s="4">
        <f>SUM(H9:H18)</f>
        <v/>
      </c>
    </row>
  </sheetData>
  <dataValidations count="1">
    <dataValidation sqref="B1" showErrorMessage="1" showInputMessage="1" allowBlank="0" type="list">
      <formula1>"Value,Quantity,Weight"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cols>
    <col width="28" customWidth="1" min="1" max="1"/>
    <col width="22" customWidth="1" min="2" max="2"/>
    <col width="28" customWidth="1" min="3" max="3"/>
    <col width="14" customWidth="1" min="4" max="4"/>
    <col width="14" customWidth="1" min="5" max="5"/>
  </cols>
  <sheetData>
    <row r="1">
      <c r="A1" s="10" t="inlineStr">
        <is>
          <t>QBO Journal Entries (Post Allocation)</t>
        </is>
      </c>
    </row>
    <row r="3">
      <c r="A3" s="5" t="inlineStr">
        <is>
          <t>Account</t>
        </is>
      </c>
      <c r="B3" s="5" t="inlineStr">
        <is>
          <t>Name (optional)</t>
        </is>
      </c>
      <c r="C3" s="5" t="inlineStr">
        <is>
          <t>Memo</t>
        </is>
      </c>
      <c r="D3" s="5" t="inlineStr">
        <is>
          <t>Debit</t>
        </is>
      </c>
      <c r="E3" s="5" t="inlineStr">
        <is>
          <t>Credit</t>
        </is>
      </c>
    </row>
    <row r="4">
      <c r="A4" s="11" t="inlineStr">
        <is>
          <t>Inventory – (SKU)</t>
        </is>
      </c>
      <c r="B4">
        <f>IF(Input!A9="","",Input!A9)</f>
        <v/>
      </c>
      <c r="C4" s="4" t="inlineStr">
        <is>
          <t>Landed cost allocation</t>
        </is>
      </c>
      <c r="D4" s="12">
        <f>IF(Input!G9&gt;0,Input!G9,"")</f>
        <v/>
      </c>
      <c r="E4" s="12" t="inlineStr"/>
    </row>
    <row r="5">
      <c r="A5" s="11" t="inlineStr">
        <is>
          <t>Inventory – (SKU)</t>
        </is>
      </c>
      <c r="B5">
        <f>IF(Input!A10="","",Input!A10)</f>
        <v/>
      </c>
      <c r="C5" s="4" t="inlineStr">
        <is>
          <t>Landed cost allocation</t>
        </is>
      </c>
      <c r="D5" s="12">
        <f>IF(Input!G10&gt;0,Input!G10,"")</f>
        <v/>
      </c>
      <c r="E5" s="12" t="inlineStr"/>
    </row>
    <row r="6">
      <c r="A6" s="11" t="inlineStr">
        <is>
          <t>Inventory – (SKU)</t>
        </is>
      </c>
      <c r="B6">
        <f>IF(Input!A11="","",Input!A11)</f>
        <v/>
      </c>
      <c r="C6" s="4" t="inlineStr">
        <is>
          <t>Landed cost allocation</t>
        </is>
      </c>
      <c r="D6" s="12">
        <f>IF(Input!G11&gt;0,Input!G11,"")</f>
        <v/>
      </c>
      <c r="E6" s="12" t="inlineStr"/>
    </row>
    <row r="7">
      <c r="A7" s="11" t="inlineStr">
        <is>
          <t>Inventory – (SKU)</t>
        </is>
      </c>
      <c r="B7">
        <f>IF(Input!A12="","",Input!A12)</f>
        <v/>
      </c>
      <c r="C7" s="4" t="inlineStr">
        <is>
          <t>Landed cost allocation</t>
        </is>
      </c>
      <c r="D7" s="12">
        <f>IF(Input!G12&gt;0,Input!G12,"")</f>
        <v/>
      </c>
      <c r="E7" s="12" t="inlineStr"/>
    </row>
    <row r="8">
      <c r="A8" s="11" t="inlineStr">
        <is>
          <t>Inventory – (SKU)</t>
        </is>
      </c>
      <c r="B8">
        <f>IF(Input!A13="","",Input!A13)</f>
        <v/>
      </c>
      <c r="C8" s="4" t="inlineStr">
        <is>
          <t>Landed cost allocation</t>
        </is>
      </c>
      <c r="D8" s="12">
        <f>IF(Input!G13&gt;0,Input!G13,"")</f>
        <v/>
      </c>
      <c r="E8" s="12" t="inlineStr"/>
    </row>
    <row r="9">
      <c r="A9" s="11" t="inlineStr">
        <is>
          <t>Inventory – (SKU)</t>
        </is>
      </c>
      <c r="B9">
        <f>IF(Input!A14="","",Input!A14)</f>
        <v/>
      </c>
      <c r="C9" s="4" t="inlineStr">
        <is>
          <t>Landed cost allocation</t>
        </is>
      </c>
      <c r="D9" s="12">
        <f>IF(Input!G14&gt;0,Input!G14,"")</f>
        <v/>
      </c>
      <c r="E9" s="12" t="inlineStr"/>
    </row>
    <row r="10">
      <c r="A10" s="11" t="inlineStr">
        <is>
          <t>Inventory – (SKU)</t>
        </is>
      </c>
      <c r="B10">
        <f>IF(Input!A15="","",Input!A15)</f>
        <v/>
      </c>
      <c r="C10" s="4" t="inlineStr">
        <is>
          <t>Landed cost allocation</t>
        </is>
      </c>
      <c r="D10" s="12">
        <f>IF(Input!G15&gt;0,Input!G15,"")</f>
        <v/>
      </c>
      <c r="E10" s="12" t="inlineStr"/>
    </row>
    <row r="11">
      <c r="A11" s="11" t="inlineStr">
        <is>
          <t>Inventory – (SKU)</t>
        </is>
      </c>
      <c r="B11">
        <f>IF(Input!A16="","",Input!A16)</f>
        <v/>
      </c>
      <c r="C11" s="4" t="inlineStr">
        <is>
          <t>Landed cost allocation</t>
        </is>
      </c>
      <c r="D11" s="12">
        <f>IF(Input!G16&gt;0,Input!G16,"")</f>
        <v/>
      </c>
      <c r="E11" s="12" t="inlineStr"/>
    </row>
    <row r="12">
      <c r="A12" s="11" t="inlineStr">
        <is>
          <t>Inventory – (SKU)</t>
        </is>
      </c>
      <c r="B12">
        <f>IF(Input!A17="","",Input!A17)</f>
        <v/>
      </c>
      <c r="C12" s="4" t="inlineStr">
        <is>
          <t>Landed cost allocation</t>
        </is>
      </c>
      <c r="D12" s="12">
        <f>IF(Input!G17&gt;0,Input!G17,"")</f>
        <v/>
      </c>
      <c r="E12" s="12" t="inlineStr"/>
    </row>
    <row r="13">
      <c r="A13" s="11" t="inlineStr">
        <is>
          <t>Inventory – (SKU)</t>
        </is>
      </c>
      <c r="B13">
        <f>IF(Input!A18="","",Input!A18)</f>
        <v/>
      </c>
      <c r="C13" s="4" t="inlineStr">
        <is>
          <t>Landed cost allocation</t>
        </is>
      </c>
      <c r="D13" s="12">
        <f>IF(Input!G18&gt;0,Input!G18,"")</f>
        <v/>
      </c>
      <c r="E13" s="12" t="inlineStr"/>
    </row>
    <row r="14">
      <c r="D14" s="12" t="n"/>
      <c r="E14" s="12" t="n"/>
    </row>
    <row r="15">
      <c r="A15" s="2" t="inlineStr">
        <is>
          <t>Landed Cost Clearing</t>
        </is>
      </c>
      <c r="C15" s="4" t="inlineStr">
        <is>
          <t>Offset for allocation</t>
        </is>
      </c>
      <c r="D15" s="12" t="inlineStr"/>
      <c r="E15" s="12">
        <f>SUM(D4:D14)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2025-10-23T12:42:54Z</dcterms:created>
  <dcterms:modified xmlns:dcterms="http://purl.org/dc/terms/" xmlns:xsi="http://www.w3.org/2001/XMLSchema-instance" xsi:type="dcterms:W3CDTF">2025-10-23T12:42:54Z</dcterms:modified>
</cp:coreProperties>
</file>