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bullet\"/>
    </mc:Choice>
  </mc:AlternateContent>
  <xr:revisionPtr revIDLastSave="0" documentId="8_{6025A174-299A-4BA7-B318-C8293B06BACA}" xr6:coauthVersionLast="47" xr6:coauthVersionMax="47" xr10:uidLastSave="{00000000-0000-0000-0000-000000000000}"/>
  <bookViews>
    <workbookView xWindow="-120" yWindow="-120" windowWidth="20730" windowHeight="11160" activeTab="2" xr2:uid="{7EFC02DB-D2C8-44B4-884D-E083D60E9B75}"/>
  </bookViews>
  <sheets>
    <sheet name="2024 Rates" sheetId="2" r:id="rId1"/>
    <sheet name="2023 Rates" sheetId="3" r:id="rId2"/>
    <sheet name="Vasicek Deterministic" sheetId="1" r:id="rId3"/>
    <sheet name="Vasicek Full (with Stochastic)" sheetId="4" r:id="rId4"/>
  </sheets>
  <definedNames>
    <definedName name="ExternalData_1" localSheetId="1" hidden="1">'2023 Rates'!$A$1:$N$251</definedName>
    <definedName name="ExternalData_1" localSheetId="0" hidden="1">'2024 Rates'!$A$1:$N$251</definedName>
    <definedName name="solver_adj" localSheetId="2" hidden="1">'Vasicek Deterministic'!$O$4:$O$6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'Vasicek Deterministic'!$O$6</definedName>
    <definedName name="solver_lhs2" localSheetId="2" hidden="1">'Vasicek Deterministic'!$O$6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'Vasicek Deterministic'!$L$6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hs1" localSheetId="2" hidden="1">0.000000000000001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G257" i="1"/>
  <c r="O9" i="1"/>
  <c r="F29" i="1"/>
  <c r="F61" i="1"/>
  <c r="F89" i="1"/>
  <c r="D7" i="1"/>
  <c r="D8" i="1"/>
  <c r="D9" i="1"/>
  <c r="G8" i="1" s="1"/>
  <c r="D10" i="1"/>
  <c r="D11" i="1"/>
  <c r="D12" i="1"/>
  <c r="D13" i="1"/>
  <c r="F13" i="1" s="1"/>
  <c r="D14" i="1"/>
  <c r="D15" i="1"/>
  <c r="D16" i="1"/>
  <c r="D17" i="1"/>
  <c r="F17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F33" i="1" s="1"/>
  <c r="D34" i="1"/>
  <c r="D35" i="1"/>
  <c r="D36" i="1"/>
  <c r="D37" i="1"/>
  <c r="D38" i="1"/>
  <c r="D39" i="1"/>
  <c r="D40" i="1"/>
  <c r="D41" i="1"/>
  <c r="D42" i="1"/>
  <c r="D43" i="1"/>
  <c r="D44" i="1"/>
  <c r="D45" i="1"/>
  <c r="F45" i="1" s="1"/>
  <c r="D46" i="1"/>
  <c r="D47" i="1"/>
  <c r="D48" i="1"/>
  <c r="D49" i="1"/>
  <c r="F49" i="1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F65" i="1" s="1"/>
  <c r="D66" i="1"/>
  <c r="D67" i="1"/>
  <c r="D68" i="1"/>
  <c r="D69" i="1"/>
  <c r="D70" i="1"/>
  <c r="D71" i="1"/>
  <c r="D72" i="1"/>
  <c r="D73" i="1"/>
  <c r="F73" i="1" s="1"/>
  <c r="D74" i="1"/>
  <c r="D75" i="1"/>
  <c r="D76" i="1"/>
  <c r="D77" i="1"/>
  <c r="D78" i="1"/>
  <c r="D79" i="1"/>
  <c r="G78" i="1" s="1"/>
  <c r="D80" i="1"/>
  <c r="D81" i="1"/>
  <c r="D82" i="1"/>
  <c r="D83" i="1"/>
  <c r="D84" i="1"/>
  <c r="D85" i="1"/>
  <c r="F85" i="1" s="1"/>
  <c r="D86" i="1"/>
  <c r="D87" i="1"/>
  <c r="D88" i="1"/>
  <c r="D89" i="1"/>
  <c r="D90" i="1"/>
  <c r="D91" i="1"/>
  <c r="G90" i="1" s="1"/>
  <c r="D92" i="1"/>
  <c r="D93" i="1"/>
  <c r="D94" i="1"/>
  <c r="D95" i="1"/>
  <c r="G94" i="1" s="1"/>
  <c r="D96" i="1"/>
  <c r="F96" i="1" s="1"/>
  <c r="D97" i="1"/>
  <c r="D98" i="1"/>
  <c r="G97" i="1" s="1"/>
  <c r="D99" i="1"/>
  <c r="G98" i="1" s="1"/>
  <c r="D100" i="1"/>
  <c r="D101" i="1"/>
  <c r="D102" i="1"/>
  <c r="G101" i="1" s="1"/>
  <c r="D103" i="1"/>
  <c r="D104" i="1"/>
  <c r="F104" i="1" s="1"/>
  <c r="D105" i="1"/>
  <c r="D106" i="1"/>
  <c r="G105" i="1" s="1"/>
  <c r="D107" i="1"/>
  <c r="G106" i="1" s="1"/>
  <c r="D108" i="1"/>
  <c r="D109" i="1"/>
  <c r="D110" i="1"/>
  <c r="G109" i="1" s="1"/>
  <c r="D111" i="1"/>
  <c r="G110" i="1" s="1"/>
  <c r="D112" i="1"/>
  <c r="F112" i="1" s="1"/>
  <c r="D113" i="1"/>
  <c r="D114" i="1"/>
  <c r="G113" i="1" s="1"/>
  <c r="D115" i="1"/>
  <c r="G114" i="1" s="1"/>
  <c r="D116" i="1"/>
  <c r="D117" i="1"/>
  <c r="D118" i="1"/>
  <c r="G117" i="1" s="1"/>
  <c r="D119" i="1"/>
  <c r="G118" i="1" s="1"/>
  <c r="D120" i="1"/>
  <c r="F120" i="1" s="1"/>
  <c r="D121" i="1"/>
  <c r="D122" i="1"/>
  <c r="G121" i="1" s="1"/>
  <c r="D123" i="1"/>
  <c r="G122" i="1" s="1"/>
  <c r="D124" i="1"/>
  <c r="D125" i="1"/>
  <c r="D126" i="1"/>
  <c r="G125" i="1" s="1"/>
  <c r="D127" i="1"/>
  <c r="G126" i="1" s="1"/>
  <c r="D128" i="1"/>
  <c r="F128" i="1" s="1"/>
  <c r="D129" i="1"/>
  <c r="D130" i="1"/>
  <c r="G129" i="1" s="1"/>
  <c r="D131" i="1"/>
  <c r="G130" i="1" s="1"/>
  <c r="D132" i="1"/>
  <c r="D133" i="1"/>
  <c r="D134" i="1"/>
  <c r="D135" i="1"/>
  <c r="D136" i="1"/>
  <c r="F136" i="1" s="1"/>
  <c r="D137" i="1"/>
  <c r="D138" i="1"/>
  <c r="G137" i="1" s="1"/>
  <c r="D139" i="1"/>
  <c r="G138" i="1" s="1"/>
  <c r="D140" i="1"/>
  <c r="D141" i="1"/>
  <c r="D142" i="1"/>
  <c r="G141" i="1" s="1"/>
  <c r="D143" i="1"/>
  <c r="G142" i="1" s="1"/>
  <c r="D144" i="1"/>
  <c r="F144" i="1" s="1"/>
  <c r="D145" i="1"/>
  <c r="D146" i="1"/>
  <c r="G145" i="1" s="1"/>
  <c r="D147" i="1"/>
  <c r="G146" i="1" s="1"/>
  <c r="D148" i="1"/>
  <c r="D149" i="1"/>
  <c r="D150" i="1"/>
  <c r="D151" i="1"/>
  <c r="G150" i="1" s="1"/>
  <c r="D152" i="1"/>
  <c r="F152" i="1" s="1"/>
  <c r="D153" i="1"/>
  <c r="D154" i="1"/>
  <c r="D155" i="1"/>
  <c r="G154" i="1" s="1"/>
  <c r="D156" i="1"/>
  <c r="D157" i="1"/>
  <c r="D158" i="1"/>
  <c r="D159" i="1"/>
  <c r="G158" i="1" s="1"/>
  <c r="D160" i="1"/>
  <c r="F160" i="1" s="1"/>
  <c r="D161" i="1"/>
  <c r="D162" i="1"/>
  <c r="D163" i="1"/>
  <c r="G162" i="1" s="1"/>
  <c r="D164" i="1"/>
  <c r="D165" i="1"/>
  <c r="D166" i="1"/>
  <c r="D167" i="1"/>
  <c r="D168" i="1"/>
  <c r="F168" i="1" s="1"/>
  <c r="D169" i="1"/>
  <c r="D170" i="1"/>
  <c r="D171" i="1"/>
  <c r="G170" i="1" s="1"/>
  <c r="D172" i="1"/>
  <c r="D173" i="1"/>
  <c r="D174" i="1"/>
  <c r="D175" i="1"/>
  <c r="G174" i="1" s="1"/>
  <c r="D176" i="1"/>
  <c r="D177" i="1"/>
  <c r="D178" i="1"/>
  <c r="D179" i="1"/>
  <c r="G178" i="1" s="1"/>
  <c r="D180" i="1"/>
  <c r="D181" i="1"/>
  <c r="G180" i="1" s="1"/>
  <c r="D182" i="1"/>
  <c r="D183" i="1"/>
  <c r="G182" i="1" s="1"/>
  <c r="D184" i="1"/>
  <c r="D185" i="1"/>
  <c r="G184" i="1" s="1"/>
  <c r="D186" i="1"/>
  <c r="D187" i="1"/>
  <c r="G186" i="1" s="1"/>
  <c r="D188" i="1"/>
  <c r="D189" i="1"/>
  <c r="G188" i="1" s="1"/>
  <c r="D190" i="1"/>
  <c r="D191" i="1"/>
  <c r="G190" i="1" s="1"/>
  <c r="D192" i="1"/>
  <c r="D193" i="1"/>
  <c r="G192" i="1" s="1"/>
  <c r="D194" i="1"/>
  <c r="D195" i="1"/>
  <c r="G194" i="1" s="1"/>
  <c r="D196" i="1"/>
  <c r="D197" i="1"/>
  <c r="G196" i="1" s="1"/>
  <c r="D198" i="1"/>
  <c r="D199" i="1"/>
  <c r="D200" i="1"/>
  <c r="D201" i="1"/>
  <c r="G200" i="1" s="1"/>
  <c r="D202" i="1"/>
  <c r="D203" i="1"/>
  <c r="G202" i="1" s="1"/>
  <c r="D204" i="1"/>
  <c r="D205" i="1"/>
  <c r="G204" i="1" s="1"/>
  <c r="D206" i="1"/>
  <c r="D207" i="1"/>
  <c r="G206" i="1" s="1"/>
  <c r="D208" i="1"/>
  <c r="D209" i="1"/>
  <c r="G208" i="1" s="1"/>
  <c r="D210" i="1"/>
  <c r="D211" i="1"/>
  <c r="G210" i="1" s="1"/>
  <c r="D212" i="1"/>
  <c r="D213" i="1"/>
  <c r="G212" i="1" s="1"/>
  <c r="D214" i="1"/>
  <c r="D215" i="1"/>
  <c r="G214" i="1" s="1"/>
  <c r="D216" i="1"/>
  <c r="D217" i="1"/>
  <c r="G216" i="1" s="1"/>
  <c r="D218" i="1"/>
  <c r="D219" i="1"/>
  <c r="G218" i="1" s="1"/>
  <c r="D220" i="1"/>
  <c r="D221" i="1"/>
  <c r="G220" i="1" s="1"/>
  <c r="D222" i="1"/>
  <c r="D223" i="1"/>
  <c r="G222" i="1" s="1"/>
  <c r="D224" i="1"/>
  <c r="D225" i="1"/>
  <c r="G224" i="1" s="1"/>
  <c r="D226" i="1"/>
  <c r="D227" i="1"/>
  <c r="G226" i="1" s="1"/>
  <c r="D228" i="1"/>
  <c r="D229" i="1"/>
  <c r="G228" i="1" s="1"/>
  <c r="D230" i="1"/>
  <c r="D231" i="1"/>
  <c r="D232" i="1"/>
  <c r="D233" i="1"/>
  <c r="G232" i="1" s="1"/>
  <c r="D234" i="1"/>
  <c r="D235" i="1"/>
  <c r="G234" i="1" s="1"/>
  <c r="D236" i="1"/>
  <c r="G235" i="1" s="1"/>
  <c r="D237" i="1"/>
  <c r="G236" i="1" s="1"/>
  <c r="D238" i="1"/>
  <c r="D239" i="1"/>
  <c r="G238" i="1" s="1"/>
  <c r="D240" i="1"/>
  <c r="G239" i="1" s="1"/>
  <c r="D241" i="1"/>
  <c r="G240" i="1" s="1"/>
  <c r="D242" i="1"/>
  <c r="D243" i="1"/>
  <c r="G242" i="1" s="1"/>
  <c r="D244" i="1"/>
  <c r="G243" i="1" s="1"/>
  <c r="D245" i="1"/>
  <c r="G244" i="1" s="1"/>
  <c r="D246" i="1"/>
  <c r="D247" i="1"/>
  <c r="G246" i="1" s="1"/>
  <c r="D248" i="1"/>
  <c r="G247" i="1" s="1"/>
  <c r="D249" i="1"/>
  <c r="G248" i="1" s="1"/>
  <c r="D250" i="1"/>
  <c r="D251" i="1"/>
  <c r="G250" i="1" s="1"/>
  <c r="D252" i="1"/>
  <c r="G251" i="1" s="1"/>
  <c r="D253" i="1"/>
  <c r="G252" i="1" s="1"/>
  <c r="D254" i="1"/>
  <c r="D255" i="1"/>
  <c r="G254" i="1" s="1"/>
  <c r="D256" i="1"/>
  <c r="G255" i="1" s="1"/>
  <c r="D257" i="1"/>
  <c r="G256" i="1" s="1"/>
  <c r="D6" i="1"/>
  <c r="F231" i="1" l="1"/>
  <c r="F199" i="1"/>
  <c r="F167" i="1"/>
  <c r="F135" i="1"/>
  <c r="F103" i="1"/>
  <c r="F87" i="1"/>
  <c r="F83" i="1"/>
  <c r="F71" i="1"/>
  <c r="F67" i="1"/>
  <c r="F55" i="1"/>
  <c r="F51" i="1"/>
  <c r="F39" i="1"/>
  <c r="F35" i="1"/>
  <c r="F23" i="1"/>
  <c r="F19" i="1"/>
  <c r="F7" i="1"/>
  <c r="G176" i="1"/>
  <c r="G172" i="1"/>
  <c r="G168" i="1"/>
  <c r="H168" i="1" s="1"/>
  <c r="G164" i="1"/>
  <c r="H164" i="1" s="1"/>
  <c r="G160" i="1"/>
  <c r="H160" i="1" s="1"/>
  <c r="G156" i="1"/>
  <c r="G152" i="1"/>
  <c r="H152" i="1" s="1"/>
  <c r="G148" i="1"/>
  <c r="G144" i="1"/>
  <c r="G140" i="1"/>
  <c r="G136" i="1"/>
  <c r="H136" i="1" s="1"/>
  <c r="G132" i="1"/>
  <c r="H132" i="1" s="1"/>
  <c r="G128" i="1"/>
  <c r="H128" i="1" s="1"/>
  <c r="G124" i="1"/>
  <c r="G120" i="1"/>
  <c r="H120" i="1" s="1"/>
  <c r="G116" i="1"/>
  <c r="G112" i="1"/>
  <c r="H112" i="1" s="1"/>
  <c r="G108" i="1"/>
  <c r="G104" i="1"/>
  <c r="H104" i="1" s="1"/>
  <c r="G100" i="1"/>
  <c r="H100" i="1" s="1"/>
  <c r="G96" i="1"/>
  <c r="H96" i="1" s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231" i="1"/>
  <c r="H231" i="1" s="1"/>
  <c r="G227" i="1"/>
  <c r="G223" i="1"/>
  <c r="G219" i="1"/>
  <c r="G215" i="1"/>
  <c r="G211" i="1"/>
  <c r="G207" i="1"/>
  <c r="G203" i="1"/>
  <c r="G199" i="1"/>
  <c r="H199" i="1" s="1"/>
  <c r="G195" i="1"/>
  <c r="G191" i="1"/>
  <c r="G187" i="1"/>
  <c r="G183" i="1"/>
  <c r="G179" i="1"/>
  <c r="G175" i="1"/>
  <c r="G171" i="1"/>
  <c r="G167" i="1"/>
  <c r="H167" i="1" s="1"/>
  <c r="G163" i="1"/>
  <c r="G159" i="1"/>
  <c r="G155" i="1"/>
  <c r="G151" i="1"/>
  <c r="H151" i="1" s="1"/>
  <c r="G147" i="1"/>
  <c r="G143" i="1"/>
  <c r="G139" i="1"/>
  <c r="G135" i="1"/>
  <c r="H135" i="1" s="1"/>
  <c r="G131" i="1"/>
  <c r="G127" i="1"/>
  <c r="G123" i="1"/>
  <c r="G119" i="1"/>
  <c r="H119" i="1" s="1"/>
  <c r="G115" i="1"/>
  <c r="G111" i="1"/>
  <c r="G107" i="1"/>
  <c r="G103" i="1"/>
  <c r="H103" i="1" s="1"/>
  <c r="G99" i="1"/>
  <c r="G95" i="1"/>
  <c r="G83" i="1"/>
  <c r="H83" i="1" s="1"/>
  <c r="G79" i="1"/>
  <c r="H250" i="1"/>
  <c r="F47" i="1"/>
  <c r="G46" i="1"/>
  <c r="F11" i="1"/>
  <c r="G10" i="1"/>
  <c r="F251" i="1"/>
  <c r="F235" i="1"/>
  <c r="H235" i="1" s="1"/>
  <c r="F219" i="1"/>
  <c r="F203" i="1"/>
  <c r="F179" i="1"/>
  <c r="G70" i="1"/>
  <c r="G74" i="1"/>
  <c r="F75" i="1"/>
  <c r="F63" i="1"/>
  <c r="G62" i="1"/>
  <c r="F43" i="1"/>
  <c r="G42" i="1"/>
  <c r="F31" i="1"/>
  <c r="G30" i="1"/>
  <c r="F243" i="1"/>
  <c r="F227" i="1"/>
  <c r="F211" i="1"/>
  <c r="F195" i="1"/>
  <c r="F187" i="1"/>
  <c r="F171" i="1"/>
  <c r="F163" i="1"/>
  <c r="F155" i="1"/>
  <c r="H155" i="1" s="1"/>
  <c r="F147" i="1"/>
  <c r="F139" i="1"/>
  <c r="F131" i="1"/>
  <c r="F123" i="1"/>
  <c r="H123" i="1" s="1"/>
  <c r="F115" i="1"/>
  <c r="F107" i="1"/>
  <c r="F99" i="1"/>
  <c r="F79" i="1"/>
  <c r="G230" i="1"/>
  <c r="G198" i="1"/>
  <c r="G166" i="1"/>
  <c r="G134" i="1"/>
  <c r="G102" i="1"/>
  <c r="G38" i="1"/>
  <c r="F6" i="1"/>
  <c r="G253" i="1"/>
  <c r="F254" i="1"/>
  <c r="H254" i="1" s="1"/>
  <c r="G249" i="1"/>
  <c r="F250" i="1"/>
  <c r="G245" i="1"/>
  <c r="F246" i="1"/>
  <c r="H246" i="1" s="1"/>
  <c r="G241" i="1"/>
  <c r="F242" i="1"/>
  <c r="H242" i="1" s="1"/>
  <c r="G237" i="1"/>
  <c r="F238" i="1"/>
  <c r="G233" i="1"/>
  <c r="F234" i="1"/>
  <c r="H234" i="1" s="1"/>
  <c r="G229" i="1"/>
  <c r="F230" i="1"/>
  <c r="G225" i="1"/>
  <c r="F226" i="1"/>
  <c r="H226" i="1" s="1"/>
  <c r="G221" i="1"/>
  <c r="F222" i="1"/>
  <c r="H222" i="1" s="1"/>
  <c r="G217" i="1"/>
  <c r="F218" i="1"/>
  <c r="H218" i="1" s="1"/>
  <c r="G213" i="1"/>
  <c r="F214" i="1"/>
  <c r="H214" i="1" s="1"/>
  <c r="G209" i="1"/>
  <c r="F210" i="1"/>
  <c r="H210" i="1" s="1"/>
  <c r="G205" i="1"/>
  <c r="F206" i="1"/>
  <c r="H206" i="1" s="1"/>
  <c r="G201" i="1"/>
  <c r="F202" i="1"/>
  <c r="H202" i="1" s="1"/>
  <c r="G197" i="1"/>
  <c r="F198" i="1"/>
  <c r="G193" i="1"/>
  <c r="F194" i="1"/>
  <c r="H194" i="1" s="1"/>
  <c r="G189" i="1"/>
  <c r="F190" i="1"/>
  <c r="H190" i="1" s="1"/>
  <c r="G185" i="1"/>
  <c r="F186" i="1"/>
  <c r="H186" i="1" s="1"/>
  <c r="G181" i="1"/>
  <c r="F182" i="1"/>
  <c r="H182" i="1" s="1"/>
  <c r="G177" i="1"/>
  <c r="F178" i="1"/>
  <c r="H178" i="1" s="1"/>
  <c r="G173" i="1"/>
  <c r="F174" i="1"/>
  <c r="H174" i="1" s="1"/>
  <c r="G169" i="1"/>
  <c r="F170" i="1"/>
  <c r="H170" i="1" s="1"/>
  <c r="G165" i="1"/>
  <c r="F166" i="1"/>
  <c r="G161" i="1"/>
  <c r="F162" i="1"/>
  <c r="H162" i="1" s="1"/>
  <c r="G157" i="1"/>
  <c r="F158" i="1"/>
  <c r="H158" i="1" s="1"/>
  <c r="G153" i="1"/>
  <c r="F154" i="1"/>
  <c r="G149" i="1"/>
  <c r="F150" i="1"/>
  <c r="H150" i="1" s="1"/>
  <c r="G133" i="1"/>
  <c r="F134" i="1"/>
  <c r="F256" i="1"/>
  <c r="H256" i="1" s="1"/>
  <c r="F248" i="1"/>
  <c r="F240" i="1"/>
  <c r="F232" i="1"/>
  <c r="F224" i="1"/>
  <c r="H224" i="1" s="1"/>
  <c r="F216" i="1"/>
  <c r="H216" i="1" s="1"/>
  <c r="F208" i="1"/>
  <c r="F200" i="1"/>
  <c r="F192" i="1"/>
  <c r="H192" i="1" s="1"/>
  <c r="F184" i="1"/>
  <c r="F176" i="1"/>
  <c r="G66" i="1"/>
  <c r="G34" i="1"/>
  <c r="F255" i="1"/>
  <c r="H255" i="1" s="1"/>
  <c r="F247" i="1"/>
  <c r="F239" i="1"/>
  <c r="H239" i="1" s="1"/>
  <c r="F223" i="1"/>
  <c r="F215" i="1"/>
  <c r="F207" i="1"/>
  <c r="F191" i="1"/>
  <c r="F183" i="1"/>
  <c r="F175" i="1"/>
  <c r="F159" i="1"/>
  <c r="F151" i="1"/>
  <c r="F143" i="1"/>
  <c r="F127" i="1"/>
  <c r="F119" i="1"/>
  <c r="F111" i="1"/>
  <c r="F95" i="1"/>
  <c r="F84" i="1"/>
  <c r="G86" i="1"/>
  <c r="G54" i="1"/>
  <c r="G22" i="1"/>
  <c r="H238" i="1"/>
  <c r="H154" i="1"/>
  <c r="F59" i="1"/>
  <c r="G58" i="1"/>
  <c r="F27" i="1"/>
  <c r="G26" i="1"/>
  <c r="F15" i="1"/>
  <c r="G14" i="1"/>
  <c r="G6" i="1"/>
  <c r="H6" i="1" s="1"/>
  <c r="H251" i="1"/>
  <c r="H247" i="1"/>
  <c r="H243" i="1"/>
  <c r="H223" i="1"/>
  <c r="G91" i="1"/>
  <c r="F92" i="1"/>
  <c r="G87" i="1"/>
  <c r="H87" i="1" s="1"/>
  <c r="F88" i="1"/>
  <c r="G75" i="1"/>
  <c r="H75" i="1" s="1"/>
  <c r="F76" i="1"/>
  <c r="G71" i="1"/>
  <c r="F72" i="1"/>
  <c r="G67" i="1"/>
  <c r="H67" i="1" s="1"/>
  <c r="F68" i="1"/>
  <c r="G63" i="1"/>
  <c r="H63" i="1" s="1"/>
  <c r="F64" i="1"/>
  <c r="G59" i="1"/>
  <c r="F60" i="1"/>
  <c r="G55" i="1"/>
  <c r="H55" i="1" s="1"/>
  <c r="F56" i="1"/>
  <c r="G51" i="1"/>
  <c r="H51" i="1" s="1"/>
  <c r="F52" i="1"/>
  <c r="G47" i="1"/>
  <c r="H47" i="1" s="1"/>
  <c r="F48" i="1"/>
  <c r="G43" i="1"/>
  <c r="F44" i="1"/>
  <c r="G39" i="1"/>
  <c r="F40" i="1"/>
  <c r="G35" i="1"/>
  <c r="H35" i="1" s="1"/>
  <c r="F36" i="1"/>
  <c r="G31" i="1"/>
  <c r="H31" i="1" s="1"/>
  <c r="F32" i="1"/>
  <c r="G27" i="1"/>
  <c r="F28" i="1"/>
  <c r="G23" i="1"/>
  <c r="H23" i="1" s="1"/>
  <c r="F24" i="1"/>
  <c r="G19" i="1"/>
  <c r="H19" i="1" s="1"/>
  <c r="F20" i="1"/>
  <c r="G15" i="1"/>
  <c r="F16" i="1"/>
  <c r="G11" i="1"/>
  <c r="H11" i="1" s="1"/>
  <c r="I11" i="1" s="1"/>
  <c r="F12" i="1"/>
  <c r="G7" i="1"/>
  <c r="F8" i="1"/>
  <c r="H8" i="1" s="1"/>
  <c r="I8" i="1" s="1"/>
  <c r="F252" i="1"/>
  <c r="H252" i="1" s="1"/>
  <c r="F244" i="1"/>
  <c r="H244" i="1" s="1"/>
  <c r="F236" i="1"/>
  <c r="F228" i="1"/>
  <c r="F220" i="1"/>
  <c r="F212" i="1"/>
  <c r="H212" i="1" s="1"/>
  <c r="F204" i="1"/>
  <c r="F196" i="1"/>
  <c r="F188" i="1"/>
  <c r="H188" i="1" s="1"/>
  <c r="F180" i="1"/>
  <c r="H180" i="1" s="1"/>
  <c r="F172" i="1"/>
  <c r="F164" i="1"/>
  <c r="F156" i="1"/>
  <c r="F148" i="1"/>
  <c r="F140" i="1"/>
  <c r="F132" i="1"/>
  <c r="F124" i="1"/>
  <c r="F116" i="1"/>
  <c r="F108" i="1"/>
  <c r="F100" i="1"/>
  <c r="F91" i="1"/>
  <c r="F80" i="1"/>
  <c r="G82" i="1"/>
  <c r="G50" i="1"/>
  <c r="G18" i="1"/>
  <c r="H145" i="1"/>
  <c r="F94" i="1"/>
  <c r="H94" i="1" s="1"/>
  <c r="G93" i="1"/>
  <c r="F90" i="1"/>
  <c r="H90" i="1" s="1"/>
  <c r="G89" i="1"/>
  <c r="H89" i="1" s="1"/>
  <c r="F86" i="1"/>
  <c r="G85" i="1"/>
  <c r="H85" i="1" s="1"/>
  <c r="F82" i="1"/>
  <c r="G81" i="1"/>
  <c r="F78" i="1"/>
  <c r="H78" i="1" s="1"/>
  <c r="G77" i="1"/>
  <c r="F74" i="1"/>
  <c r="G73" i="1"/>
  <c r="H73" i="1" s="1"/>
  <c r="F70" i="1"/>
  <c r="G69" i="1"/>
  <c r="H69" i="1" s="1"/>
  <c r="F66" i="1"/>
  <c r="G65" i="1"/>
  <c r="H65" i="1" s="1"/>
  <c r="F62" i="1"/>
  <c r="G61" i="1"/>
  <c r="H61" i="1" s="1"/>
  <c r="F58" i="1"/>
  <c r="G57" i="1"/>
  <c r="F54" i="1"/>
  <c r="G53" i="1"/>
  <c r="F50" i="1"/>
  <c r="G49" i="1"/>
  <c r="H49" i="1" s="1"/>
  <c r="F46" i="1"/>
  <c r="G45" i="1"/>
  <c r="H45" i="1" s="1"/>
  <c r="F42" i="1"/>
  <c r="G41" i="1"/>
  <c r="F38" i="1"/>
  <c r="G37" i="1"/>
  <c r="F34" i="1"/>
  <c r="G33" i="1"/>
  <c r="H33" i="1" s="1"/>
  <c r="F30" i="1"/>
  <c r="G29" i="1"/>
  <c r="H29" i="1" s="1"/>
  <c r="F26" i="1"/>
  <c r="G25" i="1"/>
  <c r="F22" i="1"/>
  <c r="G21" i="1"/>
  <c r="H21" i="1" s="1"/>
  <c r="F18" i="1"/>
  <c r="G17" i="1"/>
  <c r="H17" i="1" s="1"/>
  <c r="F14" i="1"/>
  <c r="G13" i="1"/>
  <c r="H13" i="1" s="1"/>
  <c r="I13" i="1" s="1"/>
  <c r="F10" i="1"/>
  <c r="G9" i="1"/>
  <c r="H9" i="1" s="1"/>
  <c r="I9" i="1" s="1"/>
  <c r="F146" i="1"/>
  <c r="H146" i="1" s="1"/>
  <c r="F142" i="1"/>
  <c r="H142" i="1" s="1"/>
  <c r="F138" i="1"/>
  <c r="H138" i="1" s="1"/>
  <c r="F130" i="1"/>
  <c r="H130" i="1" s="1"/>
  <c r="F126" i="1"/>
  <c r="H126" i="1" s="1"/>
  <c r="F122" i="1"/>
  <c r="H122" i="1" s="1"/>
  <c r="F118" i="1"/>
  <c r="H118" i="1" s="1"/>
  <c r="F114" i="1"/>
  <c r="H114" i="1" s="1"/>
  <c r="F110" i="1"/>
  <c r="H110" i="1" s="1"/>
  <c r="F106" i="1"/>
  <c r="H106" i="1" s="1"/>
  <c r="F102" i="1"/>
  <c r="F98" i="1"/>
  <c r="H98" i="1" s="1"/>
  <c r="F93" i="1"/>
  <c r="F77" i="1"/>
  <c r="F69" i="1"/>
  <c r="F57" i="1"/>
  <c r="F41" i="1"/>
  <c r="F25" i="1"/>
  <c r="F9" i="1"/>
  <c r="H248" i="1"/>
  <c r="H240" i="1"/>
  <c r="H236" i="1"/>
  <c r="H232" i="1"/>
  <c r="H228" i="1"/>
  <c r="H220" i="1"/>
  <c r="H208" i="1"/>
  <c r="H204" i="1"/>
  <c r="H200" i="1"/>
  <c r="H196" i="1"/>
  <c r="H184" i="1"/>
  <c r="H144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H141" i="1" s="1"/>
  <c r="F137" i="1"/>
  <c r="H137" i="1" s="1"/>
  <c r="F133" i="1"/>
  <c r="F129" i="1"/>
  <c r="H129" i="1" s="1"/>
  <c r="F125" i="1"/>
  <c r="H125" i="1" s="1"/>
  <c r="F121" i="1"/>
  <c r="H121" i="1" s="1"/>
  <c r="F117" i="1"/>
  <c r="H117" i="1" s="1"/>
  <c r="F113" i="1"/>
  <c r="H113" i="1" s="1"/>
  <c r="F109" i="1"/>
  <c r="H109" i="1" s="1"/>
  <c r="F105" i="1"/>
  <c r="H105" i="1" s="1"/>
  <c r="F101" i="1"/>
  <c r="H101" i="1" s="1"/>
  <c r="F97" i="1"/>
  <c r="H97" i="1" s="1"/>
  <c r="F81" i="1"/>
  <c r="F53" i="1"/>
  <c r="F37" i="1"/>
  <c r="F21" i="1"/>
  <c r="H257" i="1"/>
  <c r="I257" i="1" s="1"/>
  <c r="H215" i="1" l="1"/>
  <c r="H84" i="1"/>
  <c r="H27" i="1"/>
  <c r="H43" i="1"/>
  <c r="H59" i="1"/>
  <c r="H34" i="1"/>
  <c r="H157" i="1"/>
  <c r="H173" i="1"/>
  <c r="I173" i="1" s="1"/>
  <c r="J173" i="1" s="1"/>
  <c r="H189" i="1"/>
  <c r="H205" i="1"/>
  <c r="H221" i="1"/>
  <c r="H237" i="1"/>
  <c r="I237" i="1" s="1"/>
  <c r="J237" i="1" s="1"/>
  <c r="H253" i="1"/>
  <c r="H134" i="1"/>
  <c r="H107" i="1"/>
  <c r="H139" i="1"/>
  <c r="I139" i="1" s="1"/>
  <c r="J139" i="1" s="1"/>
  <c r="H171" i="1"/>
  <c r="H187" i="1"/>
  <c r="H203" i="1"/>
  <c r="H219" i="1"/>
  <c r="I219" i="1" s="1"/>
  <c r="J219" i="1" s="1"/>
  <c r="H24" i="1"/>
  <c r="H40" i="1"/>
  <c r="H56" i="1"/>
  <c r="H72" i="1"/>
  <c r="I72" i="1" s="1"/>
  <c r="J72" i="1" s="1"/>
  <c r="H95" i="1"/>
  <c r="H111" i="1"/>
  <c r="H127" i="1"/>
  <c r="H143" i="1"/>
  <c r="I143" i="1" s="1"/>
  <c r="J143" i="1" s="1"/>
  <c r="H159" i="1"/>
  <c r="H175" i="1"/>
  <c r="H191" i="1"/>
  <c r="H207" i="1"/>
  <c r="I207" i="1" s="1"/>
  <c r="J207" i="1" s="1"/>
  <c r="H12" i="1"/>
  <c r="I12" i="1" s="1"/>
  <c r="H28" i="1"/>
  <c r="H44" i="1"/>
  <c r="H60" i="1"/>
  <c r="I60" i="1" s="1"/>
  <c r="J60" i="1" s="1"/>
  <c r="H76" i="1"/>
  <c r="H92" i="1"/>
  <c r="H108" i="1"/>
  <c r="H124" i="1"/>
  <c r="H140" i="1"/>
  <c r="H156" i="1"/>
  <c r="H172" i="1"/>
  <c r="H82" i="1"/>
  <c r="I82" i="1" s="1"/>
  <c r="J82" i="1" s="1"/>
  <c r="H7" i="1"/>
  <c r="I7" i="1" s="1"/>
  <c r="H15" i="1"/>
  <c r="H39" i="1"/>
  <c r="H71" i="1"/>
  <c r="I71" i="1" s="1"/>
  <c r="J71" i="1" s="1"/>
  <c r="H26" i="1"/>
  <c r="H198" i="1"/>
  <c r="H99" i="1"/>
  <c r="H115" i="1"/>
  <c r="H131" i="1"/>
  <c r="H147" i="1"/>
  <c r="H163" i="1"/>
  <c r="H179" i="1"/>
  <c r="I179" i="1" s="1"/>
  <c r="J179" i="1" s="1"/>
  <c r="H211" i="1"/>
  <c r="H227" i="1"/>
  <c r="H16" i="1"/>
  <c r="H32" i="1"/>
  <c r="H48" i="1"/>
  <c r="H64" i="1"/>
  <c r="H176" i="1"/>
  <c r="H80" i="1"/>
  <c r="I113" i="1"/>
  <c r="J113" i="1" s="1"/>
  <c r="I188" i="1"/>
  <c r="J188" i="1" s="1"/>
  <c r="I252" i="1"/>
  <c r="J252" i="1" s="1"/>
  <c r="I17" i="1"/>
  <c r="J17" i="1" s="1"/>
  <c r="I49" i="1"/>
  <c r="J49" i="1" s="1"/>
  <c r="I89" i="1"/>
  <c r="J89" i="1" s="1"/>
  <c r="I158" i="1"/>
  <c r="J158" i="1" s="1"/>
  <c r="I222" i="1"/>
  <c r="J222" i="1" s="1"/>
  <c r="I254" i="1"/>
  <c r="J254" i="1" s="1"/>
  <c r="I103" i="1"/>
  <c r="J103" i="1" s="1"/>
  <c r="I151" i="1"/>
  <c r="J151" i="1" s="1"/>
  <c r="I215" i="1"/>
  <c r="J215" i="1" s="1"/>
  <c r="I132" i="1"/>
  <c r="J132" i="1" s="1"/>
  <c r="I138" i="1"/>
  <c r="J138" i="1" s="1"/>
  <c r="I125" i="1"/>
  <c r="J125" i="1" s="1"/>
  <c r="I15" i="1"/>
  <c r="J15" i="1" s="1"/>
  <c r="I39" i="1"/>
  <c r="J39" i="1" s="1"/>
  <c r="I55" i="1"/>
  <c r="J55" i="1" s="1"/>
  <c r="I63" i="1"/>
  <c r="J63" i="1" s="1"/>
  <c r="I87" i="1"/>
  <c r="J87" i="1" s="1"/>
  <c r="I247" i="1"/>
  <c r="J247" i="1" s="1"/>
  <c r="I174" i="1"/>
  <c r="J174" i="1" s="1"/>
  <c r="I34" i="1"/>
  <c r="J34" i="1" s="1"/>
  <c r="I192" i="1"/>
  <c r="J192" i="1" s="1"/>
  <c r="I224" i="1"/>
  <c r="J224" i="1" s="1"/>
  <c r="I256" i="1"/>
  <c r="J256" i="1" s="1"/>
  <c r="I157" i="1"/>
  <c r="J157" i="1" s="1"/>
  <c r="I189" i="1"/>
  <c r="J189" i="1" s="1"/>
  <c r="I205" i="1"/>
  <c r="J205" i="1" s="1"/>
  <c r="I221" i="1"/>
  <c r="J221" i="1" s="1"/>
  <c r="I253" i="1"/>
  <c r="J253" i="1" s="1"/>
  <c r="I134" i="1"/>
  <c r="J134" i="1" s="1"/>
  <c r="I123" i="1"/>
  <c r="J123" i="1" s="1"/>
  <c r="I155" i="1"/>
  <c r="J155" i="1" s="1"/>
  <c r="I186" i="1"/>
  <c r="J186" i="1" s="1"/>
  <c r="I178" i="1"/>
  <c r="J178" i="1" s="1"/>
  <c r="I83" i="1"/>
  <c r="J83" i="1" s="1"/>
  <c r="I107" i="1"/>
  <c r="J107" i="1" s="1"/>
  <c r="I171" i="1"/>
  <c r="J171" i="1" s="1"/>
  <c r="I187" i="1"/>
  <c r="J187" i="1" s="1"/>
  <c r="I203" i="1"/>
  <c r="J203" i="1" s="1"/>
  <c r="I24" i="1"/>
  <c r="J24" i="1" s="1"/>
  <c r="I40" i="1"/>
  <c r="J40" i="1" s="1"/>
  <c r="I56" i="1"/>
  <c r="J56" i="1" s="1"/>
  <c r="I104" i="1"/>
  <c r="J104" i="1" s="1"/>
  <c r="I120" i="1"/>
  <c r="J120" i="1" s="1"/>
  <c r="I136" i="1"/>
  <c r="J136" i="1" s="1"/>
  <c r="I152" i="1"/>
  <c r="J152" i="1" s="1"/>
  <c r="I168" i="1"/>
  <c r="J168" i="1" s="1"/>
  <c r="I97" i="1"/>
  <c r="J97" i="1" s="1"/>
  <c r="I144" i="1"/>
  <c r="J144" i="1" s="1"/>
  <c r="I33" i="1"/>
  <c r="J33" i="1" s="1"/>
  <c r="I73" i="1"/>
  <c r="J73" i="1" s="1"/>
  <c r="I115" i="1"/>
  <c r="J115" i="1" s="1"/>
  <c r="I154" i="1"/>
  <c r="J154" i="1" s="1"/>
  <c r="I182" i="1"/>
  <c r="J182" i="1" s="1"/>
  <c r="I214" i="1"/>
  <c r="J214" i="1" s="1"/>
  <c r="I135" i="1"/>
  <c r="J135" i="1" s="1"/>
  <c r="I231" i="1"/>
  <c r="J231" i="1" s="1"/>
  <c r="I100" i="1"/>
  <c r="J100" i="1" s="1"/>
  <c r="I164" i="1"/>
  <c r="J164" i="1" s="1"/>
  <c r="I117" i="1"/>
  <c r="J117" i="1" s="1"/>
  <c r="I156" i="1"/>
  <c r="J156" i="1" s="1"/>
  <c r="I216" i="1"/>
  <c r="J216" i="1" s="1"/>
  <c r="I118" i="1"/>
  <c r="J118" i="1" s="1"/>
  <c r="I31" i="1"/>
  <c r="J31" i="1" s="1"/>
  <c r="I105" i="1"/>
  <c r="J105" i="1" s="1"/>
  <c r="I121" i="1"/>
  <c r="J121" i="1" s="1"/>
  <c r="I137" i="1"/>
  <c r="J137" i="1" s="1"/>
  <c r="I44" i="1"/>
  <c r="J44" i="1" s="1"/>
  <c r="I172" i="1"/>
  <c r="J172" i="1" s="1"/>
  <c r="I200" i="1"/>
  <c r="J200" i="1" s="1"/>
  <c r="I220" i="1"/>
  <c r="J220" i="1" s="1"/>
  <c r="I240" i="1"/>
  <c r="J240" i="1" s="1"/>
  <c r="I106" i="1"/>
  <c r="J106" i="1" s="1"/>
  <c r="I122" i="1"/>
  <c r="J122" i="1" s="1"/>
  <c r="I142" i="1"/>
  <c r="J142" i="1" s="1"/>
  <c r="I21" i="1"/>
  <c r="J21" i="1" s="1"/>
  <c r="I29" i="1"/>
  <c r="J29" i="1" s="1"/>
  <c r="I45" i="1"/>
  <c r="J45" i="1" s="1"/>
  <c r="I61" i="1"/>
  <c r="J61" i="1" s="1"/>
  <c r="I69" i="1"/>
  <c r="J69" i="1" s="1"/>
  <c r="I85" i="1"/>
  <c r="J85" i="1" s="1"/>
  <c r="I145" i="1"/>
  <c r="J145" i="1" s="1"/>
  <c r="I80" i="1"/>
  <c r="J80" i="1" s="1"/>
  <c r="I180" i="1"/>
  <c r="J180" i="1" s="1"/>
  <c r="I212" i="1"/>
  <c r="J212" i="1" s="1"/>
  <c r="I244" i="1"/>
  <c r="J244" i="1" s="1"/>
  <c r="I223" i="1"/>
  <c r="J223" i="1" s="1"/>
  <c r="I251" i="1"/>
  <c r="J251" i="1" s="1"/>
  <c r="I190" i="1"/>
  <c r="J190" i="1" s="1"/>
  <c r="I170" i="1"/>
  <c r="J170" i="1" s="1"/>
  <c r="I194" i="1"/>
  <c r="J194" i="1" s="1"/>
  <c r="I202" i="1"/>
  <c r="J202" i="1" s="1"/>
  <c r="I210" i="1"/>
  <c r="J210" i="1" s="1"/>
  <c r="I226" i="1"/>
  <c r="J226" i="1" s="1"/>
  <c r="I234" i="1"/>
  <c r="J234" i="1" s="1"/>
  <c r="I242" i="1"/>
  <c r="J242" i="1" s="1"/>
  <c r="I235" i="1"/>
  <c r="J235" i="1" s="1"/>
  <c r="I98" i="1"/>
  <c r="J98" i="1" s="1"/>
  <c r="I95" i="1"/>
  <c r="J95" i="1" s="1"/>
  <c r="I111" i="1"/>
  <c r="J111" i="1" s="1"/>
  <c r="I127" i="1"/>
  <c r="J127" i="1" s="1"/>
  <c r="I159" i="1"/>
  <c r="J159" i="1" s="1"/>
  <c r="I175" i="1"/>
  <c r="J175" i="1" s="1"/>
  <c r="I191" i="1"/>
  <c r="J191" i="1" s="1"/>
  <c r="I28" i="1"/>
  <c r="J28" i="1" s="1"/>
  <c r="I76" i="1"/>
  <c r="J76" i="1" s="1"/>
  <c r="I108" i="1"/>
  <c r="J108" i="1" s="1"/>
  <c r="I124" i="1"/>
  <c r="J124" i="1" s="1"/>
  <c r="I140" i="1"/>
  <c r="J140" i="1" s="1"/>
  <c r="I129" i="1"/>
  <c r="J129" i="1" s="1"/>
  <c r="I208" i="1"/>
  <c r="J208" i="1" s="1"/>
  <c r="I232" i="1"/>
  <c r="J232" i="1" s="1"/>
  <c r="I114" i="1"/>
  <c r="J114" i="1" s="1"/>
  <c r="I130" i="1"/>
  <c r="J130" i="1" s="1"/>
  <c r="I65" i="1"/>
  <c r="J65" i="1" s="1"/>
  <c r="I109" i="1"/>
  <c r="J109" i="1" s="1"/>
  <c r="I243" i="1"/>
  <c r="J243" i="1" s="1"/>
  <c r="I238" i="1"/>
  <c r="J238" i="1" s="1"/>
  <c r="I150" i="1"/>
  <c r="J150" i="1" s="1"/>
  <c r="I206" i="1"/>
  <c r="J206" i="1" s="1"/>
  <c r="I246" i="1"/>
  <c r="J246" i="1" s="1"/>
  <c r="I250" i="1"/>
  <c r="J250" i="1" s="1"/>
  <c r="I119" i="1"/>
  <c r="J119" i="1" s="1"/>
  <c r="I167" i="1"/>
  <c r="J167" i="1" s="1"/>
  <c r="I199" i="1"/>
  <c r="J199" i="1" s="1"/>
  <c r="I84" i="1"/>
  <c r="J84" i="1" s="1"/>
  <c r="I101" i="1"/>
  <c r="J101" i="1" s="1"/>
  <c r="I32" i="1"/>
  <c r="J32" i="1" s="1"/>
  <c r="I196" i="1"/>
  <c r="J196" i="1" s="1"/>
  <c r="I236" i="1"/>
  <c r="J236" i="1" s="1"/>
  <c r="I23" i="1"/>
  <c r="J23" i="1" s="1"/>
  <c r="I47" i="1"/>
  <c r="J47" i="1" s="1"/>
  <c r="I141" i="1"/>
  <c r="J141" i="1" s="1"/>
  <c r="I92" i="1"/>
  <c r="J92" i="1" s="1"/>
  <c r="I184" i="1"/>
  <c r="J184" i="1" s="1"/>
  <c r="I204" i="1"/>
  <c r="J204" i="1" s="1"/>
  <c r="I228" i="1"/>
  <c r="J228" i="1" s="1"/>
  <c r="I248" i="1"/>
  <c r="J248" i="1" s="1"/>
  <c r="I110" i="1"/>
  <c r="J110" i="1" s="1"/>
  <c r="I126" i="1"/>
  <c r="J126" i="1" s="1"/>
  <c r="I146" i="1"/>
  <c r="J146" i="1" s="1"/>
  <c r="I78" i="1"/>
  <c r="J78" i="1" s="1"/>
  <c r="I94" i="1"/>
  <c r="J94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239" i="1"/>
  <c r="J239" i="1" s="1"/>
  <c r="I255" i="1"/>
  <c r="J255" i="1" s="1"/>
  <c r="I26" i="1"/>
  <c r="J26" i="1" s="1"/>
  <c r="I90" i="1"/>
  <c r="J90" i="1" s="1"/>
  <c r="I218" i="1"/>
  <c r="J218" i="1" s="1"/>
  <c r="I198" i="1"/>
  <c r="J198" i="1" s="1"/>
  <c r="I162" i="1"/>
  <c r="J162" i="1" s="1"/>
  <c r="I99" i="1"/>
  <c r="J99" i="1" s="1"/>
  <c r="I131" i="1"/>
  <c r="J131" i="1" s="1"/>
  <c r="I147" i="1"/>
  <c r="J147" i="1" s="1"/>
  <c r="I163" i="1"/>
  <c r="J163" i="1" s="1"/>
  <c r="I211" i="1"/>
  <c r="J211" i="1" s="1"/>
  <c r="I227" i="1"/>
  <c r="J227" i="1" s="1"/>
  <c r="I16" i="1"/>
  <c r="J16" i="1" s="1"/>
  <c r="I48" i="1"/>
  <c r="J48" i="1" s="1"/>
  <c r="I64" i="1"/>
  <c r="J64" i="1" s="1"/>
  <c r="I96" i="1"/>
  <c r="J96" i="1" s="1"/>
  <c r="I112" i="1"/>
  <c r="J112" i="1" s="1"/>
  <c r="I128" i="1"/>
  <c r="J128" i="1" s="1"/>
  <c r="I160" i="1"/>
  <c r="J160" i="1" s="1"/>
  <c r="I176" i="1"/>
  <c r="J176" i="1" s="1"/>
  <c r="H195" i="1"/>
  <c r="H88" i="1"/>
  <c r="H116" i="1"/>
  <c r="H20" i="1"/>
  <c r="H183" i="1"/>
  <c r="H148" i="1"/>
  <c r="H36" i="1"/>
  <c r="H52" i="1"/>
  <c r="H68" i="1"/>
  <c r="H79" i="1"/>
  <c r="J12" i="1"/>
  <c r="J13" i="1"/>
  <c r="J7" i="1"/>
  <c r="J11" i="1"/>
  <c r="I6" i="1"/>
  <c r="J6" i="1" s="1"/>
  <c r="J8" i="1"/>
  <c r="J9" i="1"/>
  <c r="H22" i="1"/>
  <c r="H181" i="1"/>
  <c r="H197" i="1"/>
  <c r="H213" i="1"/>
  <c r="H229" i="1"/>
  <c r="H245" i="1"/>
  <c r="H62" i="1"/>
  <c r="H70" i="1"/>
  <c r="H46" i="1"/>
  <c r="H149" i="1"/>
  <c r="H165" i="1"/>
  <c r="H25" i="1"/>
  <c r="H41" i="1"/>
  <c r="H57" i="1"/>
  <c r="H81" i="1"/>
  <c r="H18" i="1"/>
  <c r="H54" i="1"/>
  <c r="H66" i="1"/>
  <c r="H166" i="1"/>
  <c r="H30" i="1"/>
  <c r="H50" i="1"/>
  <c r="H14" i="1"/>
  <c r="H58" i="1"/>
  <c r="H86" i="1"/>
  <c r="H133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38" i="1"/>
  <c r="H42" i="1"/>
  <c r="H10" i="1"/>
  <c r="I10" i="1" s="1"/>
  <c r="H37" i="1"/>
  <c r="H53" i="1"/>
  <c r="H77" i="1"/>
  <c r="H93" i="1"/>
  <c r="H91" i="1"/>
  <c r="H102" i="1"/>
  <c r="H230" i="1"/>
  <c r="H74" i="1"/>
  <c r="I91" i="1" l="1"/>
  <c r="J91" i="1" s="1"/>
  <c r="I217" i="1"/>
  <c r="J217" i="1" s="1"/>
  <c r="I14" i="1"/>
  <c r="J14" i="1" s="1"/>
  <c r="I57" i="1"/>
  <c r="J57" i="1" s="1"/>
  <c r="I149" i="1"/>
  <c r="J149" i="1" s="1"/>
  <c r="I181" i="1"/>
  <c r="J181" i="1" s="1"/>
  <c r="I36" i="1"/>
  <c r="J36" i="1" s="1"/>
  <c r="I241" i="1"/>
  <c r="J241" i="1" s="1"/>
  <c r="I209" i="1"/>
  <c r="J209" i="1" s="1"/>
  <c r="I177" i="1"/>
  <c r="J177" i="1" s="1"/>
  <c r="I133" i="1"/>
  <c r="J133" i="1" s="1"/>
  <c r="I50" i="1"/>
  <c r="J50" i="1" s="1"/>
  <c r="I54" i="1"/>
  <c r="J54" i="1" s="1"/>
  <c r="I41" i="1"/>
  <c r="J41" i="1" s="1"/>
  <c r="I46" i="1"/>
  <c r="J46" i="1" s="1"/>
  <c r="I229" i="1"/>
  <c r="J229" i="1" s="1"/>
  <c r="I22" i="1"/>
  <c r="J22" i="1" s="1"/>
  <c r="I79" i="1"/>
  <c r="J79" i="1" s="1"/>
  <c r="I148" i="1"/>
  <c r="J148" i="1" s="1"/>
  <c r="I88" i="1"/>
  <c r="J88" i="1" s="1"/>
  <c r="I249" i="1"/>
  <c r="J249" i="1" s="1"/>
  <c r="I153" i="1"/>
  <c r="J153" i="1" s="1"/>
  <c r="I116" i="1"/>
  <c r="J116" i="1" s="1"/>
  <c r="I74" i="1"/>
  <c r="J74" i="1" s="1"/>
  <c r="I93" i="1"/>
  <c r="J93" i="1" s="1"/>
  <c r="I230" i="1"/>
  <c r="J230" i="1" s="1"/>
  <c r="I77" i="1"/>
  <c r="J77" i="1" s="1"/>
  <c r="I42" i="1"/>
  <c r="J42" i="1" s="1"/>
  <c r="I233" i="1"/>
  <c r="J233" i="1" s="1"/>
  <c r="I201" i="1"/>
  <c r="J201" i="1" s="1"/>
  <c r="I169" i="1"/>
  <c r="J169" i="1" s="1"/>
  <c r="I86" i="1"/>
  <c r="J86" i="1" s="1"/>
  <c r="I30" i="1"/>
  <c r="J30" i="1" s="1"/>
  <c r="I18" i="1"/>
  <c r="J18" i="1" s="1"/>
  <c r="I25" i="1"/>
  <c r="J25" i="1" s="1"/>
  <c r="I70" i="1"/>
  <c r="J70" i="1" s="1"/>
  <c r="I213" i="1"/>
  <c r="J213" i="1" s="1"/>
  <c r="I68" i="1"/>
  <c r="J68" i="1" s="1"/>
  <c r="I183" i="1"/>
  <c r="J183" i="1" s="1"/>
  <c r="I195" i="1"/>
  <c r="J195" i="1" s="1"/>
  <c r="I37" i="1"/>
  <c r="J37" i="1" s="1"/>
  <c r="I185" i="1"/>
  <c r="J185" i="1" s="1"/>
  <c r="I66" i="1"/>
  <c r="J66" i="1" s="1"/>
  <c r="I245" i="1"/>
  <c r="J245" i="1" s="1"/>
  <c r="I102" i="1"/>
  <c r="J102" i="1" s="1"/>
  <c r="I53" i="1"/>
  <c r="J53" i="1" s="1"/>
  <c r="I38" i="1"/>
  <c r="J38" i="1" s="1"/>
  <c r="I225" i="1"/>
  <c r="J225" i="1" s="1"/>
  <c r="I193" i="1"/>
  <c r="J193" i="1" s="1"/>
  <c r="I161" i="1"/>
  <c r="J161" i="1" s="1"/>
  <c r="I58" i="1"/>
  <c r="J58" i="1" s="1"/>
  <c r="I166" i="1"/>
  <c r="J166" i="1" s="1"/>
  <c r="I81" i="1"/>
  <c r="J81" i="1" s="1"/>
  <c r="I165" i="1"/>
  <c r="J165" i="1" s="1"/>
  <c r="I62" i="1"/>
  <c r="J62" i="1" s="1"/>
  <c r="I197" i="1"/>
  <c r="J197" i="1" s="1"/>
  <c r="I52" i="1"/>
  <c r="J52" i="1" s="1"/>
  <c r="I20" i="1"/>
  <c r="J20" i="1" s="1"/>
  <c r="J10" i="1"/>
  <c r="L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hitesh agrawal</author>
  </authors>
  <commentList>
    <comment ref="F5" authorId="0" shapeId="0" xr:uid="{C5E580A6-96DF-43B0-98B2-32CF67522A9D}">
      <text>
        <r>
          <rPr>
            <b/>
            <sz val="9"/>
            <color indexed="81"/>
            <rFont val="Tahoma"/>
            <family val="2"/>
          </rPr>
          <t>hitesh agrawal:</t>
        </r>
        <r>
          <rPr>
            <sz val="9"/>
            <color indexed="81"/>
            <rFont val="Tahoma"/>
            <family val="2"/>
          </rPr>
          <t xml:space="preserve">
Change in interest rate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FC10F3-AC0F-4E2D-B07A-1E829D9B01DC}" keepAlive="1" name="Query - daily-treasury-rates" description="Connection to the 'daily-treasury-rates' query in the workbook." type="5" refreshedVersion="8" background="1" saveData="1">
    <dbPr connection="Provider=Microsoft.Mashup.OleDb.1;Data Source=$Workbook$;Location=daily-treasury-rates;Extended Properties=&quot;&quot;" command="SELECT * FROM [daily-treasury-rates]"/>
  </connection>
  <connection id="2" xr16:uid="{993E1190-78C1-42BA-9576-D4DCA5B30A76}" keepAlive="1" name="Query - daily-treasury-rates (1)" description="Connection to the 'daily-treasury-rates (1)' query in the workbook." type="5" refreshedVersion="8" background="1" saveData="1">
    <dbPr connection="Provider=Microsoft.Mashup.OleDb.1;Data Source=$Workbook$;Location=&quot;daily-treasury-rates (1)&quot;;Extended Properties=&quot;&quot;" command="SELECT * FROM [daily-treasury-rates (1)]"/>
  </connection>
</connections>
</file>

<file path=xl/sharedStrings.xml><?xml version="1.0" encoding="utf-8"?>
<sst xmlns="http://schemas.openxmlformats.org/spreadsheetml/2006/main" count="823" uniqueCount="549">
  <si>
    <t>Date</t>
  </si>
  <si>
    <t>1 Mo</t>
  </si>
  <si>
    <t>2 Mo</t>
  </si>
  <si>
    <t>3 Mo</t>
  </si>
  <si>
    <t>4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</si>
  <si>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</si>
  <si>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</si>
  <si>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</si>
  <si>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</si>
  <si>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</si>
  <si>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</si>
  <si>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</si>
  <si>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</si>
  <si>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</si>
  <si>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</si>
  <si>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</si>
  <si>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</si>
  <si>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</si>
  <si>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</si>
  <si>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</si>
  <si>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</si>
  <si>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</si>
  <si>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</si>
  <si>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</si>
  <si>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</si>
  <si>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</si>
  <si>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12/12/2024</t>
  </si>
  <si>
    <t>12/11/2024</t>
  </si>
  <si>
    <t>12/10/2024</t>
  </si>
  <si>
    <t>12/09/2024</t>
  </si>
  <si>
    <t>12/06/2024</t>
  </si>
  <si>
    <t>12/05/2024</t>
  </si>
  <si>
    <t>12/04/2024</t>
  </si>
  <si>
    <t>12/03/2024</t>
  </si>
  <si>
    <t>12/02/2024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</si>
  <si>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</si>
  <si>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</si>
  <si>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</si>
  <si>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</si>
  <si>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</si>
  <si>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</si>
  <si>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</si>
  <si>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</si>
  <si>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</si>
  <si>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</si>
  <si>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</si>
  <si>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</si>
  <si>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11/12/2024</t>
  </si>
  <si>
    <t>11/08/2024</t>
  </si>
  <si>
    <t>11/07/2024</t>
  </si>
  <si>
    <t>11/06/2024</t>
  </si>
  <si>
    <t>11/05/2024</t>
  </si>
  <si>
    <t>11/04/2024</t>
  </si>
  <si>
    <t>11/01/2024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</si>
  <si>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</si>
  <si>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</si>
  <si>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</si>
  <si>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</si>
  <si>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</si>
  <si>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</si>
  <si>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</si>
  <si>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</si>
  <si>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</si>
  <si>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</si>
  <si>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</si>
  <si>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</si>
  <si>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</si>
  <si>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10/11/2024</t>
  </si>
  <si>
    <t>10/10/2024</t>
  </si>
  <si>
    <t>10/09/2024</t>
  </si>
  <si>
    <t>10/08/2024</t>
  </si>
  <si>
    <t>10/07/2024</t>
  </si>
  <si>
    <t>10/04/2024</t>
  </si>
  <si>
    <t>10/03/2024</t>
  </si>
  <si>
    <t>10/02/2024</t>
  </si>
  <si>
    <t>10/01/2024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</si>
  <si>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</si>
  <si>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</si>
  <si>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</si>
  <si>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</si>
  <si>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</si>
  <si>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</si>
  <si>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</si>
  <si>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</si>
  <si>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</si>
  <si>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</si>
  <si>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</si>
  <si>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</si>
  <si>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09/12/2024</t>
  </si>
  <si>
    <t>09/11/2024</t>
  </si>
  <si>
    <t>09/10/2024</t>
  </si>
  <si>
    <t>09/09/2024</t>
  </si>
  <si>
    <t>09/06/2024</t>
  </si>
  <si>
    <t>09/05/2024</t>
  </si>
  <si>
    <t>09/04/2024</t>
  </si>
  <si>
    <t>09/03/2024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</si>
  <si>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</si>
  <si>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</si>
  <si>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</si>
  <si>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</si>
  <si>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</si>
  <si>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</si>
  <si>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</si>
  <si>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</si>
  <si>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</si>
  <si>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</si>
  <si>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</si>
  <si>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</si>
  <si>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</si>
  <si>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</si>
  <si>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08/12/2024</t>
  </si>
  <si>
    <t>08/09/2024</t>
  </si>
  <si>
    <t>08/08/2024</t>
  </si>
  <si>
    <t>08/07/2024</t>
  </si>
  <si>
    <t>08/06/2024</t>
  </si>
  <si>
    <t>08/05/2024</t>
  </si>
  <si>
    <t>08/02/2024</t>
  </si>
  <si>
    <t>08/01/2024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</si>
  <si>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</si>
  <si>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</si>
  <si>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</si>
  <si>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</si>
  <si>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</si>
  <si>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</si>
  <si>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</si>
  <si>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</si>
  <si>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</si>
  <si>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</si>
  <si>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</si>
  <si>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</si>
  <si>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</si>
  <si>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07/12/2024</t>
  </si>
  <si>
    <t>07/11/2024</t>
  </si>
  <si>
    <t>07/10/2024</t>
  </si>
  <si>
    <t>07/09/2024</t>
  </si>
  <si>
    <t>07/08/2024</t>
  </si>
  <si>
    <t>07/05/2024</t>
  </si>
  <si>
    <t>07/03/2024</t>
  </si>
  <si>
    <t>07/02/2024</t>
  </si>
  <si>
    <t>07/01/2024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</si>
  <si>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</si>
  <si>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</si>
  <si>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</si>
  <si>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</si>
  <si>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</si>
  <si>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</si>
  <si>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</si>
  <si>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</si>
  <si>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</si>
  <si>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</si>
  <si>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</si>
  <si>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06/12/2024</t>
  </si>
  <si>
    <t>06/11/2024</t>
  </si>
  <si>
    <t>06/10/2024</t>
  </si>
  <si>
    <t>06/07/2024</t>
  </si>
  <si>
    <t>06/06/2024</t>
  </si>
  <si>
    <t>06/05/2024</t>
  </si>
  <si>
    <t>06/04/2024</t>
  </si>
  <si>
    <t>06/03/2024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</si>
  <si>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</si>
  <si>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</si>
  <si>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</si>
  <si>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</si>
  <si>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</si>
  <si>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</si>
  <si>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</si>
  <si>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</si>
  <si>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</si>
  <si>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</si>
  <si>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</si>
  <si>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</si>
  <si>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</si>
  <si>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</si>
  <si>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05/10/2024</t>
  </si>
  <si>
    <t>05/09/2024</t>
  </si>
  <si>
    <t>05/08/2024</t>
  </si>
  <si>
    <t>05/07/2024</t>
  </si>
  <si>
    <t>05/06/2024</t>
  </si>
  <si>
    <t>05/03/2024</t>
  </si>
  <si>
    <t>05/02/2024</t>
  </si>
  <si>
    <t>05/01/2024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</si>
  <si>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</si>
  <si>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</si>
  <si>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</si>
  <si>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</si>
  <si>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</si>
  <si>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</si>
  <si>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</si>
  <si>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</si>
  <si>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</si>
  <si>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</si>
  <si>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</si>
  <si>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</si>
  <si>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04/12/2024</t>
  </si>
  <si>
    <t>04/11/2024</t>
  </si>
  <si>
    <t>04/10/2024</t>
  </si>
  <si>
    <t>04/09/2024</t>
  </si>
  <si>
    <t>04/08/2024</t>
  </si>
  <si>
    <t>04/05/2024</t>
  </si>
  <si>
    <t>04/04/2024</t>
  </si>
  <si>
    <t>04/03/2024</t>
  </si>
  <si>
    <t>04/02/2024</t>
  </si>
  <si>
    <t>04/01/2024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</si>
  <si>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</si>
  <si>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</si>
  <si>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</si>
  <si>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</si>
  <si>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</si>
  <si>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</si>
  <si>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</si>
  <si>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</si>
  <si>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</si>
  <si>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</si>
  <si>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</si>
  <si>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</si>
  <si>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03/12/2024</t>
  </si>
  <si>
    <t>03/11/2024</t>
  </si>
  <si>
    <t>03/08/2024</t>
  </si>
  <si>
    <t>03/07/2024</t>
  </si>
  <si>
    <t>03/06/2024</t>
  </si>
  <si>
    <t>03/05/2024</t>
  </si>
  <si>
    <t>03/04/2024</t>
  </si>
  <si>
    <t>03/01/2024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</si>
  <si>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</si>
  <si>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</si>
  <si>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</si>
  <si>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</si>
  <si>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</si>
  <si>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</si>
  <si>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</si>
  <si>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</si>
  <si>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</si>
  <si>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</si>
  <si>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</si>
  <si>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</si>
  <si>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02/12/2024</t>
  </si>
  <si>
    <t>02/09/2024</t>
  </si>
  <si>
    <t>02/08/2024</t>
  </si>
  <si>
    <t>02/07/2024</t>
  </si>
  <si>
    <t>02/06/2024</t>
  </si>
  <si>
    <t>02/05/2024</t>
  </si>
  <si>
    <t>02/02/2024</t>
  </si>
  <si>
    <t>02/01/2024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</si>
  <si>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</si>
  <si>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</si>
  <si>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</si>
  <si>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</si>
  <si>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</si>
  <si>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</si>
  <si>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</si>
  <si>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</si>
  <si>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</si>
  <si>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</si>
  <si>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</si>
  <si>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</si>
  <si>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01/12/2024</t>
  </si>
  <si>
    <t>01/11/2024</t>
  </si>
  <si>
    <t>01/10/2024</t>
  </si>
  <si>
    <t>01/09/2024</t>
  </si>
  <si>
    <t>01/08/2024</t>
  </si>
  <si>
    <t>01/05/2024</t>
  </si>
  <si>
    <t>01/04/2024</t>
  </si>
  <si>
    <t>01/03/2024</t>
  </si>
  <si>
    <t>01/02/2024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</si>
  <si>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</si>
  <si>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</si>
  <si>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</si>
  <si>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</si>
  <si>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</si>
  <si>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</si>
  <si>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</si>
  <si>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</si>
  <si>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</si>
  <si>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</si>
  <si>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</si>
  <si>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</si>
  <si>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12/12/2023</t>
  </si>
  <si>
    <t>12/11/2023</t>
  </si>
  <si>
    <t>12/08/2023</t>
  </si>
  <si>
    <t>12/07/2023</t>
  </si>
  <si>
    <t>12/06/2023</t>
  </si>
  <si>
    <t>12/05/2023</t>
  </si>
  <si>
    <t>12/04/2023</t>
  </si>
  <si>
    <t>12/01/2023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</si>
  <si>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</si>
  <si>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</si>
  <si>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</si>
  <si>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</si>
  <si>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</si>
  <si>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</si>
  <si>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</si>
  <si>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</si>
  <si>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</si>
  <si>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</si>
  <si>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</si>
  <si>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</si>
  <si>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</si>
  <si>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11/10/2023</t>
  </si>
  <si>
    <t>11/09/2023</t>
  </si>
  <si>
    <t>11/08/2023</t>
  </si>
  <si>
    <t>11/07/2023</t>
  </si>
  <si>
    <t>11/06/2023</t>
  </si>
  <si>
    <t>11/03/2023</t>
  </si>
  <si>
    <t>11/02/2023</t>
  </si>
  <si>
    <t>11/01/2023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</si>
  <si>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</si>
  <si>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</si>
  <si>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</si>
  <si>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</si>
  <si>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</si>
  <si>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</si>
  <si>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</si>
  <si>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</si>
  <si>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</si>
  <si>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</si>
  <si>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</si>
  <si>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</si>
  <si>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</si>
  <si>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10/12/2023</t>
  </si>
  <si>
    <t>10/11/2023</t>
  </si>
  <si>
    <t>10/10/2023</t>
  </si>
  <si>
    <t>10/06/2023</t>
  </si>
  <si>
    <t>10/05/2023</t>
  </si>
  <si>
    <t>10/04/2023</t>
  </si>
  <si>
    <t>10/03/2023</t>
  </si>
  <si>
    <t>10/02/2023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</si>
  <si>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</si>
  <si>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</si>
  <si>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</si>
  <si>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</si>
  <si>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</si>
  <si>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</si>
  <si>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</si>
  <si>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</si>
  <si>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</si>
  <si>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</si>
  <si>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</si>
  <si>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</si>
  <si>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</si>
  <si>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09/12/2023</t>
  </si>
  <si>
    <t>09/11/2023</t>
  </si>
  <si>
    <t>09/08/2023</t>
  </si>
  <si>
    <t>09/07/2023</t>
  </si>
  <si>
    <t>09/06/2023</t>
  </si>
  <si>
    <t>09/05/2023</t>
  </si>
  <si>
    <t>09/01/2023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</si>
  <si>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</si>
  <si>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</si>
  <si>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</si>
  <si>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</si>
  <si>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</si>
  <si>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</si>
  <si>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</si>
  <si>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</si>
  <si>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</si>
  <si>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</si>
  <si>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</si>
  <si>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</si>
  <si>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</si>
  <si>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</si>
  <si>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</si>
  <si>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</si>
  <si>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</si>
  <si>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</si>
  <si>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</si>
  <si>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</si>
  <si>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</si>
  <si>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</si>
  <si>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</si>
  <si>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</si>
  <si>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</si>
  <si>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</si>
  <si>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</si>
  <si>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</si>
  <si>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</si>
  <si>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</si>
  <si>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</si>
  <si>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</si>
  <si>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</si>
  <si>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</si>
  <si>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</si>
  <si>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</si>
  <si>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</si>
  <si>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</si>
  <si>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</si>
  <si>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</si>
  <si>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</si>
  <si>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</si>
  <si>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</si>
  <si>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</si>
  <si>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</si>
  <si>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</si>
  <si>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</si>
  <si>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</si>
  <si>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</si>
  <si>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</si>
  <si>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</si>
  <si>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</si>
  <si>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</si>
  <si>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</si>
  <si>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</si>
  <si>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</si>
  <si>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</si>
  <si>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</si>
  <si>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</si>
  <si>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</si>
  <si>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</si>
  <si>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</si>
  <si>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</si>
  <si>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</si>
  <si>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</si>
  <si>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</si>
  <si>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</si>
  <si>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</si>
  <si>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</si>
  <si>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</si>
  <si>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</si>
  <si>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</si>
  <si>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</si>
  <si>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</si>
  <si>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</si>
  <si>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</si>
  <si>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</si>
  <si>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</si>
  <si>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</si>
  <si>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</si>
  <si>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</si>
  <si>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</si>
  <si>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</si>
  <si>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</si>
  <si>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</si>
  <si>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</si>
  <si>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</si>
  <si>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</si>
  <si>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</si>
  <si>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</si>
  <si>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</si>
  <si>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</si>
  <si>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</si>
  <si>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</si>
  <si>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</si>
  <si>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</si>
  <si>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</si>
  <si>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</si>
  <si>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</si>
  <si>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</si>
  <si>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</si>
  <si>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04/07/2023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</si>
  <si>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</si>
  <si>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</si>
  <si>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</si>
  <si>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</si>
  <si>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</si>
  <si>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</si>
  <si>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</si>
  <si>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</si>
  <si>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</si>
  <si>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</si>
  <si>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</si>
  <si>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</si>
  <si>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</si>
  <si>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</si>
  <si>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</si>
  <si>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</si>
  <si>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</si>
  <si>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</si>
  <si>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</si>
  <si>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</si>
  <si>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</si>
  <si>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</si>
  <si>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</si>
  <si>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</si>
  <si>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</si>
  <si>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</si>
  <si>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</si>
  <si>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</si>
  <si>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</si>
  <si>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</si>
  <si>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</si>
  <si>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</si>
  <si>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</si>
  <si>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</si>
  <si>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</si>
  <si>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</si>
  <si>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</si>
  <si>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</si>
  <si>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</si>
  <si>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</si>
  <si>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</si>
  <si>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</si>
  <si>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</si>
  <si>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</si>
  <si>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</si>
  <si>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</si>
  <si>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</si>
  <si>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</si>
  <si>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</si>
  <si>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</si>
  <si>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</si>
  <si>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</si>
  <si>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</si>
  <si>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</si>
  <si>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</si>
  <si>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</si>
  <si>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</si>
  <si>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</si>
  <si>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</si>
  <si>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</si>
  <si>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</si>
  <si>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</si>
  <si>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</si>
  <si>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</si>
  <si>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</si>
  <si>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</si>
  <si>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Actual</t>
  </si>
  <si>
    <t>Return</t>
  </si>
  <si>
    <t>3 Month</t>
  </si>
  <si>
    <t>r(t) - r(t-1)</t>
  </si>
  <si>
    <t>Step 1</t>
  </si>
  <si>
    <t>Step 2</t>
  </si>
  <si>
    <t>Step 3</t>
  </si>
  <si>
    <t>Step 4</t>
  </si>
  <si>
    <t>Parameters</t>
  </si>
  <si>
    <t>Calibrated</t>
  </si>
  <si>
    <t>Initial</t>
  </si>
  <si>
    <t>mean reverting speed (a)</t>
  </si>
  <si>
    <t>long term mean (b)</t>
  </si>
  <si>
    <t>Volatility (sigma)</t>
  </si>
  <si>
    <t>Initial Interest Rate (r0)</t>
  </si>
  <si>
    <t>n_days</t>
  </si>
  <si>
    <t>dt (daily time step)</t>
  </si>
  <si>
    <t>dr (V)</t>
  </si>
  <si>
    <t>r(t) - r(t-1) - dr (V)</t>
  </si>
  <si>
    <t>pdf</t>
  </si>
  <si>
    <t>ln(pdf)</t>
  </si>
  <si>
    <t>Step 5</t>
  </si>
  <si>
    <t>Sum</t>
  </si>
  <si>
    <t>Sr. No.</t>
  </si>
  <si>
    <t>Days</t>
  </si>
  <si>
    <t>Sim. 1</t>
  </si>
  <si>
    <t>Sim. 2</t>
  </si>
  <si>
    <t>Sim. 3</t>
  </si>
  <si>
    <t>Sim. 4</t>
  </si>
  <si>
    <t>Sim. 5</t>
  </si>
  <si>
    <t>Sim. 6</t>
  </si>
  <si>
    <t>Sim. 7</t>
  </si>
  <si>
    <t>Sim. 8</t>
  </si>
  <si>
    <t>Sim. 9</t>
  </si>
  <si>
    <t>Sim.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</si>
</sst>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0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'Vasicek Full (with Stochastic)'!$F$3</c:f>
              <c:strCache>
                <c:ptCount val="1"/>
                <c:pt idx="0">
                  <c:v>Sim.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Stochastic)'!$F$4:$F$256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5.5191412277152366E-2</c:v>
                </c:pt>
                <c:pt idx="2">
                  <c:v>5.5182796702085493E-2</c:v>
                </c:pt>
                <c:pt idx="3">
                  <c:v>5.5177002347173418E-2</c:v>
                </c:pt>
                <c:pt idx="4">
                  <c:v>5.5165771306698835E-2</c:v>
                </c:pt>
                <c:pt idx="5">
                  <c:v>5.5147916951884174E-2</c:v>
                </c:pt>
                <c:pt idx="6">
                  <c:v>5.5144350551121692E-2</c:v>
                </c:pt>
                <c:pt idx="7">
                  <c:v>5.5136570902599651E-2</c:v>
                </c:pt>
                <c:pt idx="8">
                  <c:v>5.5148891671736491E-2</c:v>
                </c:pt>
                <c:pt idx="9">
                  <c:v>5.5159786387657721E-2</c:v>
                </c:pt>
                <c:pt idx="10">
                  <c:v>5.515326752624846E-2</c:v>
                </c:pt>
                <c:pt idx="11">
                  <c:v>5.5154549303502456E-2</c:v>
                </c:pt>
                <c:pt idx="12">
                  <c:v>5.5148090601358987E-2</c:v>
                </c:pt>
                <c:pt idx="13">
                  <c:v>5.5149190883159657E-2</c:v>
                </c:pt>
                <c:pt idx="14">
                  <c:v>5.5140015425320807E-2</c:v>
                </c:pt>
                <c:pt idx="15">
                  <c:v>5.5153227639007658E-2</c:v>
                </c:pt>
                <c:pt idx="16">
                  <c:v>5.5182753100406594E-2</c:v>
                </c:pt>
                <c:pt idx="17">
                  <c:v>5.5185478161996496E-2</c:v>
                </c:pt>
                <c:pt idx="18">
                  <c:v>5.5190847261786392E-2</c:v>
                </c:pt>
                <c:pt idx="19">
                  <c:v>5.5190777467773712E-2</c:v>
                </c:pt>
                <c:pt idx="20">
                  <c:v>5.5180248232450338E-2</c:v>
                </c:pt>
                <c:pt idx="21">
                  <c:v>5.5174425025970857E-2</c:v>
                </c:pt>
                <c:pt idx="22">
                  <c:v>5.5186283138111962E-2</c:v>
                </c:pt>
                <c:pt idx="23">
                  <c:v>5.5213039009475572E-2</c:v>
                </c:pt>
                <c:pt idx="24">
                  <c:v>5.5223833272153751E-2</c:v>
                </c:pt>
                <c:pt idx="25">
                  <c:v>5.5220342509908815E-2</c:v>
                </c:pt>
                <c:pt idx="26">
                  <c:v>5.5201310304811575E-2</c:v>
                </c:pt>
                <c:pt idx="27">
                  <c:v>5.5202641900541388E-2</c:v>
                </c:pt>
                <c:pt idx="28">
                  <c:v>5.5199219841546028E-2</c:v>
                </c:pt>
                <c:pt idx="29">
                  <c:v>5.5204514877394827E-2</c:v>
                </c:pt>
                <c:pt idx="30">
                  <c:v>5.5214662870514387E-2</c:v>
                </c:pt>
                <c:pt idx="31">
                  <c:v>5.5228302124718222E-2</c:v>
                </c:pt>
                <c:pt idx="32">
                  <c:v>5.5224234685663891E-2</c:v>
                </c:pt>
                <c:pt idx="33">
                  <c:v>5.5203790341367485E-2</c:v>
                </c:pt>
                <c:pt idx="34">
                  <c:v>5.5185352643784887E-2</c:v>
                </c:pt>
                <c:pt idx="35">
                  <c:v>5.5206069639292955E-2</c:v>
                </c:pt>
                <c:pt idx="36">
                  <c:v>5.5222527724921346E-2</c:v>
                </c:pt>
                <c:pt idx="37">
                  <c:v>5.521634737626175E-2</c:v>
                </c:pt>
                <c:pt idx="38">
                  <c:v>5.5198328035554176E-2</c:v>
                </c:pt>
                <c:pt idx="39">
                  <c:v>5.5201010987624088E-2</c:v>
                </c:pt>
                <c:pt idx="40">
                  <c:v>5.5179593508375313E-2</c:v>
                </c:pt>
                <c:pt idx="41">
                  <c:v>5.518639586585336E-2</c:v>
                </c:pt>
                <c:pt idx="42">
                  <c:v>5.5159658878177982E-2</c:v>
                </c:pt>
                <c:pt idx="43">
                  <c:v>5.5157971582728664E-2</c:v>
                </c:pt>
                <c:pt idx="44">
                  <c:v>5.5172742071105667E-2</c:v>
                </c:pt>
                <c:pt idx="45">
                  <c:v>5.517023093366958E-2</c:v>
                </c:pt>
                <c:pt idx="46">
                  <c:v>5.5180491833766505E-2</c:v>
                </c:pt>
                <c:pt idx="47">
                  <c:v>5.5159317988016592E-2</c:v>
                </c:pt>
                <c:pt idx="48">
                  <c:v>5.5143122512119495E-2</c:v>
                </c:pt>
                <c:pt idx="49">
                  <c:v>5.5147334146527227E-2</c:v>
                </c:pt>
                <c:pt idx="50">
                  <c:v>5.5134514144339515E-2</c:v>
                </c:pt>
                <c:pt idx="51">
                  <c:v>5.5117292293966974E-2</c:v>
                </c:pt>
                <c:pt idx="52">
                  <c:v>5.510730579028876E-2</c:v>
                </c:pt>
                <c:pt idx="53">
                  <c:v>5.5094695619204034E-2</c:v>
                </c:pt>
                <c:pt idx="54">
                  <c:v>5.5090866067460428E-2</c:v>
                </c:pt>
                <c:pt idx="55">
                  <c:v>5.5090159123884194E-2</c:v>
                </c:pt>
                <c:pt idx="56">
                  <c:v>5.5084966506179757E-2</c:v>
                </c:pt>
                <c:pt idx="57">
                  <c:v>5.5092617026802349E-2</c:v>
                </c:pt>
                <c:pt idx="58">
                  <c:v>5.5088047907282951E-2</c:v>
                </c:pt>
                <c:pt idx="59">
                  <c:v>5.507901120641865E-2</c:v>
                </c:pt>
                <c:pt idx="60">
                  <c:v>5.5084628129442571E-2</c:v>
                </c:pt>
                <c:pt idx="61">
                  <c:v>5.5091012568565391E-2</c:v>
                </c:pt>
                <c:pt idx="62">
                  <c:v>5.5075975501908195E-2</c:v>
                </c:pt>
                <c:pt idx="63">
                  <c:v>5.5074286380699146E-2</c:v>
                </c:pt>
                <c:pt idx="64">
                  <c:v>5.5050317960698383E-2</c:v>
                </c:pt>
                <c:pt idx="65">
                  <c:v>5.5072488386696865E-2</c:v>
                </c:pt>
                <c:pt idx="66">
                  <c:v>5.5071709484380268E-2</c:v>
                </c:pt>
                <c:pt idx="67">
                  <c:v>5.5056079717435674E-2</c:v>
                </c:pt>
                <c:pt idx="68">
                  <c:v>5.504731569301493E-2</c:v>
                </c:pt>
                <c:pt idx="69">
                  <c:v>5.5058173537398059E-2</c:v>
                </c:pt>
                <c:pt idx="70">
                  <c:v>5.5059740367181143E-2</c:v>
                </c:pt>
                <c:pt idx="71">
                  <c:v>5.5055347672613622E-2</c:v>
                </c:pt>
                <c:pt idx="72">
                  <c:v>5.507541596379243E-2</c:v>
                </c:pt>
                <c:pt idx="73">
                  <c:v>5.5067348988023811E-2</c:v>
                </c:pt>
                <c:pt idx="74">
                  <c:v>5.5066853796463637E-2</c:v>
                </c:pt>
                <c:pt idx="75">
                  <c:v>5.5067582635467051E-2</c:v>
                </c:pt>
                <c:pt idx="76">
                  <c:v>5.5054905920858509E-2</c:v>
                </c:pt>
                <c:pt idx="77">
                  <c:v>5.5029644190470316E-2</c:v>
                </c:pt>
                <c:pt idx="78">
                  <c:v>5.503893210693947E-2</c:v>
                </c:pt>
                <c:pt idx="79">
                  <c:v>5.5035134162512732E-2</c:v>
                </c:pt>
                <c:pt idx="80">
                  <c:v>5.503444557349197E-2</c:v>
                </c:pt>
                <c:pt idx="81">
                  <c:v>5.5043680077305319E-2</c:v>
                </c:pt>
                <c:pt idx="82">
                  <c:v>5.5044328695075813E-2</c:v>
                </c:pt>
                <c:pt idx="83">
                  <c:v>5.5046511308851007E-2</c:v>
                </c:pt>
                <c:pt idx="84">
                  <c:v>5.5043351462755373E-2</c:v>
                </c:pt>
                <c:pt idx="85">
                  <c:v>5.5046590319431751E-2</c:v>
                </c:pt>
                <c:pt idx="86">
                  <c:v>5.504582314591467E-2</c:v>
                </c:pt>
                <c:pt idx="87">
                  <c:v>5.5054602974291281E-2</c:v>
                </c:pt>
                <c:pt idx="88">
                  <c:v>5.5059184011425462E-2</c:v>
                </c:pt>
                <c:pt idx="89">
                  <c:v>5.5050475135536854E-2</c:v>
                </c:pt>
                <c:pt idx="90">
                  <c:v>5.5040944665861881E-2</c:v>
                </c:pt>
                <c:pt idx="91">
                  <c:v>5.5036421141110452E-2</c:v>
                </c:pt>
                <c:pt idx="92">
                  <c:v>5.5048856851841417E-2</c:v>
                </c:pt>
                <c:pt idx="93">
                  <c:v>5.5034024212672582E-2</c:v>
                </c:pt>
                <c:pt idx="94">
                  <c:v>5.5039892660975025E-2</c:v>
                </c:pt>
                <c:pt idx="95">
                  <c:v>5.5049669271236154E-2</c:v>
                </c:pt>
                <c:pt idx="96">
                  <c:v>5.5066895269337703E-2</c:v>
                </c:pt>
                <c:pt idx="97">
                  <c:v>5.5053783124458112E-2</c:v>
                </c:pt>
                <c:pt idx="98">
                  <c:v>5.5039801162786013E-2</c:v>
                </c:pt>
                <c:pt idx="99">
                  <c:v>5.5053309932140353E-2</c:v>
                </c:pt>
                <c:pt idx="100">
                  <c:v>5.5048180572834303E-2</c:v>
                </c:pt>
                <c:pt idx="101">
                  <c:v>5.5026595457304171E-2</c:v>
                </c:pt>
                <c:pt idx="102">
                  <c:v>5.5056782052573354E-2</c:v>
                </c:pt>
                <c:pt idx="103">
                  <c:v>5.5051797171345868E-2</c:v>
                </c:pt>
                <c:pt idx="104">
                  <c:v>5.503217459118602E-2</c:v>
                </c:pt>
                <c:pt idx="105">
                  <c:v>5.5042684567406006E-2</c:v>
                </c:pt>
                <c:pt idx="106">
                  <c:v>5.5015816349440444E-2</c:v>
                </c:pt>
                <c:pt idx="107">
                  <c:v>5.5019726312034022E-2</c:v>
                </c:pt>
                <c:pt idx="108">
                  <c:v>5.5013474114639999E-2</c:v>
                </c:pt>
                <c:pt idx="109">
                  <c:v>5.5007422219118841E-2</c:v>
                </c:pt>
                <c:pt idx="110">
                  <c:v>5.4992022422342697E-2</c:v>
                </c:pt>
                <c:pt idx="111">
                  <c:v>5.4999373141565625E-2</c:v>
                </c:pt>
                <c:pt idx="112">
                  <c:v>5.5004338309099267E-2</c:v>
                </c:pt>
                <c:pt idx="113">
                  <c:v>5.4987604283790924E-2</c:v>
                </c:pt>
                <c:pt idx="114">
                  <c:v>5.4982907496161942E-2</c:v>
                </c:pt>
                <c:pt idx="115">
                  <c:v>5.4990159765874361E-2</c:v>
                </c:pt>
                <c:pt idx="116">
                  <c:v>5.4987833529088072E-2</c:v>
                </c:pt>
                <c:pt idx="117">
                  <c:v>5.497506959213741E-2</c:v>
                </c:pt>
                <c:pt idx="118">
                  <c:v>5.4980151902319696E-2</c:v>
                </c:pt>
                <c:pt idx="119">
                  <c:v>5.4984005809187733E-2</c:v>
                </c:pt>
                <c:pt idx="120">
                  <c:v>5.4975397222094949E-2</c:v>
                </c:pt>
                <c:pt idx="121">
                  <c:v>5.498958676766201E-2</c:v>
                </c:pt>
                <c:pt idx="122">
                  <c:v>5.4974609667655619E-2</c:v>
                </c:pt>
                <c:pt idx="123">
                  <c:v>5.496392255917712E-2</c:v>
                </c:pt>
                <c:pt idx="124">
                  <c:v>5.4948829254986092E-2</c:v>
                </c:pt>
                <c:pt idx="125">
                  <c:v>5.4943606927952436E-2</c:v>
                </c:pt>
                <c:pt idx="126">
                  <c:v>5.4954578234157073E-2</c:v>
                </c:pt>
                <c:pt idx="127">
                  <c:v>5.4939122446584436E-2</c:v>
                </c:pt>
                <c:pt idx="128">
                  <c:v>5.4932167948476225E-2</c:v>
                </c:pt>
                <c:pt idx="129">
                  <c:v>5.4935936538380935E-2</c:v>
                </c:pt>
                <c:pt idx="130">
                  <c:v>5.4914871188387643E-2</c:v>
                </c:pt>
                <c:pt idx="131">
                  <c:v>5.4914597137946081E-2</c:v>
                </c:pt>
                <c:pt idx="132">
                  <c:v>5.4900417821571804E-2</c:v>
                </c:pt>
                <c:pt idx="133">
                  <c:v>5.4908248393878895E-2</c:v>
                </c:pt>
                <c:pt idx="134">
                  <c:v>5.4912410485550622E-2</c:v>
                </c:pt>
                <c:pt idx="135">
                  <c:v>5.4914399018748609E-2</c:v>
                </c:pt>
                <c:pt idx="136">
                  <c:v>5.4911117820338418E-2</c:v>
                </c:pt>
                <c:pt idx="137">
                  <c:v>5.4911659786257248E-2</c:v>
                </c:pt>
                <c:pt idx="138">
                  <c:v>5.4911068240328251E-2</c:v>
                </c:pt>
                <c:pt idx="139">
                  <c:v>5.4944457654233281E-2</c:v>
                </c:pt>
                <c:pt idx="140">
                  <c:v>5.4923563864826309E-2</c:v>
                </c:pt>
                <c:pt idx="141">
                  <c:v>5.4924578942161219E-2</c:v>
                </c:pt>
                <c:pt idx="142">
                  <c:v>5.4923575743417628E-2</c:v>
                </c:pt>
                <c:pt idx="143">
                  <c:v>5.4911482275124393E-2</c:v>
                </c:pt>
                <c:pt idx="144">
                  <c:v>5.4899309138048288E-2</c:v>
                </c:pt>
                <c:pt idx="145">
                  <c:v>5.4899846321087943E-2</c:v>
                </c:pt>
                <c:pt idx="146">
                  <c:v>5.4898019227685363E-2</c:v>
                </c:pt>
                <c:pt idx="147">
                  <c:v>5.4918070928609938E-2</c:v>
                </c:pt>
                <c:pt idx="148">
                  <c:v>5.4921475214138739E-2</c:v>
                </c:pt>
                <c:pt idx="149">
                  <c:v>5.4928970767868776E-2</c:v>
                </c:pt>
                <c:pt idx="150">
                  <c:v>5.4925270114162941E-2</c:v>
                </c:pt>
                <c:pt idx="151">
                  <c:v>5.4918343051076776E-2</c:v>
                </c:pt>
                <c:pt idx="152">
                  <c:v>5.4919858518869775E-2</c:v>
                </c:pt>
                <c:pt idx="153">
                  <c:v>5.4900567256139378E-2</c:v>
                </c:pt>
                <c:pt idx="154">
                  <c:v>5.4897644912212364E-2</c:v>
                </c:pt>
                <c:pt idx="155">
                  <c:v>5.4884460409170513E-2</c:v>
                </c:pt>
                <c:pt idx="156">
                  <c:v>5.4900967521851862E-2</c:v>
                </c:pt>
                <c:pt idx="157">
                  <c:v>5.4894615971623741E-2</c:v>
                </c:pt>
                <c:pt idx="158">
                  <c:v>5.4886921224260275E-2</c:v>
                </c:pt>
                <c:pt idx="159">
                  <c:v>5.4887196001116349E-2</c:v>
                </c:pt>
                <c:pt idx="160">
                  <c:v>5.4889955591233018E-2</c:v>
                </c:pt>
                <c:pt idx="161">
                  <c:v>5.4896786519091918E-2</c:v>
                </c:pt>
                <c:pt idx="162">
                  <c:v>5.492511819597707E-2</c:v>
                </c:pt>
                <c:pt idx="163">
                  <c:v>5.4917122308080255E-2</c:v>
                </c:pt>
                <c:pt idx="164">
                  <c:v>5.4924813925325465E-2</c:v>
                </c:pt>
                <c:pt idx="165">
                  <c:v>5.4916808162386962E-2</c:v>
                </c:pt>
                <c:pt idx="166">
                  <c:v>5.4930280690694319E-2</c:v>
                </c:pt>
                <c:pt idx="167">
                  <c:v>5.4939695809264506E-2</c:v>
                </c:pt>
                <c:pt idx="168">
                  <c:v>5.4943008624336688E-2</c:v>
                </c:pt>
                <c:pt idx="169">
                  <c:v>5.4946963908498639E-2</c:v>
                </c:pt>
                <c:pt idx="170">
                  <c:v>5.4944768956854122E-2</c:v>
                </c:pt>
                <c:pt idx="171">
                  <c:v>5.4934364241537699E-2</c:v>
                </c:pt>
                <c:pt idx="172">
                  <c:v>5.4917479341986694E-2</c:v>
                </c:pt>
                <c:pt idx="173">
                  <c:v>5.4924137026302729E-2</c:v>
                </c:pt>
                <c:pt idx="174">
                  <c:v>5.4909654477434108E-2</c:v>
                </c:pt>
                <c:pt idx="175">
                  <c:v>5.4895216351439936E-2</c:v>
                </c:pt>
                <c:pt idx="176">
                  <c:v>5.4867327296169728E-2</c:v>
                </c:pt>
                <c:pt idx="177">
                  <c:v>5.4864847793790972E-2</c:v>
                </c:pt>
                <c:pt idx="178">
                  <c:v>5.4864961775963332E-2</c:v>
                </c:pt>
                <c:pt idx="179">
                  <c:v>5.4870943837611784E-2</c:v>
                </c:pt>
                <c:pt idx="180">
                  <c:v>5.4883002417584759E-2</c:v>
                </c:pt>
                <c:pt idx="181">
                  <c:v>5.4872071113226749E-2</c:v>
                </c:pt>
                <c:pt idx="182">
                  <c:v>5.4868901698398927E-2</c:v>
                </c:pt>
                <c:pt idx="183">
                  <c:v>5.4871628538754012E-2</c:v>
                </c:pt>
                <c:pt idx="184">
                  <c:v>5.4855773821917225E-2</c:v>
                </c:pt>
                <c:pt idx="185">
                  <c:v>5.4858059412684131E-2</c:v>
                </c:pt>
                <c:pt idx="186">
                  <c:v>5.4854422523021709E-2</c:v>
                </c:pt>
                <c:pt idx="187">
                  <c:v>5.484189899138063E-2</c:v>
                </c:pt>
                <c:pt idx="188">
                  <c:v>5.4846303446720777E-2</c:v>
                </c:pt>
                <c:pt idx="189">
                  <c:v>5.483155694508092E-2</c:v>
                </c:pt>
                <c:pt idx="190">
                  <c:v>5.4840956781048798E-2</c:v>
                </c:pt>
                <c:pt idx="191">
                  <c:v>5.4836370531969617E-2</c:v>
                </c:pt>
                <c:pt idx="192">
                  <c:v>5.483394507876696E-2</c:v>
                </c:pt>
                <c:pt idx="193">
                  <c:v>5.4835246058403619E-2</c:v>
                </c:pt>
                <c:pt idx="194">
                  <c:v>5.484694594122741E-2</c:v>
                </c:pt>
                <c:pt idx="195">
                  <c:v>5.4841925717477001E-2</c:v>
                </c:pt>
                <c:pt idx="196">
                  <c:v>5.4837394934793497E-2</c:v>
                </c:pt>
                <c:pt idx="197">
                  <c:v>5.4845336035363124E-2</c:v>
                </c:pt>
                <c:pt idx="198">
                  <c:v>5.4842241930263505E-2</c:v>
                </c:pt>
                <c:pt idx="199">
                  <c:v>5.4827398604811207E-2</c:v>
                </c:pt>
                <c:pt idx="200">
                  <c:v>5.4811906404930846E-2</c:v>
                </c:pt>
                <c:pt idx="201">
                  <c:v>5.4824803861642152E-2</c:v>
                </c:pt>
                <c:pt idx="202">
                  <c:v>5.481283133234293E-2</c:v>
                </c:pt>
                <c:pt idx="203">
                  <c:v>5.4819715443300616E-2</c:v>
                </c:pt>
                <c:pt idx="204">
                  <c:v>5.4810295780985403E-2</c:v>
                </c:pt>
                <c:pt idx="205">
                  <c:v>5.4815317787995602E-2</c:v>
                </c:pt>
                <c:pt idx="206">
                  <c:v>5.4823817447029195E-2</c:v>
                </c:pt>
                <c:pt idx="207">
                  <c:v>5.4825465378238417E-2</c:v>
                </c:pt>
                <c:pt idx="208">
                  <c:v>5.4824913924107488E-2</c:v>
                </c:pt>
                <c:pt idx="209">
                  <c:v>5.4807850562606751E-2</c:v>
                </c:pt>
                <c:pt idx="210">
                  <c:v>5.4817703481487456E-2</c:v>
                </c:pt>
                <c:pt idx="211">
                  <c:v>5.4816830396390341E-2</c:v>
                </c:pt>
                <c:pt idx="212">
                  <c:v>5.4801294801247707E-2</c:v>
                </c:pt>
                <c:pt idx="213">
                  <c:v>5.4808909063629056E-2</c:v>
                </c:pt>
                <c:pt idx="214">
                  <c:v>5.4791342109487585E-2</c:v>
                </c:pt>
                <c:pt idx="215">
                  <c:v>5.4799978020871554E-2</c:v>
                </c:pt>
                <c:pt idx="216">
                  <c:v>5.4791574627860225E-2</c:v>
                </c:pt>
                <c:pt idx="217">
                  <c:v>5.480148471343825E-2</c:v>
                </c:pt>
                <c:pt idx="218">
                  <c:v>5.4798196933380582E-2</c:v>
                </c:pt>
                <c:pt idx="219">
                  <c:v>5.4781596154597968E-2</c:v>
                </c:pt>
                <c:pt idx="220">
                  <c:v>5.4774772583192965E-2</c:v>
                </c:pt>
                <c:pt idx="221">
                  <c:v>5.4778250008247667E-2</c:v>
                </c:pt>
                <c:pt idx="222">
                  <c:v>5.4783977042350912E-2</c:v>
                </c:pt>
                <c:pt idx="223">
                  <c:v>5.4772229946364305E-2</c:v>
                </c:pt>
                <c:pt idx="224">
                  <c:v>5.4771214337034795E-2</c:v>
                </c:pt>
                <c:pt idx="225">
                  <c:v>5.4776370956768079E-2</c:v>
                </c:pt>
                <c:pt idx="226">
                  <c:v>5.4789511211193721E-2</c:v>
                </c:pt>
                <c:pt idx="227">
                  <c:v>5.4778372602494407E-2</c:v>
                </c:pt>
                <c:pt idx="228">
                  <c:v>5.4769506137517569E-2</c:v>
                </c:pt>
                <c:pt idx="229">
                  <c:v>5.4752650018127846E-2</c:v>
                </c:pt>
                <c:pt idx="230">
                  <c:v>5.4752259932673554E-2</c:v>
                </c:pt>
                <c:pt idx="231">
                  <c:v>5.4758508921075699E-2</c:v>
                </c:pt>
                <c:pt idx="232">
                  <c:v>5.4774761377346173E-2</c:v>
                </c:pt>
                <c:pt idx="233">
                  <c:v>5.4780125609587872E-2</c:v>
                </c:pt>
                <c:pt idx="234">
                  <c:v>5.4768191674116069E-2</c:v>
                </c:pt>
                <c:pt idx="235">
                  <c:v>5.4787925882983826E-2</c:v>
                </c:pt>
                <c:pt idx="236">
                  <c:v>5.4782507706730238E-2</c:v>
                </c:pt>
                <c:pt idx="237">
                  <c:v>5.4775405571724632E-2</c:v>
                </c:pt>
                <c:pt idx="238">
                  <c:v>5.475425145645426E-2</c:v>
                </c:pt>
                <c:pt idx="239">
                  <c:v>5.4737946503488309E-2</c:v>
                </c:pt>
                <c:pt idx="240">
                  <c:v>5.4764269843160136E-2</c:v>
                </c:pt>
                <c:pt idx="241">
                  <c:v>5.4762817020687193E-2</c:v>
                </c:pt>
                <c:pt idx="242">
                  <c:v>5.4779266053060695E-2</c:v>
                </c:pt>
                <c:pt idx="243">
                  <c:v>5.4777672717552725E-2</c:v>
                </c:pt>
                <c:pt idx="244">
                  <c:v>5.4767565271248306E-2</c:v>
                </c:pt>
                <c:pt idx="245">
                  <c:v>5.4776271140474876E-2</c:v>
                </c:pt>
                <c:pt idx="246">
                  <c:v>5.4770955421572759E-2</c:v>
                </c:pt>
                <c:pt idx="247">
                  <c:v>5.4741545363712743E-2</c:v>
                </c:pt>
                <c:pt idx="248">
                  <c:v>5.4735560438101349E-2</c:v>
                </c:pt>
                <c:pt idx="249">
                  <c:v>5.4731359783339199E-2</c:v>
                </c:pt>
                <c:pt idx="250">
                  <c:v>5.4723070596325057E-2</c:v>
                </c:pt>
                <c:pt idx="251">
                  <c:v>5.4748842058536307E-2</c:v>
                </c:pt>
                <c:pt idx="252">
                  <c:v>5.4756991717692265E-2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E-4953-822C-C5C727B4F393}"/>
            </c:ext>
          </c:extLst>
        </c:ser>
        <c:ser>
          <c:idx val="1"/>
          <c:order val="1"/>
          <c:tx>
            <c:strRef>
              <c:f>'Vasicek Full (with Stochastic)'!$G$3</c:f>
              <c:strCache>
                <c:ptCount val="1"/>
                <c:pt idx="0">
                  <c:v>Sim.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Stochastic)'!$G$4:$G$256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5.5190756247606568E-2</c:v>
                </c:pt>
                <c:pt idx="2">
                  <c:v>5.5169668632398819E-2</c:v>
                </c:pt>
                <c:pt idx="3">
                  <c:v>5.5154662634902825E-2</c:v>
                </c:pt>
                <c:pt idx="4">
                  <c:v>5.5161622314823584E-2</c:v>
                </c:pt>
                <c:pt idx="5">
                  <c:v>5.516027634560549E-2</c:v>
                </c:pt>
                <c:pt idx="6">
                  <c:v>5.5168448397502221E-2</c:v>
                </c:pt>
                <c:pt idx="7">
                  <c:v>5.5158806981903806E-2</c:v>
                </c:pt>
                <c:pt idx="8">
                  <c:v>5.5168342907751876E-2</c:v>
                </c:pt>
                <c:pt idx="9">
                  <c:v>5.5172953446829438E-2</c:v>
                </c:pt>
                <c:pt idx="10">
                  <c:v>5.5171277847954822E-2</c:v>
                </c:pt>
                <c:pt idx="11">
                  <c:v>5.5154349594388738E-2</c:v>
                </c:pt>
                <c:pt idx="12">
                  <c:v>5.5153048562742925E-2</c:v>
                </c:pt>
                <c:pt idx="13">
                  <c:v>5.5147122863300965E-2</c:v>
                </c:pt>
                <c:pt idx="14">
                  <c:v>5.5133085041704971E-2</c:v>
                </c:pt>
                <c:pt idx="15">
                  <c:v>5.5136638488960825E-2</c:v>
                </c:pt>
                <c:pt idx="16">
                  <c:v>5.5147035264701889E-2</c:v>
                </c:pt>
                <c:pt idx="17">
                  <c:v>5.5134252286432719E-2</c:v>
                </c:pt>
                <c:pt idx="18">
                  <c:v>5.5139852948958124E-2</c:v>
                </c:pt>
                <c:pt idx="19">
                  <c:v>5.513939670677577E-2</c:v>
                </c:pt>
                <c:pt idx="20">
                  <c:v>5.5141514998276318E-2</c:v>
                </c:pt>
                <c:pt idx="21">
                  <c:v>5.5127794067382364E-2</c:v>
                </c:pt>
                <c:pt idx="22">
                  <c:v>5.5123431595175632E-2</c:v>
                </c:pt>
                <c:pt idx="23">
                  <c:v>5.5129888066925037E-2</c:v>
                </c:pt>
                <c:pt idx="24">
                  <c:v>5.5128582714624876E-2</c:v>
                </c:pt>
                <c:pt idx="25">
                  <c:v>5.5132493188421096E-2</c:v>
                </c:pt>
                <c:pt idx="26">
                  <c:v>5.513874868536197E-2</c:v>
                </c:pt>
                <c:pt idx="27">
                  <c:v>5.5122123964460937E-2</c:v>
                </c:pt>
                <c:pt idx="28">
                  <c:v>5.5126376245812687E-2</c:v>
                </c:pt>
                <c:pt idx="29">
                  <c:v>5.511601582995479E-2</c:v>
                </c:pt>
                <c:pt idx="30">
                  <c:v>5.5122772125473098E-2</c:v>
                </c:pt>
                <c:pt idx="31">
                  <c:v>5.5109776750696136E-2</c:v>
                </c:pt>
                <c:pt idx="32">
                  <c:v>5.5125594266417825E-2</c:v>
                </c:pt>
                <c:pt idx="33">
                  <c:v>5.5120483165500285E-2</c:v>
                </c:pt>
                <c:pt idx="34">
                  <c:v>5.511720429865094E-2</c:v>
                </c:pt>
                <c:pt idx="35">
                  <c:v>5.5101363429224379E-2</c:v>
                </c:pt>
                <c:pt idx="36">
                  <c:v>5.5088163527549069E-2</c:v>
                </c:pt>
                <c:pt idx="37">
                  <c:v>5.5094593606246092E-2</c:v>
                </c:pt>
                <c:pt idx="38">
                  <c:v>5.5110990654970354E-2</c:v>
                </c:pt>
                <c:pt idx="39">
                  <c:v>5.5126930618818168E-2</c:v>
                </c:pt>
                <c:pt idx="40">
                  <c:v>5.5108034325806514E-2</c:v>
                </c:pt>
                <c:pt idx="41">
                  <c:v>5.5096185404467202E-2</c:v>
                </c:pt>
                <c:pt idx="42">
                  <c:v>5.508145568818603E-2</c:v>
                </c:pt>
                <c:pt idx="43">
                  <c:v>5.505965088912753E-2</c:v>
                </c:pt>
                <c:pt idx="44">
                  <c:v>5.5053857214874165E-2</c:v>
                </c:pt>
                <c:pt idx="45">
                  <c:v>5.5057806032646643E-2</c:v>
                </c:pt>
                <c:pt idx="46">
                  <c:v>5.5038976284221712E-2</c:v>
                </c:pt>
                <c:pt idx="47">
                  <c:v>5.5041686701406474E-2</c:v>
                </c:pt>
                <c:pt idx="48">
                  <c:v>5.5037863167412944E-2</c:v>
                </c:pt>
                <c:pt idx="49">
                  <c:v>5.5033242242046469E-2</c:v>
                </c:pt>
                <c:pt idx="50">
                  <c:v>5.5026750950684052E-2</c:v>
                </c:pt>
                <c:pt idx="51">
                  <c:v>5.5036047278249074E-2</c:v>
                </c:pt>
                <c:pt idx="52">
                  <c:v>5.5033027880469827E-2</c:v>
                </c:pt>
                <c:pt idx="53">
                  <c:v>5.503177603365924E-2</c:v>
                </c:pt>
                <c:pt idx="54">
                  <c:v>5.5043528420810867E-2</c:v>
                </c:pt>
                <c:pt idx="55">
                  <c:v>5.504875470270143E-2</c:v>
                </c:pt>
                <c:pt idx="56">
                  <c:v>5.5038532603965983E-2</c:v>
                </c:pt>
                <c:pt idx="57">
                  <c:v>5.5033839536310164E-2</c:v>
                </c:pt>
                <c:pt idx="58">
                  <c:v>5.5042258511618966E-2</c:v>
                </c:pt>
                <c:pt idx="59">
                  <c:v>5.5038130296241362E-2</c:v>
                </c:pt>
                <c:pt idx="60">
                  <c:v>5.5044681501281355E-2</c:v>
                </c:pt>
                <c:pt idx="61">
                  <c:v>5.5037696921720995E-2</c:v>
                </c:pt>
                <c:pt idx="62">
                  <c:v>5.5032585957010507E-2</c:v>
                </c:pt>
                <c:pt idx="63">
                  <c:v>5.5022519831280731E-2</c:v>
                </c:pt>
                <c:pt idx="64">
                  <c:v>5.5025870860139707E-2</c:v>
                </c:pt>
                <c:pt idx="65">
                  <c:v>5.5032997933396083E-2</c:v>
                </c:pt>
                <c:pt idx="66">
                  <c:v>5.5032538735208053E-2</c:v>
                </c:pt>
                <c:pt idx="67">
                  <c:v>5.5038382815254736E-2</c:v>
                </c:pt>
                <c:pt idx="68">
                  <c:v>5.5037683613271979E-2</c:v>
                </c:pt>
                <c:pt idx="69">
                  <c:v>5.5022934175665068E-2</c:v>
                </c:pt>
                <c:pt idx="70">
                  <c:v>5.5027186454627584E-2</c:v>
                </c:pt>
                <c:pt idx="71">
                  <c:v>5.5045848665552753E-2</c:v>
                </c:pt>
                <c:pt idx="72">
                  <c:v>5.5013002405571262E-2</c:v>
                </c:pt>
                <c:pt idx="73">
                  <c:v>5.5023424134538049E-2</c:v>
                </c:pt>
                <c:pt idx="74">
                  <c:v>5.5004253950373894E-2</c:v>
                </c:pt>
                <c:pt idx="75">
                  <c:v>5.5004396060671916E-2</c:v>
                </c:pt>
                <c:pt idx="76">
                  <c:v>5.5026719674225573E-2</c:v>
                </c:pt>
                <c:pt idx="77">
                  <c:v>5.502860438411996E-2</c:v>
                </c:pt>
                <c:pt idx="78">
                  <c:v>5.5017385358629003E-2</c:v>
                </c:pt>
                <c:pt idx="79">
                  <c:v>5.5019444015493073E-2</c:v>
                </c:pt>
                <c:pt idx="80">
                  <c:v>5.5031270779887016E-2</c:v>
                </c:pt>
                <c:pt idx="81">
                  <c:v>5.5032493689483923E-2</c:v>
                </c:pt>
                <c:pt idx="82">
                  <c:v>5.5028395735161793E-2</c:v>
                </c:pt>
                <c:pt idx="83">
                  <c:v>5.5015151988090878E-2</c:v>
                </c:pt>
                <c:pt idx="84">
                  <c:v>5.5010039431186236E-2</c:v>
                </c:pt>
                <c:pt idx="85">
                  <c:v>5.4997235898267681E-2</c:v>
                </c:pt>
                <c:pt idx="86">
                  <c:v>5.4990500412712869E-2</c:v>
                </c:pt>
                <c:pt idx="87">
                  <c:v>5.4986646033410309E-2</c:v>
                </c:pt>
                <c:pt idx="88">
                  <c:v>5.4991965305341672E-2</c:v>
                </c:pt>
                <c:pt idx="89">
                  <c:v>5.4989558370728615E-2</c:v>
                </c:pt>
                <c:pt idx="90">
                  <c:v>5.4974627672498277E-2</c:v>
                </c:pt>
                <c:pt idx="91">
                  <c:v>5.4960804571668076E-2</c:v>
                </c:pt>
                <c:pt idx="92">
                  <c:v>5.4957866703604169E-2</c:v>
                </c:pt>
                <c:pt idx="93">
                  <c:v>5.4939484068169397E-2</c:v>
                </c:pt>
                <c:pt idx="94">
                  <c:v>5.4926418989532814E-2</c:v>
                </c:pt>
                <c:pt idx="95">
                  <c:v>5.4933714179767036E-2</c:v>
                </c:pt>
                <c:pt idx="96">
                  <c:v>5.493842841071233E-2</c:v>
                </c:pt>
                <c:pt idx="97">
                  <c:v>5.4934679350941353E-2</c:v>
                </c:pt>
                <c:pt idx="98">
                  <c:v>5.4937391940449776E-2</c:v>
                </c:pt>
                <c:pt idx="99">
                  <c:v>5.4914633679279547E-2</c:v>
                </c:pt>
                <c:pt idx="100">
                  <c:v>5.4901691193258634E-2</c:v>
                </c:pt>
                <c:pt idx="101">
                  <c:v>5.487710149417762E-2</c:v>
                </c:pt>
                <c:pt idx="102">
                  <c:v>5.4873643315857104E-2</c:v>
                </c:pt>
                <c:pt idx="103">
                  <c:v>5.486065718133893E-2</c:v>
                </c:pt>
                <c:pt idx="104">
                  <c:v>5.4877563879879805E-2</c:v>
                </c:pt>
                <c:pt idx="105">
                  <c:v>5.4873875399846804E-2</c:v>
                </c:pt>
                <c:pt idx="106">
                  <c:v>5.4897881520353971E-2</c:v>
                </c:pt>
                <c:pt idx="107">
                  <c:v>5.4900527963859358E-2</c:v>
                </c:pt>
                <c:pt idx="108">
                  <c:v>5.4896731528658836E-2</c:v>
                </c:pt>
                <c:pt idx="109">
                  <c:v>5.4885594467338483E-2</c:v>
                </c:pt>
                <c:pt idx="110">
                  <c:v>5.4892467443983496E-2</c:v>
                </c:pt>
                <c:pt idx="111">
                  <c:v>5.4878035385920572E-2</c:v>
                </c:pt>
                <c:pt idx="112">
                  <c:v>5.4865631905811729E-2</c:v>
                </c:pt>
                <c:pt idx="113">
                  <c:v>5.4870549668145495E-2</c:v>
                </c:pt>
                <c:pt idx="114">
                  <c:v>5.4878670034616731E-2</c:v>
                </c:pt>
                <c:pt idx="115">
                  <c:v>5.4883377627155998E-2</c:v>
                </c:pt>
                <c:pt idx="116">
                  <c:v>5.4887681051913328E-2</c:v>
                </c:pt>
                <c:pt idx="117">
                  <c:v>5.4873700413700238E-2</c:v>
                </c:pt>
                <c:pt idx="118">
                  <c:v>5.4880295093327904E-2</c:v>
                </c:pt>
                <c:pt idx="119">
                  <c:v>5.4889512749108957E-2</c:v>
                </c:pt>
                <c:pt idx="120">
                  <c:v>5.48893216901696E-2</c:v>
                </c:pt>
                <c:pt idx="121">
                  <c:v>5.4880855198294332E-2</c:v>
                </c:pt>
                <c:pt idx="122">
                  <c:v>5.4873732417518514E-2</c:v>
                </c:pt>
                <c:pt idx="123">
                  <c:v>5.4853894205689049E-2</c:v>
                </c:pt>
                <c:pt idx="124">
                  <c:v>5.485781144287822E-2</c:v>
                </c:pt>
                <c:pt idx="125">
                  <c:v>5.4849249611950146E-2</c:v>
                </c:pt>
                <c:pt idx="126">
                  <c:v>5.4843201336435915E-2</c:v>
                </c:pt>
                <c:pt idx="127">
                  <c:v>5.4820742672882478E-2</c:v>
                </c:pt>
                <c:pt idx="128">
                  <c:v>5.481542888741716E-2</c:v>
                </c:pt>
                <c:pt idx="129">
                  <c:v>5.4805266789890637E-2</c:v>
                </c:pt>
                <c:pt idx="130">
                  <c:v>5.4798431659965639E-2</c:v>
                </c:pt>
                <c:pt idx="131">
                  <c:v>5.4794283443957807E-2</c:v>
                </c:pt>
                <c:pt idx="132">
                  <c:v>5.4797878890159288E-2</c:v>
                </c:pt>
                <c:pt idx="133">
                  <c:v>5.4781288265656744E-2</c:v>
                </c:pt>
                <c:pt idx="134">
                  <c:v>5.4778715785477682E-2</c:v>
                </c:pt>
                <c:pt idx="135">
                  <c:v>5.4781908764783775E-2</c:v>
                </c:pt>
                <c:pt idx="136">
                  <c:v>5.4762461707895747E-2</c:v>
                </c:pt>
                <c:pt idx="137">
                  <c:v>5.476344474265657E-2</c:v>
                </c:pt>
                <c:pt idx="138">
                  <c:v>5.4764248780993022E-2</c:v>
                </c:pt>
                <c:pt idx="139">
                  <c:v>5.4773646651149512E-2</c:v>
                </c:pt>
                <c:pt idx="140">
                  <c:v>5.4792719963286711E-2</c:v>
                </c:pt>
                <c:pt idx="141">
                  <c:v>5.4784598881972138E-2</c:v>
                </c:pt>
                <c:pt idx="142">
                  <c:v>5.478450260266797E-2</c:v>
                </c:pt>
                <c:pt idx="143">
                  <c:v>5.4792584458807782E-2</c:v>
                </c:pt>
                <c:pt idx="144">
                  <c:v>5.47766544348657E-2</c:v>
                </c:pt>
                <c:pt idx="145">
                  <c:v>5.4779584938229299E-2</c:v>
                </c:pt>
                <c:pt idx="146">
                  <c:v>5.4782999661434753E-2</c:v>
                </c:pt>
                <c:pt idx="147">
                  <c:v>5.4778845823911494E-2</c:v>
                </c:pt>
                <c:pt idx="148">
                  <c:v>5.4781038061660535E-2</c:v>
                </c:pt>
                <c:pt idx="149">
                  <c:v>5.4794146408822367E-2</c:v>
                </c:pt>
                <c:pt idx="150">
                  <c:v>5.4785871641987866E-2</c:v>
                </c:pt>
                <c:pt idx="151">
                  <c:v>5.4775388206686614E-2</c:v>
                </c:pt>
                <c:pt idx="152">
                  <c:v>5.4780611745461234E-2</c:v>
                </c:pt>
                <c:pt idx="153">
                  <c:v>5.4789184748627637E-2</c:v>
                </c:pt>
                <c:pt idx="154">
                  <c:v>5.4808016843830472E-2</c:v>
                </c:pt>
                <c:pt idx="155">
                  <c:v>5.4814429909799949E-2</c:v>
                </c:pt>
                <c:pt idx="156">
                  <c:v>5.4796995519118839E-2</c:v>
                </c:pt>
                <c:pt idx="157">
                  <c:v>5.4781738459630337E-2</c:v>
                </c:pt>
                <c:pt idx="158">
                  <c:v>5.4786592720616652E-2</c:v>
                </c:pt>
                <c:pt idx="159">
                  <c:v>5.4782534263100528E-2</c:v>
                </c:pt>
                <c:pt idx="160">
                  <c:v>5.4801589594707656E-2</c:v>
                </c:pt>
                <c:pt idx="161">
                  <c:v>5.4786467194778303E-2</c:v>
                </c:pt>
                <c:pt idx="162">
                  <c:v>5.4782944415382215E-2</c:v>
                </c:pt>
                <c:pt idx="163">
                  <c:v>5.4782075908547084E-2</c:v>
                </c:pt>
                <c:pt idx="164">
                  <c:v>5.4787211485981521E-2</c:v>
                </c:pt>
                <c:pt idx="165">
                  <c:v>5.4798523572059936E-2</c:v>
                </c:pt>
                <c:pt idx="166">
                  <c:v>5.4791287232199545E-2</c:v>
                </c:pt>
                <c:pt idx="167">
                  <c:v>5.4778781361332247E-2</c:v>
                </c:pt>
                <c:pt idx="168">
                  <c:v>5.4772383840735808E-2</c:v>
                </c:pt>
                <c:pt idx="169">
                  <c:v>5.4784782557617137E-2</c:v>
                </c:pt>
                <c:pt idx="170">
                  <c:v>5.4772661772608359E-2</c:v>
                </c:pt>
                <c:pt idx="171">
                  <c:v>5.4766238325447504E-2</c:v>
                </c:pt>
                <c:pt idx="172">
                  <c:v>5.4738754596698948E-2</c:v>
                </c:pt>
                <c:pt idx="173">
                  <c:v>5.4737746738632222E-2</c:v>
                </c:pt>
                <c:pt idx="174">
                  <c:v>5.472438761474327E-2</c:v>
                </c:pt>
                <c:pt idx="175">
                  <c:v>5.4717328518668618E-2</c:v>
                </c:pt>
                <c:pt idx="176">
                  <c:v>5.4717113837988107E-2</c:v>
                </c:pt>
                <c:pt idx="177">
                  <c:v>5.4747679233371586E-2</c:v>
                </c:pt>
                <c:pt idx="178">
                  <c:v>5.4737593486147651E-2</c:v>
                </c:pt>
                <c:pt idx="179">
                  <c:v>5.4758368965091939E-2</c:v>
                </c:pt>
                <c:pt idx="180">
                  <c:v>5.4762679790759251E-2</c:v>
                </c:pt>
                <c:pt idx="181">
                  <c:v>5.4768961189143033E-2</c:v>
                </c:pt>
                <c:pt idx="182">
                  <c:v>5.4760537054898625E-2</c:v>
                </c:pt>
                <c:pt idx="183">
                  <c:v>5.4765317865299694E-2</c:v>
                </c:pt>
                <c:pt idx="184">
                  <c:v>5.4758552743899548E-2</c:v>
                </c:pt>
                <c:pt idx="185">
                  <c:v>5.4776314764017495E-2</c:v>
                </c:pt>
                <c:pt idx="186">
                  <c:v>5.475694601375132E-2</c:v>
                </c:pt>
                <c:pt idx="187">
                  <c:v>5.4760424279051867E-2</c:v>
                </c:pt>
                <c:pt idx="188">
                  <c:v>5.4753257502791537E-2</c:v>
                </c:pt>
                <c:pt idx="189">
                  <c:v>5.4746551098267648E-2</c:v>
                </c:pt>
                <c:pt idx="190">
                  <c:v>5.4740561760831224E-2</c:v>
                </c:pt>
                <c:pt idx="191">
                  <c:v>5.4731848643016834E-2</c:v>
                </c:pt>
                <c:pt idx="192">
                  <c:v>5.4743538642240852E-2</c:v>
                </c:pt>
                <c:pt idx="193">
                  <c:v>5.4748280146347118E-2</c:v>
                </c:pt>
                <c:pt idx="194">
                  <c:v>5.4736386961636567E-2</c:v>
                </c:pt>
                <c:pt idx="195">
                  <c:v>5.4736234962925595E-2</c:v>
                </c:pt>
                <c:pt idx="196">
                  <c:v>5.4725501303025968E-2</c:v>
                </c:pt>
                <c:pt idx="197">
                  <c:v>5.4723437662293012E-2</c:v>
                </c:pt>
                <c:pt idx="198">
                  <c:v>5.4729435656008324E-2</c:v>
                </c:pt>
                <c:pt idx="199">
                  <c:v>5.4711347360297286E-2</c:v>
                </c:pt>
                <c:pt idx="200">
                  <c:v>5.471233363483128E-2</c:v>
                </c:pt>
                <c:pt idx="201">
                  <c:v>5.4718453256584157E-2</c:v>
                </c:pt>
                <c:pt idx="202">
                  <c:v>5.470302983821991E-2</c:v>
                </c:pt>
                <c:pt idx="203">
                  <c:v>5.4706965718699256E-2</c:v>
                </c:pt>
                <c:pt idx="204">
                  <c:v>5.4694028894913642E-2</c:v>
                </c:pt>
                <c:pt idx="205">
                  <c:v>5.4668170576657918E-2</c:v>
                </c:pt>
                <c:pt idx="206">
                  <c:v>5.4682639129034413E-2</c:v>
                </c:pt>
                <c:pt idx="207">
                  <c:v>5.4664875348790248E-2</c:v>
                </c:pt>
                <c:pt idx="208">
                  <c:v>5.4672080193932056E-2</c:v>
                </c:pt>
                <c:pt idx="209">
                  <c:v>5.4687538663867621E-2</c:v>
                </c:pt>
                <c:pt idx="210">
                  <c:v>5.4660641262935544E-2</c:v>
                </c:pt>
                <c:pt idx="211">
                  <c:v>5.4666742329936902E-2</c:v>
                </c:pt>
                <c:pt idx="212">
                  <c:v>5.4667024940435245E-2</c:v>
                </c:pt>
                <c:pt idx="213">
                  <c:v>5.4668133805752389E-2</c:v>
                </c:pt>
                <c:pt idx="214">
                  <c:v>5.4658316758965132E-2</c:v>
                </c:pt>
                <c:pt idx="215">
                  <c:v>5.467119276489095E-2</c:v>
                </c:pt>
                <c:pt idx="216">
                  <c:v>5.4681264365254285E-2</c:v>
                </c:pt>
                <c:pt idx="217">
                  <c:v>5.4673094598224919E-2</c:v>
                </c:pt>
                <c:pt idx="218">
                  <c:v>5.4660139620829391E-2</c:v>
                </c:pt>
                <c:pt idx="219">
                  <c:v>5.468212984386471E-2</c:v>
                </c:pt>
                <c:pt idx="220">
                  <c:v>5.4684890820971166E-2</c:v>
                </c:pt>
                <c:pt idx="221">
                  <c:v>5.4696727741088705E-2</c:v>
                </c:pt>
                <c:pt idx="222">
                  <c:v>5.4704731607328208E-2</c:v>
                </c:pt>
                <c:pt idx="223">
                  <c:v>5.470794447815315E-2</c:v>
                </c:pt>
                <c:pt idx="224">
                  <c:v>5.4718265195305468E-2</c:v>
                </c:pt>
                <c:pt idx="225">
                  <c:v>5.4724390631711806E-2</c:v>
                </c:pt>
                <c:pt idx="226">
                  <c:v>5.4710514418218462E-2</c:v>
                </c:pt>
                <c:pt idx="227">
                  <c:v>5.4728153298163468E-2</c:v>
                </c:pt>
                <c:pt idx="228">
                  <c:v>5.4695500617002839E-2</c:v>
                </c:pt>
                <c:pt idx="229">
                  <c:v>5.4695847597288003E-2</c:v>
                </c:pt>
                <c:pt idx="230">
                  <c:v>5.4687749164414573E-2</c:v>
                </c:pt>
                <c:pt idx="231">
                  <c:v>5.4675304888481713E-2</c:v>
                </c:pt>
                <c:pt idx="232">
                  <c:v>5.467720432613505E-2</c:v>
                </c:pt>
                <c:pt idx="233">
                  <c:v>5.4673882115939786E-2</c:v>
                </c:pt>
                <c:pt idx="234">
                  <c:v>5.4695415669902561E-2</c:v>
                </c:pt>
                <c:pt idx="235">
                  <c:v>5.4695019126758622E-2</c:v>
                </c:pt>
                <c:pt idx="236">
                  <c:v>5.4675066360514044E-2</c:v>
                </c:pt>
                <c:pt idx="237">
                  <c:v>5.4656357521746551E-2</c:v>
                </c:pt>
                <c:pt idx="238">
                  <c:v>5.46423424018301E-2</c:v>
                </c:pt>
                <c:pt idx="239">
                  <c:v>5.4649915696130195E-2</c:v>
                </c:pt>
                <c:pt idx="240">
                  <c:v>5.4654370674284081E-2</c:v>
                </c:pt>
                <c:pt idx="241">
                  <c:v>5.4658886388226871E-2</c:v>
                </c:pt>
                <c:pt idx="242">
                  <c:v>5.466068780406904E-2</c:v>
                </c:pt>
                <c:pt idx="243">
                  <c:v>5.4659394789936047E-2</c:v>
                </c:pt>
                <c:pt idx="244">
                  <c:v>5.4657939378919274E-2</c:v>
                </c:pt>
                <c:pt idx="245">
                  <c:v>5.4662278593553493E-2</c:v>
                </c:pt>
                <c:pt idx="246">
                  <c:v>5.4664260901936892E-2</c:v>
                </c:pt>
                <c:pt idx="247">
                  <c:v>5.4663809334603665E-2</c:v>
                </c:pt>
                <c:pt idx="248">
                  <c:v>5.4649947585269837E-2</c:v>
                </c:pt>
                <c:pt idx="249">
                  <c:v>5.4635667523529774E-2</c:v>
                </c:pt>
                <c:pt idx="250">
                  <c:v>5.4645717686931876E-2</c:v>
                </c:pt>
                <c:pt idx="251">
                  <c:v>5.4641036344939199E-2</c:v>
                </c:pt>
                <c:pt idx="252">
                  <c:v>5.4639021889872234E-2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E-4953-822C-C5C727B4F393}"/>
            </c:ext>
          </c:extLst>
        </c:ser>
        <c:ser>
          <c:idx val="2"/>
          <c:order val="2"/>
          <c:tx>
            <c:strRef>
              <c:f>'Vasicek Full (with Stochastic)'!$H$3</c:f>
              <c:strCache>
                <c:ptCount val="1"/>
                <c:pt idx="0">
                  <c:v>Sim.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Stochastic)'!$H$4:$H$256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5.5194164492291357E-2</c:v>
                </c:pt>
                <c:pt idx="2">
                  <c:v>5.5207310461540988E-2</c:v>
                </c:pt>
                <c:pt idx="3">
                  <c:v>5.5214572272162206E-2</c:v>
                </c:pt>
                <c:pt idx="4">
                  <c:v>5.5231740845960775E-2</c:v>
                </c:pt>
                <c:pt idx="5">
                  <c:v>5.5225337153104515E-2</c:v>
                </c:pt>
                <c:pt idx="6">
                  <c:v>5.5231324832724742E-2</c:v>
                </c:pt>
                <c:pt idx="7">
                  <c:v>5.5220595924718577E-2</c:v>
                </c:pt>
                <c:pt idx="8">
                  <c:v>5.5215186713755436E-2</c:v>
                </c:pt>
                <c:pt idx="9">
                  <c:v>5.5204148716433296E-2</c:v>
                </c:pt>
                <c:pt idx="10">
                  <c:v>5.5207997870185793E-2</c:v>
                </c:pt>
                <c:pt idx="11">
                  <c:v>5.5198201835343824E-2</c:v>
                </c:pt>
                <c:pt idx="12">
                  <c:v>5.5215985411684119E-2</c:v>
                </c:pt>
                <c:pt idx="13">
                  <c:v>5.5212225641449224E-2</c:v>
                </c:pt>
                <c:pt idx="14">
                  <c:v>5.5217572858099188E-2</c:v>
                </c:pt>
                <c:pt idx="15">
                  <c:v>5.5201220694855696E-2</c:v>
                </c:pt>
                <c:pt idx="16">
                  <c:v>5.5202876186705642E-2</c:v>
                </c:pt>
                <c:pt idx="17">
                  <c:v>5.5220099558797343E-2</c:v>
                </c:pt>
                <c:pt idx="18">
                  <c:v>5.5221869543562514E-2</c:v>
                </c:pt>
                <c:pt idx="19">
                  <c:v>5.521765158226017E-2</c:v>
                </c:pt>
                <c:pt idx="20">
                  <c:v>5.5206586417892764E-2</c:v>
                </c:pt>
                <c:pt idx="21">
                  <c:v>5.5198651450933979E-2</c:v>
                </c:pt>
                <c:pt idx="22">
                  <c:v>5.519686854184238E-2</c:v>
                </c:pt>
                <c:pt idx="23">
                  <c:v>5.5187648259176963E-2</c:v>
                </c:pt>
                <c:pt idx="24">
                  <c:v>5.5175268752230867E-2</c:v>
                </c:pt>
                <c:pt idx="25">
                  <c:v>5.5175808427218843E-2</c:v>
                </c:pt>
                <c:pt idx="26">
                  <c:v>5.5179017780565859E-2</c:v>
                </c:pt>
                <c:pt idx="27">
                  <c:v>5.5181307299239347E-2</c:v>
                </c:pt>
                <c:pt idx="28">
                  <c:v>5.5156113788637599E-2</c:v>
                </c:pt>
                <c:pt idx="29">
                  <c:v>5.5149392813863295E-2</c:v>
                </c:pt>
                <c:pt idx="30">
                  <c:v>5.5168641966045123E-2</c:v>
                </c:pt>
                <c:pt idx="31">
                  <c:v>5.5165816996702026E-2</c:v>
                </c:pt>
                <c:pt idx="32">
                  <c:v>5.5165108540724934E-2</c:v>
                </c:pt>
                <c:pt idx="33">
                  <c:v>5.5154149213789055E-2</c:v>
                </c:pt>
                <c:pt idx="34">
                  <c:v>5.5151951531336015E-2</c:v>
                </c:pt>
                <c:pt idx="35">
                  <c:v>5.515570791785894E-2</c:v>
                </c:pt>
                <c:pt idx="36">
                  <c:v>5.5171010383312895E-2</c:v>
                </c:pt>
                <c:pt idx="37">
                  <c:v>5.5176746349441301E-2</c:v>
                </c:pt>
                <c:pt idx="38">
                  <c:v>5.519173203365587E-2</c:v>
                </c:pt>
                <c:pt idx="39">
                  <c:v>5.5179219337775844E-2</c:v>
                </c:pt>
                <c:pt idx="40">
                  <c:v>5.5196225119226242E-2</c:v>
                </c:pt>
                <c:pt idx="41">
                  <c:v>5.5226591659018186E-2</c:v>
                </c:pt>
                <c:pt idx="42">
                  <c:v>5.5220519668776419E-2</c:v>
                </c:pt>
                <c:pt idx="43">
                  <c:v>5.522754481036346E-2</c:v>
                </c:pt>
                <c:pt idx="44">
                  <c:v>5.5217540223220708E-2</c:v>
                </c:pt>
                <c:pt idx="45">
                  <c:v>5.5229241449548612E-2</c:v>
                </c:pt>
                <c:pt idx="46">
                  <c:v>5.5233417114114551E-2</c:v>
                </c:pt>
                <c:pt idx="47">
                  <c:v>5.5229102218035953E-2</c:v>
                </c:pt>
                <c:pt idx="48">
                  <c:v>5.5228119987546252E-2</c:v>
                </c:pt>
                <c:pt idx="49">
                  <c:v>5.5240937286295387E-2</c:v>
                </c:pt>
                <c:pt idx="50">
                  <c:v>5.5230117450981442E-2</c:v>
                </c:pt>
                <c:pt idx="51">
                  <c:v>5.5222218892706419E-2</c:v>
                </c:pt>
                <c:pt idx="52">
                  <c:v>5.5219481331672302E-2</c:v>
                </c:pt>
                <c:pt idx="53">
                  <c:v>5.5210719922493393E-2</c:v>
                </c:pt>
                <c:pt idx="54">
                  <c:v>5.5199377510351595E-2</c:v>
                </c:pt>
                <c:pt idx="55">
                  <c:v>5.5193248202409097E-2</c:v>
                </c:pt>
                <c:pt idx="56">
                  <c:v>5.519650895710819E-2</c:v>
                </c:pt>
                <c:pt idx="57">
                  <c:v>5.5203236769043117E-2</c:v>
                </c:pt>
                <c:pt idx="58">
                  <c:v>5.5185968958478673E-2</c:v>
                </c:pt>
                <c:pt idx="59">
                  <c:v>5.518947268374462E-2</c:v>
                </c:pt>
                <c:pt idx="60">
                  <c:v>5.519288065312692E-2</c:v>
                </c:pt>
                <c:pt idx="61">
                  <c:v>5.5194725154281025E-2</c:v>
                </c:pt>
                <c:pt idx="62">
                  <c:v>5.5192776943914737E-2</c:v>
                </c:pt>
                <c:pt idx="63">
                  <c:v>5.5191614678677975E-2</c:v>
                </c:pt>
                <c:pt idx="64">
                  <c:v>5.5190763028396123E-2</c:v>
                </c:pt>
                <c:pt idx="65">
                  <c:v>5.5188977474331491E-2</c:v>
                </c:pt>
                <c:pt idx="66">
                  <c:v>5.5193311565082684E-2</c:v>
                </c:pt>
                <c:pt idx="67">
                  <c:v>5.5219247845052694E-2</c:v>
                </c:pt>
                <c:pt idx="68">
                  <c:v>5.5218996628472183E-2</c:v>
                </c:pt>
                <c:pt idx="69">
                  <c:v>5.5212370147599658E-2</c:v>
                </c:pt>
                <c:pt idx="70">
                  <c:v>5.5205823337168634E-2</c:v>
                </c:pt>
                <c:pt idx="71">
                  <c:v>5.5209157516185714E-2</c:v>
                </c:pt>
                <c:pt idx="72">
                  <c:v>5.5215178130624772E-2</c:v>
                </c:pt>
                <c:pt idx="73">
                  <c:v>5.5217434023388197E-2</c:v>
                </c:pt>
                <c:pt idx="74">
                  <c:v>5.5222036711739954E-2</c:v>
                </c:pt>
                <c:pt idx="75">
                  <c:v>5.5222077960518076E-2</c:v>
                </c:pt>
                <c:pt idx="76">
                  <c:v>5.5219196924605501E-2</c:v>
                </c:pt>
                <c:pt idx="77">
                  <c:v>5.5231082258816622E-2</c:v>
                </c:pt>
                <c:pt idx="78">
                  <c:v>5.5224414686890225E-2</c:v>
                </c:pt>
                <c:pt idx="79">
                  <c:v>5.5227239936704989E-2</c:v>
                </c:pt>
                <c:pt idx="80">
                  <c:v>5.5219503736589549E-2</c:v>
                </c:pt>
                <c:pt idx="81">
                  <c:v>5.5213141313719787E-2</c:v>
                </c:pt>
                <c:pt idx="82">
                  <c:v>5.5216570838070314E-2</c:v>
                </c:pt>
                <c:pt idx="83">
                  <c:v>5.5220480365290418E-2</c:v>
                </c:pt>
                <c:pt idx="84">
                  <c:v>5.5220345754766267E-2</c:v>
                </c:pt>
                <c:pt idx="85">
                  <c:v>5.5222143436308324E-2</c:v>
                </c:pt>
                <c:pt idx="86">
                  <c:v>5.5212785308664483E-2</c:v>
                </c:pt>
                <c:pt idx="87">
                  <c:v>5.5222554487626488E-2</c:v>
                </c:pt>
                <c:pt idx="88">
                  <c:v>5.5232674925480008E-2</c:v>
                </c:pt>
                <c:pt idx="89">
                  <c:v>5.5236091799329201E-2</c:v>
                </c:pt>
                <c:pt idx="90">
                  <c:v>5.524030504755565E-2</c:v>
                </c:pt>
                <c:pt idx="91">
                  <c:v>5.5251025732376356E-2</c:v>
                </c:pt>
                <c:pt idx="92">
                  <c:v>5.5245770345171953E-2</c:v>
                </c:pt>
                <c:pt idx="93">
                  <c:v>5.5257355017960932E-2</c:v>
                </c:pt>
                <c:pt idx="94">
                  <c:v>5.5276769956370451E-2</c:v>
                </c:pt>
                <c:pt idx="95">
                  <c:v>5.5289208865113688E-2</c:v>
                </c:pt>
                <c:pt idx="96">
                  <c:v>5.5296054160029182E-2</c:v>
                </c:pt>
                <c:pt idx="97">
                  <c:v>5.5283319281165769E-2</c:v>
                </c:pt>
                <c:pt idx="98">
                  <c:v>5.5301742440569776E-2</c:v>
                </c:pt>
                <c:pt idx="99">
                  <c:v>5.5306763565675612E-2</c:v>
                </c:pt>
                <c:pt idx="100">
                  <c:v>5.5295959469942008E-2</c:v>
                </c:pt>
                <c:pt idx="101">
                  <c:v>5.5292916030971841E-2</c:v>
                </c:pt>
                <c:pt idx="102">
                  <c:v>5.5271032911712557E-2</c:v>
                </c:pt>
                <c:pt idx="103">
                  <c:v>5.5263490386969615E-2</c:v>
                </c:pt>
                <c:pt idx="104">
                  <c:v>5.5255217870987069E-2</c:v>
                </c:pt>
                <c:pt idx="105">
                  <c:v>5.5237185814688478E-2</c:v>
                </c:pt>
                <c:pt idx="106">
                  <c:v>5.5230341142886566E-2</c:v>
                </c:pt>
                <c:pt idx="107">
                  <c:v>5.5215486382792639E-2</c:v>
                </c:pt>
                <c:pt idx="108">
                  <c:v>5.5227697688971525E-2</c:v>
                </c:pt>
                <c:pt idx="109">
                  <c:v>5.5241864514648631E-2</c:v>
                </c:pt>
                <c:pt idx="110">
                  <c:v>5.5241482836870616E-2</c:v>
                </c:pt>
                <c:pt idx="111">
                  <c:v>5.5266003951795602E-2</c:v>
                </c:pt>
                <c:pt idx="112">
                  <c:v>5.5265280020204872E-2</c:v>
                </c:pt>
                <c:pt idx="113">
                  <c:v>5.527294019045232E-2</c:v>
                </c:pt>
                <c:pt idx="114">
                  <c:v>5.5261467593225436E-2</c:v>
                </c:pt>
                <c:pt idx="115">
                  <c:v>5.5273283293643505E-2</c:v>
                </c:pt>
                <c:pt idx="116">
                  <c:v>5.5264171741774691E-2</c:v>
                </c:pt>
                <c:pt idx="117">
                  <c:v>5.5253592080362166E-2</c:v>
                </c:pt>
                <c:pt idx="118">
                  <c:v>5.5262596078809012E-2</c:v>
                </c:pt>
                <c:pt idx="119">
                  <c:v>5.5266331452246471E-2</c:v>
                </c:pt>
                <c:pt idx="120">
                  <c:v>5.5271856473867009E-2</c:v>
                </c:pt>
                <c:pt idx="121">
                  <c:v>5.5286725097295347E-2</c:v>
                </c:pt>
                <c:pt idx="122">
                  <c:v>5.5300943736668225E-2</c:v>
                </c:pt>
                <c:pt idx="123">
                  <c:v>5.5287871009151023E-2</c:v>
                </c:pt>
                <c:pt idx="124">
                  <c:v>5.5281894301830635E-2</c:v>
                </c:pt>
                <c:pt idx="125">
                  <c:v>5.5276388470423668E-2</c:v>
                </c:pt>
                <c:pt idx="126">
                  <c:v>5.527481905321225E-2</c:v>
                </c:pt>
                <c:pt idx="127">
                  <c:v>5.5277452555382481E-2</c:v>
                </c:pt>
                <c:pt idx="128">
                  <c:v>5.5285310908972124E-2</c:v>
                </c:pt>
                <c:pt idx="129">
                  <c:v>5.5275342906917185E-2</c:v>
                </c:pt>
                <c:pt idx="130">
                  <c:v>5.5288298035950222E-2</c:v>
                </c:pt>
                <c:pt idx="131">
                  <c:v>5.5288424256033225E-2</c:v>
                </c:pt>
                <c:pt idx="132">
                  <c:v>5.5281673229765557E-2</c:v>
                </c:pt>
                <c:pt idx="133">
                  <c:v>5.5288013101932466E-2</c:v>
                </c:pt>
                <c:pt idx="134">
                  <c:v>5.5301687592169413E-2</c:v>
                </c:pt>
                <c:pt idx="135">
                  <c:v>5.5287811809878754E-2</c:v>
                </c:pt>
                <c:pt idx="136">
                  <c:v>5.5277669736014126E-2</c:v>
                </c:pt>
                <c:pt idx="137">
                  <c:v>5.5300605231276924E-2</c:v>
                </c:pt>
                <c:pt idx="138">
                  <c:v>5.5285793898532609E-2</c:v>
                </c:pt>
                <c:pt idx="139">
                  <c:v>5.5291048829875712E-2</c:v>
                </c:pt>
                <c:pt idx="140">
                  <c:v>5.529734000780967E-2</c:v>
                </c:pt>
                <c:pt idx="141">
                  <c:v>5.5295819564108437E-2</c:v>
                </c:pt>
                <c:pt idx="142">
                  <c:v>5.5292564251625688E-2</c:v>
                </c:pt>
                <c:pt idx="143">
                  <c:v>5.5296023759047526E-2</c:v>
                </c:pt>
                <c:pt idx="144">
                  <c:v>5.5284852425209086E-2</c:v>
                </c:pt>
                <c:pt idx="145">
                  <c:v>5.5260554818047952E-2</c:v>
                </c:pt>
                <c:pt idx="146">
                  <c:v>5.5259015216168064E-2</c:v>
                </c:pt>
                <c:pt idx="147">
                  <c:v>5.5260335148949326E-2</c:v>
                </c:pt>
                <c:pt idx="148">
                  <c:v>5.5247243130786959E-2</c:v>
                </c:pt>
                <c:pt idx="149">
                  <c:v>5.5231410080411054E-2</c:v>
                </c:pt>
                <c:pt idx="150">
                  <c:v>5.5243698331842568E-2</c:v>
                </c:pt>
                <c:pt idx="151">
                  <c:v>5.5236135305416566E-2</c:v>
                </c:pt>
                <c:pt idx="152">
                  <c:v>5.523378557148529E-2</c:v>
                </c:pt>
                <c:pt idx="153">
                  <c:v>5.5235958334840754E-2</c:v>
                </c:pt>
                <c:pt idx="154">
                  <c:v>5.5232940038089054E-2</c:v>
                </c:pt>
                <c:pt idx="155">
                  <c:v>5.5213975591935645E-2</c:v>
                </c:pt>
                <c:pt idx="156">
                  <c:v>5.5197798892658564E-2</c:v>
                </c:pt>
                <c:pt idx="157">
                  <c:v>5.5194406517615827E-2</c:v>
                </c:pt>
                <c:pt idx="158">
                  <c:v>5.5182900252845092E-2</c:v>
                </c:pt>
                <c:pt idx="159">
                  <c:v>5.5194831018044642E-2</c:v>
                </c:pt>
                <c:pt idx="160">
                  <c:v>5.5171756852852388E-2</c:v>
                </c:pt>
                <c:pt idx="161">
                  <c:v>5.5172252322744725E-2</c:v>
                </c:pt>
                <c:pt idx="162">
                  <c:v>5.5153083954420618E-2</c:v>
                </c:pt>
                <c:pt idx="163">
                  <c:v>5.515696038566173E-2</c:v>
                </c:pt>
                <c:pt idx="164">
                  <c:v>5.5151585508436483E-2</c:v>
                </c:pt>
                <c:pt idx="165">
                  <c:v>5.5158262188486559E-2</c:v>
                </c:pt>
                <c:pt idx="166">
                  <c:v>5.5147821032391575E-2</c:v>
                </c:pt>
                <c:pt idx="167">
                  <c:v>5.5134055659522681E-2</c:v>
                </c:pt>
                <c:pt idx="168">
                  <c:v>5.5126685620550051E-2</c:v>
                </c:pt>
                <c:pt idx="169">
                  <c:v>5.5120909047914675E-2</c:v>
                </c:pt>
                <c:pt idx="170">
                  <c:v>5.5122172076615385E-2</c:v>
                </c:pt>
                <c:pt idx="171">
                  <c:v>5.5131344036125386E-2</c:v>
                </c:pt>
                <c:pt idx="172">
                  <c:v>5.5122733198578425E-2</c:v>
                </c:pt>
                <c:pt idx="173">
                  <c:v>5.5119206563411308E-2</c:v>
                </c:pt>
                <c:pt idx="174">
                  <c:v>5.5143460286000374E-2</c:v>
                </c:pt>
                <c:pt idx="175">
                  <c:v>5.5132293210949396E-2</c:v>
                </c:pt>
                <c:pt idx="176">
                  <c:v>5.5101470911613312E-2</c:v>
                </c:pt>
                <c:pt idx="177">
                  <c:v>5.5106923326794038E-2</c:v>
                </c:pt>
                <c:pt idx="178">
                  <c:v>5.5100421418001498E-2</c:v>
                </c:pt>
                <c:pt idx="179">
                  <c:v>5.5096940473995312E-2</c:v>
                </c:pt>
                <c:pt idx="180">
                  <c:v>5.5077975864770395E-2</c:v>
                </c:pt>
                <c:pt idx="181">
                  <c:v>5.5089206497414965E-2</c:v>
                </c:pt>
                <c:pt idx="182">
                  <c:v>5.5099597437266508E-2</c:v>
                </c:pt>
                <c:pt idx="183">
                  <c:v>5.5102016084814361E-2</c:v>
                </c:pt>
                <c:pt idx="184">
                  <c:v>5.5082256979522085E-2</c:v>
                </c:pt>
                <c:pt idx="185">
                  <c:v>5.5091771633483062E-2</c:v>
                </c:pt>
                <c:pt idx="186">
                  <c:v>5.507374015081784E-2</c:v>
                </c:pt>
                <c:pt idx="187">
                  <c:v>5.5069809527696342E-2</c:v>
                </c:pt>
                <c:pt idx="188">
                  <c:v>5.5062819123919519E-2</c:v>
                </c:pt>
                <c:pt idx="189">
                  <c:v>5.5075606230898799E-2</c:v>
                </c:pt>
                <c:pt idx="190">
                  <c:v>5.5078862701190993E-2</c:v>
                </c:pt>
                <c:pt idx="191">
                  <c:v>5.5081776669845539E-2</c:v>
                </c:pt>
                <c:pt idx="192">
                  <c:v>5.5071690371339431E-2</c:v>
                </c:pt>
                <c:pt idx="193">
                  <c:v>5.5064851922313099E-2</c:v>
                </c:pt>
                <c:pt idx="194">
                  <c:v>5.5049478610196621E-2</c:v>
                </c:pt>
                <c:pt idx="195">
                  <c:v>5.5032785947431342E-2</c:v>
                </c:pt>
                <c:pt idx="196">
                  <c:v>5.5047154429579546E-2</c:v>
                </c:pt>
                <c:pt idx="197">
                  <c:v>5.505196296905316E-2</c:v>
                </c:pt>
                <c:pt idx="198">
                  <c:v>5.5025399250223178E-2</c:v>
                </c:pt>
                <c:pt idx="199">
                  <c:v>5.5044741189044365E-2</c:v>
                </c:pt>
                <c:pt idx="200">
                  <c:v>5.5043150884811508E-2</c:v>
                </c:pt>
                <c:pt idx="201">
                  <c:v>5.5031754290909056E-2</c:v>
                </c:pt>
                <c:pt idx="202">
                  <c:v>5.5012118120852306E-2</c:v>
                </c:pt>
                <c:pt idx="203">
                  <c:v>5.5010418294004493E-2</c:v>
                </c:pt>
                <c:pt idx="204">
                  <c:v>5.5001104676542893E-2</c:v>
                </c:pt>
                <c:pt idx="205">
                  <c:v>5.5004840237861154E-2</c:v>
                </c:pt>
                <c:pt idx="206">
                  <c:v>5.499152822765558E-2</c:v>
                </c:pt>
                <c:pt idx="207">
                  <c:v>5.5013253294646035E-2</c:v>
                </c:pt>
                <c:pt idx="208">
                  <c:v>5.5016356013988008E-2</c:v>
                </c:pt>
                <c:pt idx="209">
                  <c:v>5.5013253209264749E-2</c:v>
                </c:pt>
                <c:pt idx="210">
                  <c:v>5.4990701080302219E-2</c:v>
                </c:pt>
                <c:pt idx="211">
                  <c:v>5.4989469363782725E-2</c:v>
                </c:pt>
                <c:pt idx="212">
                  <c:v>5.4993353778376816E-2</c:v>
                </c:pt>
                <c:pt idx="213">
                  <c:v>5.4991877208243528E-2</c:v>
                </c:pt>
                <c:pt idx="214">
                  <c:v>5.4978709047238346E-2</c:v>
                </c:pt>
                <c:pt idx="215">
                  <c:v>5.4979416069529288E-2</c:v>
                </c:pt>
                <c:pt idx="216">
                  <c:v>5.4984146842956459E-2</c:v>
                </c:pt>
                <c:pt idx="217">
                  <c:v>5.4995801696919415E-2</c:v>
                </c:pt>
                <c:pt idx="218">
                  <c:v>5.4966571244460229E-2</c:v>
                </c:pt>
                <c:pt idx="219">
                  <c:v>5.4959479747133923E-2</c:v>
                </c:pt>
                <c:pt idx="220">
                  <c:v>5.4961822567903593E-2</c:v>
                </c:pt>
                <c:pt idx="221">
                  <c:v>5.4965972055491627E-2</c:v>
                </c:pt>
                <c:pt idx="222">
                  <c:v>5.4944033232555305E-2</c:v>
                </c:pt>
                <c:pt idx="223">
                  <c:v>5.4953229103016504E-2</c:v>
                </c:pt>
                <c:pt idx="224">
                  <c:v>5.4949312844013568E-2</c:v>
                </c:pt>
                <c:pt idx="225">
                  <c:v>5.4959854732191095E-2</c:v>
                </c:pt>
                <c:pt idx="226">
                  <c:v>5.4957045705442742E-2</c:v>
                </c:pt>
                <c:pt idx="227">
                  <c:v>5.4959806755983415E-2</c:v>
                </c:pt>
                <c:pt idx="228">
                  <c:v>5.4969346167202199E-2</c:v>
                </c:pt>
                <c:pt idx="229">
                  <c:v>5.4934611384849071E-2</c:v>
                </c:pt>
                <c:pt idx="230">
                  <c:v>5.4934248285312508E-2</c:v>
                </c:pt>
                <c:pt idx="231">
                  <c:v>5.4929616381331314E-2</c:v>
                </c:pt>
                <c:pt idx="232">
                  <c:v>5.4921521021363863E-2</c:v>
                </c:pt>
                <c:pt idx="233">
                  <c:v>5.49381726897374E-2</c:v>
                </c:pt>
                <c:pt idx="234">
                  <c:v>5.4949867496942299E-2</c:v>
                </c:pt>
                <c:pt idx="235">
                  <c:v>5.4967568738746954E-2</c:v>
                </c:pt>
                <c:pt idx="236">
                  <c:v>5.4968386329436694E-2</c:v>
                </c:pt>
                <c:pt idx="237">
                  <c:v>5.4983503403519561E-2</c:v>
                </c:pt>
                <c:pt idx="238">
                  <c:v>5.497399205466872E-2</c:v>
                </c:pt>
                <c:pt idx="239">
                  <c:v>5.4957587672994627E-2</c:v>
                </c:pt>
                <c:pt idx="240">
                  <c:v>5.4951164995204006E-2</c:v>
                </c:pt>
                <c:pt idx="241">
                  <c:v>5.496429471385867E-2</c:v>
                </c:pt>
                <c:pt idx="242">
                  <c:v>5.4954952449318015E-2</c:v>
                </c:pt>
                <c:pt idx="243">
                  <c:v>5.4933274608402111E-2</c:v>
                </c:pt>
                <c:pt idx="244">
                  <c:v>5.4919851056830601E-2</c:v>
                </c:pt>
                <c:pt idx="245">
                  <c:v>5.4898300288545664E-2</c:v>
                </c:pt>
                <c:pt idx="246">
                  <c:v>5.4900510622329195E-2</c:v>
                </c:pt>
                <c:pt idx="247">
                  <c:v>5.4893043116518207E-2</c:v>
                </c:pt>
                <c:pt idx="248">
                  <c:v>5.4896636423572842E-2</c:v>
                </c:pt>
                <c:pt idx="249">
                  <c:v>5.4906665904035347E-2</c:v>
                </c:pt>
                <c:pt idx="250">
                  <c:v>5.4894256865366663E-2</c:v>
                </c:pt>
                <c:pt idx="251">
                  <c:v>5.4884410811444594E-2</c:v>
                </c:pt>
                <c:pt idx="252">
                  <c:v>5.489458825586857E-2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E-4953-822C-C5C727B4F393}"/>
            </c:ext>
          </c:extLst>
        </c:ser>
        <c:ser>
          <c:idx val="3"/>
          <c:order val="3"/>
          <c:tx>
            <c:strRef>
              <c:f>'Vasicek Full (with Stochastic)'!$I$3</c:f>
              <c:strCache>
                <c:ptCount val="1"/>
                <c:pt idx="0">
                  <c:v>Sim.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Stochastic)'!$I$4:$I$256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5.5192660684879241E-2</c:v>
                </c:pt>
                <c:pt idx="2">
                  <c:v>5.5198448759730213E-2</c:v>
                </c:pt>
                <c:pt idx="3">
                  <c:v>5.5196966400073245E-2</c:v>
                </c:pt>
                <c:pt idx="4">
                  <c:v>5.5175123017288566E-2</c:v>
                </c:pt>
                <c:pt idx="5">
                  <c:v>5.5168689767282349E-2</c:v>
                </c:pt>
                <c:pt idx="6">
                  <c:v>5.5172148562244262E-2</c:v>
                </c:pt>
                <c:pt idx="7">
                  <c:v>5.5187176291651423E-2</c:v>
                </c:pt>
                <c:pt idx="8">
                  <c:v>5.517706748682559E-2</c:v>
                </c:pt>
                <c:pt idx="9">
                  <c:v>5.517458672291365E-2</c:v>
                </c:pt>
                <c:pt idx="10">
                  <c:v>5.5174690640453952E-2</c:v>
                </c:pt>
                <c:pt idx="11">
                  <c:v>5.5164549371692288E-2</c:v>
                </c:pt>
                <c:pt idx="12">
                  <c:v>5.5163596051611703E-2</c:v>
                </c:pt>
                <c:pt idx="13">
                  <c:v>5.5156987683867731E-2</c:v>
                </c:pt>
                <c:pt idx="14">
                  <c:v>5.5167352831367832E-2</c:v>
                </c:pt>
                <c:pt idx="15">
                  <c:v>5.5156496752070537E-2</c:v>
                </c:pt>
                <c:pt idx="16">
                  <c:v>5.5169938457253577E-2</c:v>
                </c:pt>
                <c:pt idx="17">
                  <c:v>5.5186773475859513E-2</c:v>
                </c:pt>
                <c:pt idx="18">
                  <c:v>5.5181757848611034E-2</c:v>
                </c:pt>
                <c:pt idx="19">
                  <c:v>5.5178107397543197E-2</c:v>
                </c:pt>
                <c:pt idx="20">
                  <c:v>5.519731110774264E-2</c:v>
                </c:pt>
                <c:pt idx="21">
                  <c:v>5.5206851445250608E-2</c:v>
                </c:pt>
                <c:pt idx="22">
                  <c:v>5.5178375524962207E-2</c:v>
                </c:pt>
                <c:pt idx="23">
                  <c:v>5.5177429284129956E-2</c:v>
                </c:pt>
                <c:pt idx="24">
                  <c:v>5.5169542154440844E-2</c:v>
                </c:pt>
                <c:pt idx="25">
                  <c:v>5.5165926877392066E-2</c:v>
                </c:pt>
                <c:pt idx="26">
                  <c:v>5.5175187641953033E-2</c:v>
                </c:pt>
                <c:pt idx="27">
                  <c:v>5.5160856572144458E-2</c:v>
                </c:pt>
                <c:pt idx="28">
                  <c:v>5.516214494178278E-2</c:v>
                </c:pt>
                <c:pt idx="29">
                  <c:v>5.5145973554561169E-2</c:v>
                </c:pt>
                <c:pt idx="30">
                  <c:v>5.5153831166649049E-2</c:v>
                </c:pt>
                <c:pt idx="31">
                  <c:v>5.5152407007708841E-2</c:v>
                </c:pt>
                <c:pt idx="32">
                  <c:v>5.5158816756934459E-2</c:v>
                </c:pt>
                <c:pt idx="33">
                  <c:v>5.5151271808347446E-2</c:v>
                </c:pt>
                <c:pt idx="34">
                  <c:v>5.5153305984994141E-2</c:v>
                </c:pt>
                <c:pt idx="35">
                  <c:v>5.5143748670432487E-2</c:v>
                </c:pt>
                <c:pt idx="36">
                  <c:v>5.51454511159458E-2</c:v>
                </c:pt>
                <c:pt idx="37">
                  <c:v>5.516372565118647E-2</c:v>
                </c:pt>
                <c:pt idx="38">
                  <c:v>5.5156473293912676E-2</c:v>
                </c:pt>
                <c:pt idx="39">
                  <c:v>5.5154219225519961E-2</c:v>
                </c:pt>
                <c:pt idx="40">
                  <c:v>5.5160005225378145E-2</c:v>
                </c:pt>
                <c:pt idx="41">
                  <c:v>5.5162118940590199E-2</c:v>
                </c:pt>
                <c:pt idx="42">
                  <c:v>5.5162119231103368E-2</c:v>
                </c:pt>
                <c:pt idx="43">
                  <c:v>5.516062527493712E-2</c:v>
                </c:pt>
                <c:pt idx="44">
                  <c:v>5.5166247144979391E-2</c:v>
                </c:pt>
                <c:pt idx="45">
                  <c:v>5.5166841200257617E-2</c:v>
                </c:pt>
                <c:pt idx="46">
                  <c:v>5.5171779969547592E-2</c:v>
                </c:pt>
                <c:pt idx="47">
                  <c:v>5.5154943057389563E-2</c:v>
                </c:pt>
                <c:pt idx="48">
                  <c:v>5.5133219247808077E-2</c:v>
                </c:pt>
                <c:pt idx="49">
                  <c:v>5.5138459242501894E-2</c:v>
                </c:pt>
                <c:pt idx="50">
                  <c:v>5.515953942809327E-2</c:v>
                </c:pt>
                <c:pt idx="51">
                  <c:v>5.5142324696266148E-2</c:v>
                </c:pt>
                <c:pt idx="52">
                  <c:v>5.5135553373658476E-2</c:v>
                </c:pt>
                <c:pt idx="53">
                  <c:v>5.512938586559038E-2</c:v>
                </c:pt>
                <c:pt idx="54">
                  <c:v>5.5130773821169439E-2</c:v>
                </c:pt>
                <c:pt idx="55">
                  <c:v>5.5125039310457126E-2</c:v>
                </c:pt>
                <c:pt idx="56">
                  <c:v>5.5125315149011533E-2</c:v>
                </c:pt>
                <c:pt idx="57">
                  <c:v>5.511745713631562E-2</c:v>
                </c:pt>
                <c:pt idx="58">
                  <c:v>5.5112168462619064E-2</c:v>
                </c:pt>
                <c:pt idx="59">
                  <c:v>5.5109901531097891E-2</c:v>
                </c:pt>
                <c:pt idx="60">
                  <c:v>5.5098831069265483E-2</c:v>
                </c:pt>
                <c:pt idx="61">
                  <c:v>5.5104005931028245E-2</c:v>
                </c:pt>
                <c:pt idx="62">
                  <c:v>5.5122249782224013E-2</c:v>
                </c:pt>
                <c:pt idx="63">
                  <c:v>5.5135680337080765E-2</c:v>
                </c:pt>
                <c:pt idx="64">
                  <c:v>5.5123170197338568E-2</c:v>
                </c:pt>
                <c:pt idx="65">
                  <c:v>5.5113913417708167E-2</c:v>
                </c:pt>
                <c:pt idx="66">
                  <c:v>5.513456015005315E-2</c:v>
                </c:pt>
                <c:pt idx="67">
                  <c:v>5.5136405896288092E-2</c:v>
                </c:pt>
                <c:pt idx="68">
                  <c:v>5.5152102022522742E-2</c:v>
                </c:pt>
                <c:pt idx="69">
                  <c:v>5.5157265826558437E-2</c:v>
                </c:pt>
                <c:pt idx="70">
                  <c:v>5.5177240119058002E-2</c:v>
                </c:pt>
                <c:pt idx="71">
                  <c:v>5.5151359921613803E-2</c:v>
                </c:pt>
                <c:pt idx="72">
                  <c:v>5.5140561547892687E-2</c:v>
                </c:pt>
                <c:pt idx="73">
                  <c:v>5.514052823659954E-2</c:v>
                </c:pt>
                <c:pt idx="74">
                  <c:v>5.5139940047494528E-2</c:v>
                </c:pt>
                <c:pt idx="75">
                  <c:v>5.511572894144938E-2</c:v>
                </c:pt>
                <c:pt idx="76">
                  <c:v>5.5123902719721431E-2</c:v>
                </c:pt>
                <c:pt idx="77">
                  <c:v>5.5117773072601607E-2</c:v>
                </c:pt>
                <c:pt idx="78">
                  <c:v>5.5117966527241068E-2</c:v>
                </c:pt>
                <c:pt idx="79">
                  <c:v>5.5118258222112089E-2</c:v>
                </c:pt>
                <c:pt idx="80">
                  <c:v>5.5126611408784248E-2</c:v>
                </c:pt>
                <c:pt idx="81">
                  <c:v>5.512089947810303E-2</c:v>
                </c:pt>
                <c:pt idx="82">
                  <c:v>5.510545813308413E-2</c:v>
                </c:pt>
                <c:pt idx="83">
                  <c:v>5.5082304612232506E-2</c:v>
                </c:pt>
                <c:pt idx="84">
                  <c:v>5.5093564286721262E-2</c:v>
                </c:pt>
                <c:pt idx="85">
                  <c:v>5.5117711541522056E-2</c:v>
                </c:pt>
                <c:pt idx="86">
                  <c:v>5.5112129903024366E-2</c:v>
                </c:pt>
                <c:pt idx="87">
                  <c:v>5.5102810804083219E-2</c:v>
                </c:pt>
                <c:pt idx="88">
                  <c:v>5.5097306015435492E-2</c:v>
                </c:pt>
                <c:pt idx="89">
                  <c:v>5.5091507850545007E-2</c:v>
                </c:pt>
                <c:pt idx="90">
                  <c:v>5.5087056866357231E-2</c:v>
                </c:pt>
                <c:pt idx="91">
                  <c:v>5.5082477064089204E-2</c:v>
                </c:pt>
                <c:pt idx="92">
                  <c:v>5.506971684531483E-2</c:v>
                </c:pt>
                <c:pt idx="93">
                  <c:v>5.5083471630074703E-2</c:v>
                </c:pt>
                <c:pt idx="94">
                  <c:v>5.5075895280518435E-2</c:v>
                </c:pt>
                <c:pt idx="95">
                  <c:v>5.5079172889039116E-2</c:v>
                </c:pt>
                <c:pt idx="96">
                  <c:v>5.5091655539977726E-2</c:v>
                </c:pt>
                <c:pt idx="97">
                  <c:v>5.5089662050489062E-2</c:v>
                </c:pt>
                <c:pt idx="98">
                  <c:v>5.5091102549983041E-2</c:v>
                </c:pt>
                <c:pt idx="99">
                  <c:v>5.5076443916321237E-2</c:v>
                </c:pt>
                <c:pt idx="100">
                  <c:v>5.5078668334259007E-2</c:v>
                </c:pt>
                <c:pt idx="101">
                  <c:v>5.5077690766586793E-2</c:v>
                </c:pt>
                <c:pt idx="102">
                  <c:v>5.5078577886441493E-2</c:v>
                </c:pt>
                <c:pt idx="103">
                  <c:v>5.5065625213940261E-2</c:v>
                </c:pt>
                <c:pt idx="104">
                  <c:v>5.5060851738295176E-2</c:v>
                </c:pt>
                <c:pt idx="105">
                  <c:v>5.5062603677436178E-2</c:v>
                </c:pt>
                <c:pt idx="106">
                  <c:v>5.5056154782600751E-2</c:v>
                </c:pt>
                <c:pt idx="107">
                  <c:v>5.5041336617322648E-2</c:v>
                </c:pt>
                <c:pt idx="108">
                  <c:v>5.5037852127442229E-2</c:v>
                </c:pt>
                <c:pt idx="109">
                  <c:v>5.5021121943742354E-2</c:v>
                </c:pt>
                <c:pt idx="110">
                  <c:v>5.5017214628543809E-2</c:v>
                </c:pt>
                <c:pt idx="111">
                  <c:v>5.500088930043745E-2</c:v>
                </c:pt>
                <c:pt idx="112">
                  <c:v>5.4987491647686453E-2</c:v>
                </c:pt>
                <c:pt idx="113">
                  <c:v>5.4991656648998723E-2</c:v>
                </c:pt>
                <c:pt idx="114">
                  <c:v>5.4982134289501557E-2</c:v>
                </c:pt>
                <c:pt idx="115">
                  <c:v>5.4985785694188299E-2</c:v>
                </c:pt>
                <c:pt idx="116">
                  <c:v>5.4965110513825119E-2</c:v>
                </c:pt>
                <c:pt idx="117">
                  <c:v>5.4964145977447129E-2</c:v>
                </c:pt>
                <c:pt idx="118">
                  <c:v>5.4952653769083593E-2</c:v>
                </c:pt>
                <c:pt idx="119">
                  <c:v>5.4931689922917783E-2</c:v>
                </c:pt>
                <c:pt idx="120">
                  <c:v>5.4933637928677212E-2</c:v>
                </c:pt>
                <c:pt idx="121">
                  <c:v>5.4935164813680402E-2</c:v>
                </c:pt>
                <c:pt idx="122">
                  <c:v>5.495714075818723E-2</c:v>
                </c:pt>
                <c:pt idx="123">
                  <c:v>5.4943695621996844E-2</c:v>
                </c:pt>
                <c:pt idx="124">
                  <c:v>5.494864122610401E-2</c:v>
                </c:pt>
                <c:pt idx="125">
                  <c:v>5.4963582732993087E-2</c:v>
                </c:pt>
                <c:pt idx="126">
                  <c:v>5.4986658174219299E-2</c:v>
                </c:pt>
                <c:pt idx="127">
                  <c:v>5.4979886925237913E-2</c:v>
                </c:pt>
                <c:pt idx="128">
                  <c:v>5.4975650865015761E-2</c:v>
                </c:pt>
                <c:pt idx="129">
                  <c:v>5.4973876829878206E-2</c:v>
                </c:pt>
                <c:pt idx="130">
                  <c:v>5.496624862774261E-2</c:v>
                </c:pt>
                <c:pt idx="131">
                  <c:v>5.4953461867182446E-2</c:v>
                </c:pt>
                <c:pt idx="132">
                  <c:v>5.4947079628081506E-2</c:v>
                </c:pt>
                <c:pt idx="133">
                  <c:v>5.4930671659107332E-2</c:v>
                </c:pt>
                <c:pt idx="134">
                  <c:v>5.4933466514575771E-2</c:v>
                </c:pt>
                <c:pt idx="135">
                  <c:v>5.4919016535913752E-2</c:v>
                </c:pt>
                <c:pt idx="136">
                  <c:v>5.4935425508617367E-2</c:v>
                </c:pt>
                <c:pt idx="137">
                  <c:v>5.4934027717676123E-2</c:v>
                </c:pt>
                <c:pt idx="138">
                  <c:v>5.4909181916751974E-2</c:v>
                </c:pt>
                <c:pt idx="139">
                  <c:v>5.4892889138836179E-2</c:v>
                </c:pt>
                <c:pt idx="140">
                  <c:v>5.4889477035684857E-2</c:v>
                </c:pt>
                <c:pt idx="141">
                  <c:v>5.4876944572119314E-2</c:v>
                </c:pt>
                <c:pt idx="142">
                  <c:v>5.4869220373990717E-2</c:v>
                </c:pt>
                <c:pt idx="143">
                  <c:v>5.4866601147857623E-2</c:v>
                </c:pt>
                <c:pt idx="144">
                  <c:v>5.484864904180576E-2</c:v>
                </c:pt>
                <c:pt idx="145">
                  <c:v>5.4850393373199836E-2</c:v>
                </c:pt>
                <c:pt idx="146">
                  <c:v>5.4861149413294272E-2</c:v>
                </c:pt>
                <c:pt idx="147">
                  <c:v>5.4870377756817752E-2</c:v>
                </c:pt>
                <c:pt idx="148">
                  <c:v>5.4895570569795882E-2</c:v>
                </c:pt>
                <c:pt idx="149">
                  <c:v>5.488709990896614E-2</c:v>
                </c:pt>
                <c:pt idx="150">
                  <c:v>5.4889167673088456E-2</c:v>
                </c:pt>
                <c:pt idx="151">
                  <c:v>5.4876741867707572E-2</c:v>
                </c:pt>
                <c:pt idx="152">
                  <c:v>5.4872352542206383E-2</c:v>
                </c:pt>
                <c:pt idx="153">
                  <c:v>5.4877228380369861E-2</c:v>
                </c:pt>
                <c:pt idx="154">
                  <c:v>5.4873483772330797E-2</c:v>
                </c:pt>
                <c:pt idx="155">
                  <c:v>5.4869018656418071E-2</c:v>
                </c:pt>
                <c:pt idx="156">
                  <c:v>5.487909855961591E-2</c:v>
                </c:pt>
                <c:pt idx="157">
                  <c:v>5.4863958627468408E-2</c:v>
                </c:pt>
                <c:pt idx="158">
                  <c:v>5.4846296369063276E-2</c:v>
                </c:pt>
                <c:pt idx="159">
                  <c:v>5.4833213769014982E-2</c:v>
                </c:pt>
                <c:pt idx="160">
                  <c:v>5.4843148301706897E-2</c:v>
                </c:pt>
                <c:pt idx="161">
                  <c:v>5.4842104855406651E-2</c:v>
                </c:pt>
                <c:pt idx="162">
                  <c:v>5.4846880790376328E-2</c:v>
                </c:pt>
                <c:pt idx="163">
                  <c:v>5.4858262793337081E-2</c:v>
                </c:pt>
                <c:pt idx="164">
                  <c:v>5.4829957597825801E-2</c:v>
                </c:pt>
                <c:pt idx="165">
                  <c:v>5.4834498348660103E-2</c:v>
                </c:pt>
                <c:pt idx="166">
                  <c:v>5.4812542644494276E-2</c:v>
                </c:pt>
                <c:pt idx="167">
                  <c:v>5.4800712101436326E-2</c:v>
                </c:pt>
                <c:pt idx="168">
                  <c:v>5.4802248291337077E-2</c:v>
                </c:pt>
                <c:pt idx="169">
                  <c:v>5.4820083676610544E-2</c:v>
                </c:pt>
                <c:pt idx="170">
                  <c:v>5.48433106238835E-2</c:v>
                </c:pt>
                <c:pt idx="171">
                  <c:v>5.4842170080856942E-2</c:v>
                </c:pt>
                <c:pt idx="172">
                  <c:v>5.4845015186124543E-2</c:v>
                </c:pt>
                <c:pt idx="173">
                  <c:v>5.4837575636740639E-2</c:v>
                </c:pt>
                <c:pt idx="174">
                  <c:v>5.4844978317695608E-2</c:v>
                </c:pt>
                <c:pt idx="175">
                  <c:v>5.4843431809113004E-2</c:v>
                </c:pt>
                <c:pt idx="176">
                  <c:v>5.4848612703492221E-2</c:v>
                </c:pt>
                <c:pt idx="177">
                  <c:v>5.4851373979834188E-2</c:v>
                </c:pt>
                <c:pt idx="178">
                  <c:v>5.4854139777193209E-2</c:v>
                </c:pt>
                <c:pt idx="179">
                  <c:v>5.4851591399899827E-2</c:v>
                </c:pt>
                <c:pt idx="180">
                  <c:v>5.4856509327935281E-2</c:v>
                </c:pt>
                <c:pt idx="181">
                  <c:v>5.485173460088167E-2</c:v>
                </c:pt>
                <c:pt idx="182">
                  <c:v>5.4838611727677684E-2</c:v>
                </c:pt>
                <c:pt idx="183">
                  <c:v>5.4832814392157481E-2</c:v>
                </c:pt>
                <c:pt idx="184">
                  <c:v>5.4839033410693259E-2</c:v>
                </c:pt>
                <c:pt idx="185">
                  <c:v>5.4841916819273681E-2</c:v>
                </c:pt>
                <c:pt idx="186">
                  <c:v>5.4846929398782815E-2</c:v>
                </c:pt>
                <c:pt idx="187">
                  <c:v>5.4839626234000509E-2</c:v>
                </c:pt>
                <c:pt idx="188">
                  <c:v>5.4851849319069279E-2</c:v>
                </c:pt>
                <c:pt idx="189">
                  <c:v>5.4843188811387993E-2</c:v>
                </c:pt>
                <c:pt idx="190">
                  <c:v>5.4847278796746675E-2</c:v>
                </c:pt>
                <c:pt idx="191">
                  <c:v>5.4849828303096641E-2</c:v>
                </c:pt>
                <c:pt idx="192">
                  <c:v>5.4853657173438014E-2</c:v>
                </c:pt>
                <c:pt idx="193">
                  <c:v>5.4859041272849934E-2</c:v>
                </c:pt>
                <c:pt idx="194">
                  <c:v>5.4852995911849022E-2</c:v>
                </c:pt>
                <c:pt idx="195">
                  <c:v>5.4849019587764433E-2</c:v>
                </c:pt>
                <c:pt idx="196">
                  <c:v>5.4845934774875996E-2</c:v>
                </c:pt>
                <c:pt idx="197">
                  <c:v>5.4859643958335425E-2</c:v>
                </c:pt>
                <c:pt idx="198">
                  <c:v>5.486580616669863E-2</c:v>
                </c:pt>
                <c:pt idx="199">
                  <c:v>5.4857010536572277E-2</c:v>
                </c:pt>
                <c:pt idx="200">
                  <c:v>5.4863536562807465E-2</c:v>
                </c:pt>
                <c:pt idx="201">
                  <c:v>5.4863033286200825E-2</c:v>
                </c:pt>
                <c:pt idx="202">
                  <c:v>5.4865522011520569E-2</c:v>
                </c:pt>
                <c:pt idx="203">
                  <c:v>5.4879552901227514E-2</c:v>
                </c:pt>
                <c:pt idx="204">
                  <c:v>5.4883182342323193E-2</c:v>
                </c:pt>
                <c:pt idx="205">
                  <c:v>5.490211043459628E-2</c:v>
                </c:pt>
                <c:pt idx="206">
                  <c:v>5.4893787241071475E-2</c:v>
                </c:pt>
                <c:pt idx="207">
                  <c:v>5.4910392158080634E-2</c:v>
                </c:pt>
                <c:pt idx="208">
                  <c:v>5.4908767083321486E-2</c:v>
                </c:pt>
                <c:pt idx="209">
                  <c:v>5.4916347156567943E-2</c:v>
                </c:pt>
                <c:pt idx="210">
                  <c:v>5.4920560022540074E-2</c:v>
                </c:pt>
                <c:pt idx="211">
                  <c:v>5.4908592604765841E-2</c:v>
                </c:pt>
                <c:pt idx="212">
                  <c:v>5.4907383612541549E-2</c:v>
                </c:pt>
                <c:pt idx="213">
                  <c:v>5.4919016682288796E-2</c:v>
                </c:pt>
                <c:pt idx="214">
                  <c:v>5.4936972490732178E-2</c:v>
                </c:pt>
                <c:pt idx="215">
                  <c:v>5.4932763781178985E-2</c:v>
                </c:pt>
                <c:pt idx="216">
                  <c:v>5.4934434653567024E-2</c:v>
                </c:pt>
                <c:pt idx="217">
                  <c:v>5.493078184816709E-2</c:v>
                </c:pt>
                <c:pt idx="218">
                  <c:v>5.4926442021946874E-2</c:v>
                </c:pt>
                <c:pt idx="219">
                  <c:v>5.4952782486857636E-2</c:v>
                </c:pt>
                <c:pt idx="220">
                  <c:v>5.4930202839504075E-2</c:v>
                </c:pt>
                <c:pt idx="221">
                  <c:v>5.4947798452561945E-2</c:v>
                </c:pt>
                <c:pt idx="222">
                  <c:v>5.4935383267382183E-2</c:v>
                </c:pt>
                <c:pt idx="223">
                  <c:v>5.4932193027405048E-2</c:v>
                </c:pt>
                <c:pt idx="224">
                  <c:v>5.4939506689717789E-2</c:v>
                </c:pt>
                <c:pt idx="225">
                  <c:v>5.4952089758355541E-2</c:v>
                </c:pt>
                <c:pt idx="226">
                  <c:v>5.4938804909216161E-2</c:v>
                </c:pt>
                <c:pt idx="227">
                  <c:v>5.4939765052419404E-2</c:v>
                </c:pt>
                <c:pt idx="228">
                  <c:v>5.4935245135853253E-2</c:v>
                </c:pt>
                <c:pt idx="229">
                  <c:v>5.4927760730521046E-2</c:v>
                </c:pt>
                <c:pt idx="230">
                  <c:v>5.4908922352941765E-2</c:v>
                </c:pt>
                <c:pt idx="231">
                  <c:v>5.4915553056602874E-2</c:v>
                </c:pt>
                <c:pt idx="232">
                  <c:v>5.4916499675811865E-2</c:v>
                </c:pt>
                <c:pt idx="233">
                  <c:v>5.4930522374573257E-2</c:v>
                </c:pt>
                <c:pt idx="234">
                  <c:v>5.4910172593591405E-2</c:v>
                </c:pt>
                <c:pt idx="235">
                  <c:v>5.4918900721293185E-2</c:v>
                </c:pt>
                <c:pt idx="236">
                  <c:v>5.4914165431426194E-2</c:v>
                </c:pt>
                <c:pt idx="237">
                  <c:v>5.4910380415721202E-2</c:v>
                </c:pt>
                <c:pt idx="238">
                  <c:v>5.4892417093123834E-2</c:v>
                </c:pt>
                <c:pt idx="239">
                  <c:v>5.4888821406244265E-2</c:v>
                </c:pt>
                <c:pt idx="240">
                  <c:v>5.4874498505950116E-2</c:v>
                </c:pt>
                <c:pt idx="241">
                  <c:v>5.4867926192985472E-2</c:v>
                </c:pt>
                <c:pt idx="242">
                  <c:v>5.4857947263198689E-2</c:v>
                </c:pt>
                <c:pt idx="243">
                  <c:v>5.4867388783810769E-2</c:v>
                </c:pt>
                <c:pt idx="244">
                  <c:v>5.4883033047487324E-2</c:v>
                </c:pt>
                <c:pt idx="245">
                  <c:v>5.4891064654961026E-2</c:v>
                </c:pt>
                <c:pt idx="246">
                  <c:v>5.488763612647652E-2</c:v>
                </c:pt>
                <c:pt idx="247">
                  <c:v>5.4894619072973806E-2</c:v>
                </c:pt>
                <c:pt idx="248">
                  <c:v>5.4913909664719027E-2</c:v>
                </c:pt>
                <c:pt idx="249">
                  <c:v>5.4922981499106918E-2</c:v>
                </c:pt>
                <c:pt idx="250">
                  <c:v>5.4929271522917024E-2</c:v>
                </c:pt>
                <c:pt idx="251">
                  <c:v>5.4917143435686468E-2</c:v>
                </c:pt>
                <c:pt idx="252">
                  <c:v>5.4936230192941894E-2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E-4953-822C-C5C727B4F393}"/>
            </c:ext>
          </c:extLst>
        </c:ser>
        <c:ser>
          <c:idx val="4"/>
          <c:order val="4"/>
          <c:tx>
            <c:strRef>
              <c:f>'Vasicek Full (with Stochastic)'!$J$3</c:f>
              <c:strCache>
                <c:ptCount val="1"/>
                <c:pt idx="0">
                  <c:v>Sim.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Stochastic)'!$J$4:$J$256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5.5211505090522917E-2</c:v>
                </c:pt>
                <c:pt idx="2">
                  <c:v>5.5207998656157449E-2</c:v>
                </c:pt>
                <c:pt idx="3">
                  <c:v>5.5203782660942384E-2</c:v>
                </c:pt>
                <c:pt idx="4">
                  <c:v>5.5207010776773875E-2</c:v>
                </c:pt>
                <c:pt idx="5">
                  <c:v>5.5193913709574598E-2</c:v>
                </c:pt>
                <c:pt idx="6">
                  <c:v>5.5197092390898109E-2</c:v>
                </c:pt>
                <c:pt idx="7">
                  <c:v>5.5192160216493001E-2</c:v>
                </c:pt>
                <c:pt idx="8">
                  <c:v>5.5199897850741933E-2</c:v>
                </c:pt>
                <c:pt idx="9">
                  <c:v>5.5188557470546303E-2</c:v>
                </c:pt>
                <c:pt idx="10">
                  <c:v>5.5187927329864078E-2</c:v>
                </c:pt>
                <c:pt idx="11">
                  <c:v>5.5172980719354399E-2</c:v>
                </c:pt>
                <c:pt idx="12">
                  <c:v>5.5187564943874563E-2</c:v>
                </c:pt>
                <c:pt idx="13">
                  <c:v>5.5180272891733072E-2</c:v>
                </c:pt>
                <c:pt idx="14">
                  <c:v>5.5193352984171842E-2</c:v>
                </c:pt>
                <c:pt idx="15">
                  <c:v>5.5196293173729004E-2</c:v>
                </c:pt>
                <c:pt idx="16">
                  <c:v>5.5175679871484543E-2</c:v>
                </c:pt>
                <c:pt idx="17">
                  <c:v>5.5182306623903429E-2</c:v>
                </c:pt>
                <c:pt idx="18">
                  <c:v>5.5174232133511456E-2</c:v>
                </c:pt>
                <c:pt idx="19">
                  <c:v>5.5167686027446046E-2</c:v>
                </c:pt>
                <c:pt idx="20">
                  <c:v>5.5162923394726941E-2</c:v>
                </c:pt>
                <c:pt idx="21">
                  <c:v>5.5156872780967883E-2</c:v>
                </c:pt>
                <c:pt idx="22">
                  <c:v>5.5137839438685665E-2</c:v>
                </c:pt>
                <c:pt idx="23">
                  <c:v>5.513467598925649E-2</c:v>
                </c:pt>
                <c:pt idx="24">
                  <c:v>5.5126947545928166E-2</c:v>
                </c:pt>
                <c:pt idx="25">
                  <c:v>5.5119321800092845E-2</c:v>
                </c:pt>
                <c:pt idx="26">
                  <c:v>5.5110211231772344E-2</c:v>
                </c:pt>
                <c:pt idx="27">
                  <c:v>5.5099502828493852E-2</c:v>
                </c:pt>
                <c:pt idx="28">
                  <c:v>5.5100903449897952E-2</c:v>
                </c:pt>
                <c:pt idx="29">
                  <c:v>5.5095382487402339E-2</c:v>
                </c:pt>
                <c:pt idx="30">
                  <c:v>5.5089488201258884E-2</c:v>
                </c:pt>
                <c:pt idx="31">
                  <c:v>5.5073380369329447E-2</c:v>
                </c:pt>
                <c:pt idx="32">
                  <c:v>5.5053860056475404E-2</c:v>
                </c:pt>
                <c:pt idx="33">
                  <c:v>5.5059649746641931E-2</c:v>
                </c:pt>
                <c:pt idx="34">
                  <c:v>5.5055046137629619E-2</c:v>
                </c:pt>
                <c:pt idx="35">
                  <c:v>5.505010949288433E-2</c:v>
                </c:pt>
                <c:pt idx="36">
                  <c:v>5.5043822819940448E-2</c:v>
                </c:pt>
                <c:pt idx="37">
                  <c:v>5.5028502960953518E-2</c:v>
                </c:pt>
                <c:pt idx="38">
                  <c:v>5.5014796963114877E-2</c:v>
                </c:pt>
                <c:pt idx="39">
                  <c:v>5.5003606841574057E-2</c:v>
                </c:pt>
                <c:pt idx="40">
                  <c:v>5.5005138930464444E-2</c:v>
                </c:pt>
                <c:pt idx="41">
                  <c:v>5.5001682143373816E-2</c:v>
                </c:pt>
                <c:pt idx="42">
                  <c:v>5.5021397403765222E-2</c:v>
                </c:pt>
                <c:pt idx="43">
                  <c:v>5.4993390165359833E-2</c:v>
                </c:pt>
                <c:pt idx="44">
                  <c:v>5.4983561784085665E-2</c:v>
                </c:pt>
                <c:pt idx="45">
                  <c:v>5.4974236929479219E-2</c:v>
                </c:pt>
                <c:pt idx="46">
                  <c:v>5.4972088476369599E-2</c:v>
                </c:pt>
                <c:pt idx="47">
                  <c:v>5.4976623655352851E-2</c:v>
                </c:pt>
                <c:pt idx="48">
                  <c:v>5.4992645836060533E-2</c:v>
                </c:pt>
                <c:pt idx="49">
                  <c:v>5.4986778170701092E-2</c:v>
                </c:pt>
                <c:pt idx="50">
                  <c:v>5.4994428906980052E-2</c:v>
                </c:pt>
                <c:pt idx="51">
                  <c:v>5.499356510319809E-2</c:v>
                </c:pt>
                <c:pt idx="52">
                  <c:v>5.4996698927777109E-2</c:v>
                </c:pt>
                <c:pt idx="53">
                  <c:v>5.4983995117637782E-2</c:v>
                </c:pt>
                <c:pt idx="54">
                  <c:v>5.4998118483849799E-2</c:v>
                </c:pt>
                <c:pt idx="55">
                  <c:v>5.4992806477973125E-2</c:v>
                </c:pt>
                <c:pt idx="56">
                  <c:v>5.498792415236247E-2</c:v>
                </c:pt>
                <c:pt idx="57">
                  <c:v>5.5004038145209919E-2</c:v>
                </c:pt>
                <c:pt idx="58">
                  <c:v>5.4988678472741949E-2</c:v>
                </c:pt>
                <c:pt idx="59">
                  <c:v>5.5002818002539436E-2</c:v>
                </c:pt>
                <c:pt idx="60">
                  <c:v>5.4999491277009344E-2</c:v>
                </c:pt>
                <c:pt idx="61">
                  <c:v>5.5016815461178946E-2</c:v>
                </c:pt>
                <c:pt idx="62">
                  <c:v>5.5014199268366405E-2</c:v>
                </c:pt>
                <c:pt idx="63">
                  <c:v>5.5012610640745613E-2</c:v>
                </c:pt>
                <c:pt idx="64">
                  <c:v>5.4998617872904956E-2</c:v>
                </c:pt>
                <c:pt idx="65">
                  <c:v>5.4976307115559647E-2</c:v>
                </c:pt>
                <c:pt idx="66">
                  <c:v>5.4978005289184062E-2</c:v>
                </c:pt>
                <c:pt idx="67">
                  <c:v>5.4963264533216843E-2</c:v>
                </c:pt>
                <c:pt idx="68">
                  <c:v>5.497395712888855E-2</c:v>
                </c:pt>
                <c:pt idx="69">
                  <c:v>5.496180314580968E-2</c:v>
                </c:pt>
                <c:pt idx="70">
                  <c:v>5.4946996080465917E-2</c:v>
                </c:pt>
                <c:pt idx="71">
                  <c:v>5.4943848080026093E-2</c:v>
                </c:pt>
                <c:pt idx="72">
                  <c:v>5.4956956193212364E-2</c:v>
                </c:pt>
                <c:pt idx="73">
                  <c:v>5.4952975133932137E-2</c:v>
                </c:pt>
                <c:pt idx="74">
                  <c:v>5.4951902422480582E-2</c:v>
                </c:pt>
                <c:pt idx="75">
                  <c:v>5.4941473289424468E-2</c:v>
                </c:pt>
                <c:pt idx="76">
                  <c:v>5.494865578311673E-2</c:v>
                </c:pt>
                <c:pt idx="77">
                  <c:v>5.4941029382939273E-2</c:v>
                </c:pt>
                <c:pt idx="78">
                  <c:v>5.4903734540191103E-2</c:v>
                </c:pt>
                <c:pt idx="79">
                  <c:v>5.4911126747822094E-2</c:v>
                </c:pt>
                <c:pt idx="80">
                  <c:v>5.4902294854993441E-2</c:v>
                </c:pt>
                <c:pt idx="81">
                  <c:v>5.4887857594217895E-2</c:v>
                </c:pt>
                <c:pt idx="82">
                  <c:v>5.4881765260096735E-2</c:v>
                </c:pt>
                <c:pt idx="83">
                  <c:v>5.4872600366750734E-2</c:v>
                </c:pt>
                <c:pt idx="84">
                  <c:v>5.4876338403471288E-2</c:v>
                </c:pt>
                <c:pt idx="85">
                  <c:v>5.4898624471218245E-2</c:v>
                </c:pt>
                <c:pt idx="86">
                  <c:v>5.4892542234991369E-2</c:v>
                </c:pt>
                <c:pt idx="87">
                  <c:v>5.4889200911893102E-2</c:v>
                </c:pt>
                <c:pt idx="88">
                  <c:v>5.4890062692736892E-2</c:v>
                </c:pt>
                <c:pt idx="89">
                  <c:v>5.4883204333757353E-2</c:v>
                </c:pt>
                <c:pt idx="90">
                  <c:v>5.4897021851381199E-2</c:v>
                </c:pt>
                <c:pt idx="91">
                  <c:v>5.4907104410321574E-2</c:v>
                </c:pt>
                <c:pt idx="92">
                  <c:v>5.4914081273061396E-2</c:v>
                </c:pt>
                <c:pt idx="93">
                  <c:v>5.4892826031827102E-2</c:v>
                </c:pt>
                <c:pt idx="94">
                  <c:v>5.489321871021343E-2</c:v>
                </c:pt>
                <c:pt idx="95">
                  <c:v>5.4880334697812047E-2</c:v>
                </c:pt>
                <c:pt idx="96">
                  <c:v>5.4871735533285303E-2</c:v>
                </c:pt>
                <c:pt idx="97">
                  <c:v>5.4894978277688314E-2</c:v>
                </c:pt>
                <c:pt idx="98">
                  <c:v>5.4898365234478087E-2</c:v>
                </c:pt>
                <c:pt idx="99">
                  <c:v>5.4918613603671194E-2</c:v>
                </c:pt>
                <c:pt idx="100">
                  <c:v>5.4901806156425197E-2</c:v>
                </c:pt>
                <c:pt idx="101">
                  <c:v>5.4884710604122665E-2</c:v>
                </c:pt>
                <c:pt idx="102">
                  <c:v>5.4874032833498419E-2</c:v>
                </c:pt>
                <c:pt idx="103">
                  <c:v>5.4861659710564593E-2</c:v>
                </c:pt>
                <c:pt idx="104">
                  <c:v>5.486257901039613E-2</c:v>
                </c:pt>
                <c:pt idx="105">
                  <c:v>5.4853570536073017E-2</c:v>
                </c:pt>
                <c:pt idx="106">
                  <c:v>5.4859944972120323E-2</c:v>
                </c:pt>
                <c:pt idx="107">
                  <c:v>5.4866951334909625E-2</c:v>
                </c:pt>
                <c:pt idx="108">
                  <c:v>5.4853948478369136E-2</c:v>
                </c:pt>
                <c:pt idx="109">
                  <c:v>5.4860480806149282E-2</c:v>
                </c:pt>
                <c:pt idx="110">
                  <c:v>5.4867822912928715E-2</c:v>
                </c:pt>
                <c:pt idx="111">
                  <c:v>5.4870024571752225E-2</c:v>
                </c:pt>
                <c:pt idx="112">
                  <c:v>5.4867419506471574E-2</c:v>
                </c:pt>
                <c:pt idx="113">
                  <c:v>5.4863715570623382E-2</c:v>
                </c:pt>
                <c:pt idx="114">
                  <c:v>5.4867275182584864E-2</c:v>
                </c:pt>
                <c:pt idx="115">
                  <c:v>5.4865275214973572E-2</c:v>
                </c:pt>
                <c:pt idx="116">
                  <c:v>5.4859592328411193E-2</c:v>
                </c:pt>
                <c:pt idx="117">
                  <c:v>5.4836797936818608E-2</c:v>
                </c:pt>
                <c:pt idx="118">
                  <c:v>5.4855271048779818E-2</c:v>
                </c:pt>
                <c:pt idx="119">
                  <c:v>5.4851923012544955E-2</c:v>
                </c:pt>
                <c:pt idx="120">
                  <c:v>5.4857963600775071E-2</c:v>
                </c:pt>
                <c:pt idx="121">
                  <c:v>5.4848658523569085E-2</c:v>
                </c:pt>
                <c:pt idx="122">
                  <c:v>5.4833673098986652E-2</c:v>
                </c:pt>
                <c:pt idx="123">
                  <c:v>5.485274596974056E-2</c:v>
                </c:pt>
                <c:pt idx="124">
                  <c:v>5.4855084483524746E-2</c:v>
                </c:pt>
                <c:pt idx="125">
                  <c:v>5.4856491951081665E-2</c:v>
                </c:pt>
                <c:pt idx="126">
                  <c:v>5.4829679601074932E-2</c:v>
                </c:pt>
                <c:pt idx="127">
                  <c:v>5.4822238454147097E-2</c:v>
                </c:pt>
                <c:pt idx="128">
                  <c:v>5.4787174447336058E-2</c:v>
                </c:pt>
                <c:pt idx="129">
                  <c:v>5.4784308669889745E-2</c:v>
                </c:pt>
                <c:pt idx="130">
                  <c:v>5.4771490890458463E-2</c:v>
                </c:pt>
                <c:pt idx="131">
                  <c:v>5.4755847130828907E-2</c:v>
                </c:pt>
                <c:pt idx="132">
                  <c:v>5.4766375484221821E-2</c:v>
                </c:pt>
                <c:pt idx="133">
                  <c:v>5.4768609065195872E-2</c:v>
                </c:pt>
                <c:pt idx="134">
                  <c:v>5.4764645620358619E-2</c:v>
                </c:pt>
                <c:pt idx="135">
                  <c:v>5.4746915865819257E-2</c:v>
                </c:pt>
                <c:pt idx="136">
                  <c:v>5.472415041013326E-2</c:v>
                </c:pt>
                <c:pt idx="137">
                  <c:v>5.475055886597642E-2</c:v>
                </c:pt>
                <c:pt idx="138">
                  <c:v>5.4750660126623607E-2</c:v>
                </c:pt>
                <c:pt idx="139">
                  <c:v>5.4736126581814218E-2</c:v>
                </c:pt>
                <c:pt idx="140">
                  <c:v>5.474140061729816E-2</c:v>
                </c:pt>
                <c:pt idx="141">
                  <c:v>5.4729153175443246E-2</c:v>
                </c:pt>
                <c:pt idx="142">
                  <c:v>5.4735193204689121E-2</c:v>
                </c:pt>
                <c:pt idx="143">
                  <c:v>5.4732397734477169E-2</c:v>
                </c:pt>
                <c:pt idx="144">
                  <c:v>5.4727219197164619E-2</c:v>
                </c:pt>
                <c:pt idx="145">
                  <c:v>5.4715235593255217E-2</c:v>
                </c:pt>
                <c:pt idx="146">
                  <c:v>5.4716650778301679E-2</c:v>
                </c:pt>
                <c:pt idx="147">
                  <c:v>5.4709489479616624E-2</c:v>
                </c:pt>
                <c:pt idx="148">
                  <c:v>5.4705325659084092E-2</c:v>
                </c:pt>
                <c:pt idx="149">
                  <c:v>5.4701259208022351E-2</c:v>
                </c:pt>
                <c:pt idx="150">
                  <c:v>5.4678210576376181E-2</c:v>
                </c:pt>
                <c:pt idx="151">
                  <c:v>5.4675686942649189E-2</c:v>
                </c:pt>
                <c:pt idx="152">
                  <c:v>5.4666950236987755E-2</c:v>
                </c:pt>
                <c:pt idx="153">
                  <c:v>5.4648412230337222E-2</c:v>
                </c:pt>
                <c:pt idx="154">
                  <c:v>5.4642191879133883E-2</c:v>
                </c:pt>
                <c:pt idx="155">
                  <c:v>5.4638886450946014E-2</c:v>
                </c:pt>
                <c:pt idx="156">
                  <c:v>5.4626851482846642E-2</c:v>
                </c:pt>
                <c:pt idx="157">
                  <c:v>5.4626466718792226E-2</c:v>
                </c:pt>
                <c:pt idx="158">
                  <c:v>5.463799980812676E-2</c:v>
                </c:pt>
                <c:pt idx="159">
                  <c:v>5.4632780983701404E-2</c:v>
                </c:pt>
                <c:pt idx="160">
                  <c:v>5.4654448966054078E-2</c:v>
                </c:pt>
                <c:pt idx="161">
                  <c:v>5.4649321915208229E-2</c:v>
                </c:pt>
                <c:pt idx="162">
                  <c:v>5.4637389885891799E-2</c:v>
                </c:pt>
                <c:pt idx="163">
                  <c:v>5.4626899814483147E-2</c:v>
                </c:pt>
                <c:pt idx="164">
                  <c:v>5.460849916414913E-2</c:v>
                </c:pt>
                <c:pt idx="165">
                  <c:v>5.4589934448605631E-2</c:v>
                </c:pt>
                <c:pt idx="166">
                  <c:v>5.4602488640831399E-2</c:v>
                </c:pt>
                <c:pt idx="167">
                  <c:v>5.4614386246205023E-2</c:v>
                </c:pt>
                <c:pt idx="168">
                  <c:v>5.4616057306596535E-2</c:v>
                </c:pt>
                <c:pt idx="169">
                  <c:v>5.4611960461768957E-2</c:v>
                </c:pt>
                <c:pt idx="170">
                  <c:v>5.4609650388354629E-2</c:v>
                </c:pt>
                <c:pt idx="171">
                  <c:v>5.4620024071153926E-2</c:v>
                </c:pt>
                <c:pt idx="172">
                  <c:v>5.4609811838036176E-2</c:v>
                </c:pt>
                <c:pt idx="173">
                  <c:v>5.4604379762421704E-2</c:v>
                </c:pt>
                <c:pt idx="174">
                  <c:v>5.4607591109241377E-2</c:v>
                </c:pt>
                <c:pt idx="175">
                  <c:v>5.460710185305561E-2</c:v>
                </c:pt>
                <c:pt idx="176">
                  <c:v>5.4606456709176146E-2</c:v>
                </c:pt>
                <c:pt idx="177">
                  <c:v>5.4609093199035078E-2</c:v>
                </c:pt>
                <c:pt idx="178">
                  <c:v>5.4612035193688506E-2</c:v>
                </c:pt>
                <c:pt idx="179">
                  <c:v>5.4593502966395355E-2</c:v>
                </c:pt>
                <c:pt idx="180">
                  <c:v>5.4575425398829078E-2</c:v>
                </c:pt>
                <c:pt idx="181">
                  <c:v>5.4582960821944172E-2</c:v>
                </c:pt>
                <c:pt idx="182">
                  <c:v>5.4578739265478328E-2</c:v>
                </c:pt>
                <c:pt idx="183">
                  <c:v>5.4584929343703036E-2</c:v>
                </c:pt>
                <c:pt idx="184">
                  <c:v>5.4600481983707677E-2</c:v>
                </c:pt>
                <c:pt idx="185">
                  <c:v>5.4617234587057639E-2</c:v>
                </c:pt>
                <c:pt idx="186">
                  <c:v>5.4620924152612702E-2</c:v>
                </c:pt>
                <c:pt idx="187">
                  <c:v>5.4617634430351759E-2</c:v>
                </c:pt>
                <c:pt idx="188">
                  <c:v>5.4622542755853994E-2</c:v>
                </c:pt>
                <c:pt idx="189">
                  <c:v>5.4608251000121823E-2</c:v>
                </c:pt>
                <c:pt idx="190">
                  <c:v>5.4610859697758821E-2</c:v>
                </c:pt>
                <c:pt idx="191">
                  <c:v>5.4611163132493486E-2</c:v>
                </c:pt>
                <c:pt idx="192">
                  <c:v>5.4624775719855474E-2</c:v>
                </c:pt>
                <c:pt idx="193">
                  <c:v>5.4614147838724522E-2</c:v>
                </c:pt>
                <c:pt idx="194">
                  <c:v>5.4620000629156951E-2</c:v>
                </c:pt>
                <c:pt idx="195">
                  <c:v>5.4627528301848492E-2</c:v>
                </c:pt>
                <c:pt idx="196">
                  <c:v>5.4624530135557146E-2</c:v>
                </c:pt>
                <c:pt idx="197">
                  <c:v>5.4633976151664002E-2</c:v>
                </c:pt>
                <c:pt idx="198">
                  <c:v>5.4616276890184119E-2</c:v>
                </c:pt>
                <c:pt idx="199">
                  <c:v>5.4635371411630954E-2</c:v>
                </c:pt>
                <c:pt idx="200">
                  <c:v>5.4629254359265515E-2</c:v>
                </c:pt>
                <c:pt idx="201">
                  <c:v>5.4632858860866156E-2</c:v>
                </c:pt>
                <c:pt idx="202">
                  <c:v>5.4632584182019911E-2</c:v>
                </c:pt>
                <c:pt idx="203">
                  <c:v>5.4632994302370813E-2</c:v>
                </c:pt>
                <c:pt idx="204">
                  <c:v>5.4641597317754205E-2</c:v>
                </c:pt>
                <c:pt idx="205">
                  <c:v>5.4655564557264377E-2</c:v>
                </c:pt>
                <c:pt idx="206">
                  <c:v>5.4637452244104864E-2</c:v>
                </c:pt>
                <c:pt idx="207">
                  <c:v>5.4630004207439103E-2</c:v>
                </c:pt>
                <c:pt idx="208">
                  <c:v>5.4614232370479333E-2</c:v>
                </c:pt>
                <c:pt idx="209">
                  <c:v>5.4594855526643678E-2</c:v>
                </c:pt>
                <c:pt idx="210">
                  <c:v>5.4579498221128619E-2</c:v>
                </c:pt>
                <c:pt idx="211">
                  <c:v>5.4565959194587524E-2</c:v>
                </c:pt>
                <c:pt idx="212">
                  <c:v>5.4569042581901796E-2</c:v>
                </c:pt>
                <c:pt idx="213">
                  <c:v>5.4562776907962587E-2</c:v>
                </c:pt>
                <c:pt idx="214">
                  <c:v>5.4551584114964656E-2</c:v>
                </c:pt>
                <c:pt idx="215">
                  <c:v>5.4553011380815711E-2</c:v>
                </c:pt>
                <c:pt idx="216">
                  <c:v>5.4545031293590188E-2</c:v>
                </c:pt>
                <c:pt idx="217">
                  <c:v>5.4525048728889386E-2</c:v>
                </c:pt>
                <c:pt idx="218">
                  <c:v>5.4522589340631825E-2</c:v>
                </c:pt>
                <c:pt idx="219">
                  <c:v>5.4529921149915318E-2</c:v>
                </c:pt>
                <c:pt idx="220">
                  <c:v>5.4534407423394306E-2</c:v>
                </c:pt>
                <c:pt idx="221">
                  <c:v>5.4525864444484248E-2</c:v>
                </c:pt>
                <c:pt idx="222">
                  <c:v>5.4526222686234554E-2</c:v>
                </c:pt>
                <c:pt idx="223">
                  <c:v>5.4523601010152932E-2</c:v>
                </c:pt>
                <c:pt idx="224">
                  <c:v>5.4526280673494083E-2</c:v>
                </c:pt>
                <c:pt idx="225">
                  <c:v>5.4531082123179704E-2</c:v>
                </c:pt>
                <c:pt idx="226">
                  <c:v>5.4526003877988075E-2</c:v>
                </c:pt>
                <c:pt idx="227">
                  <c:v>5.4561888178431529E-2</c:v>
                </c:pt>
                <c:pt idx="228">
                  <c:v>5.4578999682891233E-2</c:v>
                </c:pt>
                <c:pt idx="229">
                  <c:v>5.4566047097375767E-2</c:v>
                </c:pt>
                <c:pt idx="230">
                  <c:v>5.4553279476412711E-2</c:v>
                </c:pt>
                <c:pt idx="231">
                  <c:v>5.4532931067455999E-2</c:v>
                </c:pt>
                <c:pt idx="232">
                  <c:v>5.4522555831866701E-2</c:v>
                </c:pt>
                <c:pt idx="233">
                  <c:v>5.4515341085753649E-2</c:v>
                </c:pt>
                <c:pt idx="234">
                  <c:v>5.4503802233920533E-2</c:v>
                </c:pt>
                <c:pt idx="235">
                  <c:v>5.4502144362039352E-2</c:v>
                </c:pt>
                <c:pt idx="236">
                  <c:v>5.4508661784291354E-2</c:v>
                </c:pt>
                <c:pt idx="237">
                  <c:v>5.4503230139107114E-2</c:v>
                </c:pt>
                <c:pt idx="238">
                  <c:v>5.4521702201399819E-2</c:v>
                </c:pt>
                <c:pt idx="239">
                  <c:v>5.4499244509845626E-2</c:v>
                </c:pt>
                <c:pt idx="240">
                  <c:v>5.4503556498077949E-2</c:v>
                </c:pt>
                <c:pt idx="241">
                  <c:v>5.4496824940830343E-2</c:v>
                </c:pt>
                <c:pt idx="242">
                  <c:v>5.4495724153995929E-2</c:v>
                </c:pt>
                <c:pt idx="243">
                  <c:v>5.4492090969084819E-2</c:v>
                </c:pt>
                <c:pt idx="244">
                  <c:v>5.4489773599689165E-2</c:v>
                </c:pt>
                <c:pt idx="245">
                  <c:v>5.4493398182319033E-2</c:v>
                </c:pt>
                <c:pt idx="246">
                  <c:v>5.4481330752123906E-2</c:v>
                </c:pt>
                <c:pt idx="247">
                  <c:v>5.4464431076446107E-2</c:v>
                </c:pt>
                <c:pt idx="248">
                  <c:v>5.4479193192382036E-2</c:v>
                </c:pt>
                <c:pt idx="249">
                  <c:v>5.4461674748896433E-2</c:v>
                </c:pt>
                <c:pt idx="250">
                  <c:v>5.4441906231630283E-2</c:v>
                </c:pt>
                <c:pt idx="251">
                  <c:v>5.4427950868139584E-2</c:v>
                </c:pt>
                <c:pt idx="252">
                  <c:v>5.4428881161677524E-2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E-4953-822C-C5C727B4F393}"/>
            </c:ext>
          </c:extLst>
        </c:ser>
        <c:ser>
          <c:idx val="5"/>
          <c:order val="5"/>
          <c:tx>
            <c:strRef>
              <c:f>'Vasicek Full (with Stochastic)'!$K$3</c:f>
              <c:strCache>
                <c:ptCount val="1"/>
                <c:pt idx="0">
                  <c:v>Sim.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Stochastic)'!$K$4:$K$256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5.5201090297763211E-2</c:v>
                </c:pt>
                <c:pt idx="2">
                  <c:v>5.5209732937894232E-2</c:v>
                </c:pt>
                <c:pt idx="3">
                  <c:v>5.5214576504199364E-2</c:v>
                </c:pt>
                <c:pt idx="4">
                  <c:v>5.5232508814319944E-2</c:v>
                </c:pt>
                <c:pt idx="5">
                  <c:v>5.5228290888807201E-2</c:v>
                </c:pt>
                <c:pt idx="6">
                  <c:v>5.5191571152529373E-2</c:v>
                </c:pt>
                <c:pt idx="7">
                  <c:v>5.5201027115874109E-2</c:v>
                </c:pt>
                <c:pt idx="8">
                  <c:v>5.5198712399455493E-2</c:v>
                </c:pt>
                <c:pt idx="9">
                  <c:v>5.5183316904994131E-2</c:v>
                </c:pt>
                <c:pt idx="10">
                  <c:v>5.5198315208664292E-2</c:v>
                </c:pt>
                <c:pt idx="11">
                  <c:v>5.5197703324035889E-2</c:v>
                </c:pt>
                <c:pt idx="12">
                  <c:v>5.5181955569133592E-2</c:v>
                </c:pt>
                <c:pt idx="13">
                  <c:v>5.518781175595909E-2</c:v>
                </c:pt>
                <c:pt idx="14">
                  <c:v>5.5182287715068758E-2</c:v>
                </c:pt>
                <c:pt idx="15">
                  <c:v>5.5184242581853928E-2</c:v>
                </c:pt>
                <c:pt idx="16">
                  <c:v>5.5177117117918284E-2</c:v>
                </c:pt>
                <c:pt idx="17">
                  <c:v>5.5169801756684421E-2</c:v>
                </c:pt>
                <c:pt idx="18">
                  <c:v>5.5177667160785052E-2</c:v>
                </c:pt>
                <c:pt idx="19">
                  <c:v>5.5169128940519195E-2</c:v>
                </c:pt>
                <c:pt idx="20">
                  <c:v>5.5173881401786563E-2</c:v>
                </c:pt>
                <c:pt idx="21">
                  <c:v>5.5168977425820546E-2</c:v>
                </c:pt>
                <c:pt idx="22">
                  <c:v>5.5170549201205191E-2</c:v>
                </c:pt>
                <c:pt idx="23">
                  <c:v>5.5156226828260255E-2</c:v>
                </c:pt>
                <c:pt idx="24">
                  <c:v>5.5147391451454107E-2</c:v>
                </c:pt>
                <c:pt idx="25">
                  <c:v>5.5143316969541105E-2</c:v>
                </c:pt>
                <c:pt idx="26">
                  <c:v>5.5149110167428066E-2</c:v>
                </c:pt>
                <c:pt idx="27">
                  <c:v>5.5154044848056777E-2</c:v>
                </c:pt>
                <c:pt idx="28">
                  <c:v>5.5153476196023843E-2</c:v>
                </c:pt>
                <c:pt idx="29">
                  <c:v>5.5158187563181006E-2</c:v>
                </c:pt>
                <c:pt idx="30">
                  <c:v>5.5163166991154436E-2</c:v>
                </c:pt>
                <c:pt idx="31">
                  <c:v>5.5171438796950363E-2</c:v>
                </c:pt>
                <c:pt idx="32">
                  <c:v>5.5167752073269724E-2</c:v>
                </c:pt>
                <c:pt idx="33">
                  <c:v>5.5166649071255937E-2</c:v>
                </c:pt>
                <c:pt idx="34">
                  <c:v>5.5188835207378398E-2</c:v>
                </c:pt>
                <c:pt idx="35">
                  <c:v>5.5188205997628491E-2</c:v>
                </c:pt>
                <c:pt idx="36">
                  <c:v>5.5190175561703067E-2</c:v>
                </c:pt>
                <c:pt idx="37">
                  <c:v>5.5187613281011919E-2</c:v>
                </c:pt>
                <c:pt idx="38">
                  <c:v>5.5172440728326104E-2</c:v>
                </c:pt>
                <c:pt idx="39">
                  <c:v>5.5162468460615802E-2</c:v>
                </c:pt>
                <c:pt idx="40">
                  <c:v>5.517679507216669E-2</c:v>
                </c:pt>
                <c:pt idx="41">
                  <c:v>5.5149178542204413E-2</c:v>
                </c:pt>
                <c:pt idx="42">
                  <c:v>5.5148076951417026E-2</c:v>
                </c:pt>
                <c:pt idx="43">
                  <c:v>5.5132989514377909E-2</c:v>
                </c:pt>
                <c:pt idx="44">
                  <c:v>5.5145955612459538E-2</c:v>
                </c:pt>
                <c:pt idx="45">
                  <c:v>5.5142233528837632E-2</c:v>
                </c:pt>
                <c:pt idx="46">
                  <c:v>5.5142561967231087E-2</c:v>
                </c:pt>
                <c:pt idx="47">
                  <c:v>5.5121748074729304E-2</c:v>
                </c:pt>
                <c:pt idx="48">
                  <c:v>5.512781875490104E-2</c:v>
                </c:pt>
                <c:pt idx="49">
                  <c:v>5.5121211530351197E-2</c:v>
                </c:pt>
                <c:pt idx="50">
                  <c:v>5.5125011371380074E-2</c:v>
                </c:pt>
                <c:pt idx="51">
                  <c:v>5.5136158326067372E-2</c:v>
                </c:pt>
                <c:pt idx="52">
                  <c:v>5.5140694424208582E-2</c:v>
                </c:pt>
                <c:pt idx="53">
                  <c:v>5.5157081879983798E-2</c:v>
                </c:pt>
                <c:pt idx="54">
                  <c:v>5.5163089003720071E-2</c:v>
                </c:pt>
                <c:pt idx="55">
                  <c:v>5.5168798423186872E-2</c:v>
                </c:pt>
                <c:pt idx="56">
                  <c:v>5.516405281632044E-2</c:v>
                </c:pt>
                <c:pt idx="57">
                  <c:v>5.5151999123028941E-2</c:v>
                </c:pt>
                <c:pt idx="58">
                  <c:v>5.5135031339814768E-2</c:v>
                </c:pt>
                <c:pt idx="59">
                  <c:v>5.5133419903617337E-2</c:v>
                </c:pt>
                <c:pt idx="60">
                  <c:v>5.5117563885195377E-2</c:v>
                </c:pt>
                <c:pt idx="61">
                  <c:v>5.5128728386323045E-2</c:v>
                </c:pt>
                <c:pt idx="62">
                  <c:v>5.5135788792564054E-2</c:v>
                </c:pt>
                <c:pt idx="63">
                  <c:v>5.5140515698997181E-2</c:v>
                </c:pt>
                <c:pt idx="64">
                  <c:v>5.5144277246292991E-2</c:v>
                </c:pt>
                <c:pt idx="65">
                  <c:v>5.5132065782246033E-2</c:v>
                </c:pt>
                <c:pt idx="66">
                  <c:v>5.5143495656669074E-2</c:v>
                </c:pt>
                <c:pt idx="67">
                  <c:v>5.5158355913293627E-2</c:v>
                </c:pt>
                <c:pt idx="68">
                  <c:v>5.5143919415790839E-2</c:v>
                </c:pt>
                <c:pt idx="69">
                  <c:v>5.5142587102066286E-2</c:v>
                </c:pt>
                <c:pt idx="70">
                  <c:v>5.5151673515730408E-2</c:v>
                </c:pt>
                <c:pt idx="71">
                  <c:v>5.514261990923186E-2</c:v>
                </c:pt>
                <c:pt idx="72">
                  <c:v>5.5125306834978495E-2</c:v>
                </c:pt>
                <c:pt idx="73">
                  <c:v>5.5143743110706134E-2</c:v>
                </c:pt>
                <c:pt idx="74">
                  <c:v>5.5148639386716207E-2</c:v>
                </c:pt>
                <c:pt idx="75">
                  <c:v>5.5129080144296246E-2</c:v>
                </c:pt>
                <c:pt idx="76">
                  <c:v>5.5130794797130747E-2</c:v>
                </c:pt>
                <c:pt idx="77">
                  <c:v>5.5124847380460397E-2</c:v>
                </c:pt>
                <c:pt idx="78">
                  <c:v>5.5128535539106634E-2</c:v>
                </c:pt>
                <c:pt idx="79">
                  <c:v>5.5124144433658387E-2</c:v>
                </c:pt>
                <c:pt idx="80">
                  <c:v>5.512718383340829E-2</c:v>
                </c:pt>
                <c:pt idx="81">
                  <c:v>5.5103888459148938E-2</c:v>
                </c:pt>
                <c:pt idx="82">
                  <c:v>5.5094821154107299E-2</c:v>
                </c:pt>
                <c:pt idx="83">
                  <c:v>5.5089833345371632E-2</c:v>
                </c:pt>
                <c:pt idx="84">
                  <c:v>5.5070211520443099E-2</c:v>
                </c:pt>
                <c:pt idx="85">
                  <c:v>5.5064718675661976E-2</c:v>
                </c:pt>
                <c:pt idx="86">
                  <c:v>5.5059148634084051E-2</c:v>
                </c:pt>
                <c:pt idx="87">
                  <c:v>5.5050021159933016E-2</c:v>
                </c:pt>
                <c:pt idx="88">
                  <c:v>5.5040758772153267E-2</c:v>
                </c:pt>
                <c:pt idx="89">
                  <c:v>5.502530457992505E-2</c:v>
                </c:pt>
                <c:pt idx="90">
                  <c:v>5.501514337988913E-2</c:v>
                </c:pt>
                <c:pt idx="91">
                  <c:v>5.5001538764160467E-2</c:v>
                </c:pt>
                <c:pt idx="92">
                  <c:v>5.4979793635008073E-2</c:v>
                </c:pt>
                <c:pt idx="93">
                  <c:v>5.4970205663552554E-2</c:v>
                </c:pt>
                <c:pt idx="94">
                  <c:v>5.4964116353785675E-2</c:v>
                </c:pt>
                <c:pt idx="95">
                  <c:v>5.4938884073840434E-2</c:v>
                </c:pt>
                <c:pt idx="96">
                  <c:v>5.4924561969692545E-2</c:v>
                </c:pt>
                <c:pt idx="97">
                  <c:v>5.4911401403973048E-2</c:v>
                </c:pt>
                <c:pt idx="98">
                  <c:v>5.4934862933024985E-2</c:v>
                </c:pt>
                <c:pt idx="99">
                  <c:v>5.4925089829678635E-2</c:v>
                </c:pt>
                <c:pt idx="100">
                  <c:v>5.4914865777522526E-2</c:v>
                </c:pt>
                <c:pt idx="101">
                  <c:v>5.4922157739935681E-2</c:v>
                </c:pt>
                <c:pt idx="102">
                  <c:v>5.4926951179087712E-2</c:v>
                </c:pt>
                <c:pt idx="103">
                  <c:v>5.4932895574527206E-2</c:v>
                </c:pt>
                <c:pt idx="104">
                  <c:v>5.4932542243610917E-2</c:v>
                </c:pt>
                <c:pt idx="105">
                  <c:v>5.4922003223449381E-2</c:v>
                </c:pt>
                <c:pt idx="106">
                  <c:v>5.4928156135883192E-2</c:v>
                </c:pt>
                <c:pt idx="107">
                  <c:v>5.4921775700401236E-2</c:v>
                </c:pt>
                <c:pt idx="108">
                  <c:v>5.4950223514872755E-2</c:v>
                </c:pt>
                <c:pt idx="109">
                  <c:v>5.4970163560108531E-2</c:v>
                </c:pt>
                <c:pt idx="110">
                  <c:v>5.4983878902754912E-2</c:v>
                </c:pt>
                <c:pt idx="111">
                  <c:v>5.4973403086020819E-2</c:v>
                </c:pt>
                <c:pt idx="112">
                  <c:v>5.496840036314888E-2</c:v>
                </c:pt>
                <c:pt idx="113">
                  <c:v>5.4952807269599696E-2</c:v>
                </c:pt>
                <c:pt idx="114">
                  <c:v>5.4962356928059612E-2</c:v>
                </c:pt>
                <c:pt idx="115">
                  <c:v>5.4955965774729131E-2</c:v>
                </c:pt>
                <c:pt idx="116">
                  <c:v>5.4953707230270127E-2</c:v>
                </c:pt>
                <c:pt idx="117">
                  <c:v>5.494530994986483E-2</c:v>
                </c:pt>
                <c:pt idx="118">
                  <c:v>5.4962863750221684E-2</c:v>
                </c:pt>
                <c:pt idx="119">
                  <c:v>5.4944438726107027E-2</c:v>
                </c:pt>
                <c:pt idx="120">
                  <c:v>5.4943349187679007E-2</c:v>
                </c:pt>
                <c:pt idx="121">
                  <c:v>5.4947589017683186E-2</c:v>
                </c:pt>
                <c:pt idx="122">
                  <c:v>5.4937818473779404E-2</c:v>
                </c:pt>
                <c:pt idx="123">
                  <c:v>5.4907643348512461E-2</c:v>
                </c:pt>
                <c:pt idx="124">
                  <c:v>5.4891340831984214E-2</c:v>
                </c:pt>
                <c:pt idx="125">
                  <c:v>5.4887890124870782E-2</c:v>
                </c:pt>
                <c:pt idx="126">
                  <c:v>5.4879751430662101E-2</c:v>
                </c:pt>
                <c:pt idx="127">
                  <c:v>5.4870187614265126E-2</c:v>
                </c:pt>
                <c:pt idx="128">
                  <c:v>5.4878725407649619E-2</c:v>
                </c:pt>
                <c:pt idx="129">
                  <c:v>5.4876896596240281E-2</c:v>
                </c:pt>
                <c:pt idx="130">
                  <c:v>5.4873223697569459E-2</c:v>
                </c:pt>
                <c:pt idx="131">
                  <c:v>5.487540185862412E-2</c:v>
                </c:pt>
                <c:pt idx="132">
                  <c:v>5.4863556745657009E-2</c:v>
                </c:pt>
                <c:pt idx="133">
                  <c:v>5.4856095309830467E-2</c:v>
                </c:pt>
                <c:pt idx="134">
                  <c:v>5.4874473744038581E-2</c:v>
                </c:pt>
                <c:pt idx="135">
                  <c:v>5.4887720445639956E-2</c:v>
                </c:pt>
                <c:pt idx="136">
                  <c:v>5.4884585279923327E-2</c:v>
                </c:pt>
                <c:pt idx="137">
                  <c:v>5.4900743777891073E-2</c:v>
                </c:pt>
                <c:pt idx="138">
                  <c:v>5.4915787017995404E-2</c:v>
                </c:pt>
                <c:pt idx="139">
                  <c:v>5.4903286803854076E-2</c:v>
                </c:pt>
                <c:pt idx="140">
                  <c:v>5.4886315306349569E-2</c:v>
                </c:pt>
                <c:pt idx="141">
                  <c:v>5.4881014009068751E-2</c:v>
                </c:pt>
                <c:pt idx="142">
                  <c:v>5.4880321746586282E-2</c:v>
                </c:pt>
                <c:pt idx="143">
                  <c:v>5.487970912570117E-2</c:v>
                </c:pt>
                <c:pt idx="144">
                  <c:v>5.4881790970571893E-2</c:v>
                </c:pt>
                <c:pt idx="145">
                  <c:v>5.4885316423417825E-2</c:v>
                </c:pt>
                <c:pt idx="146">
                  <c:v>5.4875021415087752E-2</c:v>
                </c:pt>
                <c:pt idx="147">
                  <c:v>5.4875878279082593E-2</c:v>
                </c:pt>
                <c:pt idx="148">
                  <c:v>5.4862104371851524E-2</c:v>
                </c:pt>
                <c:pt idx="149">
                  <c:v>5.4865427487691042E-2</c:v>
                </c:pt>
                <c:pt idx="150">
                  <c:v>5.4871370520420272E-2</c:v>
                </c:pt>
                <c:pt idx="151">
                  <c:v>5.4880738176282723E-2</c:v>
                </c:pt>
                <c:pt idx="152">
                  <c:v>5.4871170081827819E-2</c:v>
                </c:pt>
                <c:pt idx="153">
                  <c:v>5.4859287871013636E-2</c:v>
                </c:pt>
                <c:pt idx="154">
                  <c:v>5.4852063585749157E-2</c:v>
                </c:pt>
                <c:pt idx="155">
                  <c:v>5.4866076690269334E-2</c:v>
                </c:pt>
                <c:pt idx="156">
                  <c:v>5.4861487039522899E-2</c:v>
                </c:pt>
                <c:pt idx="157">
                  <c:v>5.4868743496842204E-2</c:v>
                </c:pt>
                <c:pt idx="158">
                  <c:v>5.4871168867679954E-2</c:v>
                </c:pt>
                <c:pt idx="159">
                  <c:v>5.4863035218894921E-2</c:v>
                </c:pt>
                <c:pt idx="160">
                  <c:v>5.4859203750715214E-2</c:v>
                </c:pt>
                <c:pt idx="161">
                  <c:v>5.483995834136482E-2</c:v>
                </c:pt>
                <c:pt idx="162">
                  <c:v>5.4841242693381316E-2</c:v>
                </c:pt>
                <c:pt idx="163">
                  <c:v>5.482402557156256E-2</c:v>
                </c:pt>
                <c:pt idx="164">
                  <c:v>5.483492763664987E-2</c:v>
                </c:pt>
                <c:pt idx="165">
                  <c:v>5.4808052339577834E-2</c:v>
                </c:pt>
                <c:pt idx="166">
                  <c:v>5.4808046930567685E-2</c:v>
                </c:pt>
                <c:pt idx="167">
                  <c:v>5.4801139124812791E-2</c:v>
                </c:pt>
                <c:pt idx="168">
                  <c:v>5.4795582154713876E-2</c:v>
                </c:pt>
                <c:pt idx="169">
                  <c:v>5.479356442661977E-2</c:v>
                </c:pt>
                <c:pt idx="170">
                  <c:v>5.4795334452468251E-2</c:v>
                </c:pt>
                <c:pt idx="171">
                  <c:v>5.4794146636991878E-2</c:v>
                </c:pt>
                <c:pt idx="172">
                  <c:v>5.4795482858624553E-2</c:v>
                </c:pt>
                <c:pt idx="173">
                  <c:v>5.4776541244040272E-2</c:v>
                </c:pt>
                <c:pt idx="174">
                  <c:v>5.4784429402688593E-2</c:v>
                </c:pt>
                <c:pt idx="175">
                  <c:v>5.4771500906868893E-2</c:v>
                </c:pt>
                <c:pt idx="176">
                  <c:v>5.4752608475634769E-2</c:v>
                </c:pt>
                <c:pt idx="177">
                  <c:v>5.4745554911420954E-2</c:v>
                </c:pt>
                <c:pt idx="178">
                  <c:v>5.4730740909572674E-2</c:v>
                </c:pt>
                <c:pt idx="179">
                  <c:v>5.4741087576825671E-2</c:v>
                </c:pt>
                <c:pt idx="180">
                  <c:v>5.4732355319687079E-2</c:v>
                </c:pt>
                <c:pt idx="181">
                  <c:v>5.4721460601992254E-2</c:v>
                </c:pt>
                <c:pt idx="182">
                  <c:v>5.4730399558627837E-2</c:v>
                </c:pt>
                <c:pt idx="183">
                  <c:v>5.473806831140348E-2</c:v>
                </c:pt>
                <c:pt idx="184">
                  <c:v>5.4732315071266836E-2</c:v>
                </c:pt>
                <c:pt idx="185">
                  <c:v>5.4724900037366866E-2</c:v>
                </c:pt>
                <c:pt idx="186">
                  <c:v>5.4714285448673801E-2</c:v>
                </c:pt>
                <c:pt idx="187">
                  <c:v>5.4700146736176666E-2</c:v>
                </c:pt>
                <c:pt idx="188">
                  <c:v>5.4685993219526656E-2</c:v>
                </c:pt>
                <c:pt idx="189">
                  <c:v>5.4683631215702126E-2</c:v>
                </c:pt>
                <c:pt idx="190">
                  <c:v>5.4672669040195222E-2</c:v>
                </c:pt>
                <c:pt idx="191">
                  <c:v>5.4672686123122378E-2</c:v>
                </c:pt>
                <c:pt idx="192">
                  <c:v>5.4666744769376274E-2</c:v>
                </c:pt>
                <c:pt idx="193">
                  <c:v>5.4660940801276925E-2</c:v>
                </c:pt>
                <c:pt idx="194">
                  <c:v>5.4668097751468477E-2</c:v>
                </c:pt>
                <c:pt idx="195">
                  <c:v>5.4652779943158918E-2</c:v>
                </c:pt>
                <c:pt idx="196">
                  <c:v>5.4639862441134682E-2</c:v>
                </c:pt>
                <c:pt idx="197">
                  <c:v>5.4646098659068436E-2</c:v>
                </c:pt>
                <c:pt idx="198">
                  <c:v>5.4665190945678357E-2</c:v>
                </c:pt>
                <c:pt idx="199">
                  <c:v>5.4679917699672051E-2</c:v>
                </c:pt>
                <c:pt idx="200">
                  <c:v>5.4689962493941549E-2</c:v>
                </c:pt>
                <c:pt idx="201">
                  <c:v>5.470427875543496E-2</c:v>
                </c:pt>
                <c:pt idx="202">
                  <c:v>5.4715407657654792E-2</c:v>
                </c:pt>
                <c:pt idx="203">
                  <c:v>5.4691410451748815E-2</c:v>
                </c:pt>
                <c:pt idx="204">
                  <c:v>5.4692979656183506E-2</c:v>
                </c:pt>
                <c:pt idx="205">
                  <c:v>5.4704686448865773E-2</c:v>
                </c:pt>
                <c:pt idx="206">
                  <c:v>5.4700156261497136E-2</c:v>
                </c:pt>
                <c:pt idx="207">
                  <c:v>5.4706628661419482E-2</c:v>
                </c:pt>
                <c:pt idx="208">
                  <c:v>5.4691702077769244E-2</c:v>
                </c:pt>
                <c:pt idx="209">
                  <c:v>5.467087412483429E-2</c:v>
                </c:pt>
                <c:pt idx="210">
                  <c:v>5.4673753658780883E-2</c:v>
                </c:pt>
                <c:pt idx="211">
                  <c:v>5.4676390495479156E-2</c:v>
                </c:pt>
                <c:pt idx="212">
                  <c:v>5.4665348251966943E-2</c:v>
                </c:pt>
                <c:pt idx="213">
                  <c:v>5.4649163586774505E-2</c:v>
                </c:pt>
                <c:pt idx="214">
                  <c:v>5.4653023147199088E-2</c:v>
                </c:pt>
                <c:pt idx="215">
                  <c:v>5.4674641520251394E-2</c:v>
                </c:pt>
                <c:pt idx="216">
                  <c:v>5.4678994872077752E-2</c:v>
                </c:pt>
                <c:pt idx="217">
                  <c:v>5.4674405205627205E-2</c:v>
                </c:pt>
                <c:pt idx="218">
                  <c:v>5.4646229361329651E-2</c:v>
                </c:pt>
                <c:pt idx="219">
                  <c:v>5.4630602675258016E-2</c:v>
                </c:pt>
                <c:pt idx="220">
                  <c:v>5.4637988447036274E-2</c:v>
                </c:pt>
                <c:pt idx="221">
                  <c:v>5.4628875606784338E-2</c:v>
                </c:pt>
                <c:pt idx="222">
                  <c:v>5.4609432138046005E-2</c:v>
                </c:pt>
                <c:pt idx="223">
                  <c:v>5.4619637406475949E-2</c:v>
                </c:pt>
                <c:pt idx="224">
                  <c:v>5.4621109370726652E-2</c:v>
                </c:pt>
                <c:pt idx="225">
                  <c:v>5.4627039662771486E-2</c:v>
                </c:pt>
                <c:pt idx="226">
                  <c:v>5.4632011746172972E-2</c:v>
                </c:pt>
                <c:pt idx="227">
                  <c:v>5.4634518536339799E-2</c:v>
                </c:pt>
                <c:pt idx="228">
                  <c:v>5.4633201273712718E-2</c:v>
                </c:pt>
                <c:pt idx="229">
                  <c:v>5.4627254766863982E-2</c:v>
                </c:pt>
                <c:pt idx="230">
                  <c:v>5.4604222256542219E-2</c:v>
                </c:pt>
                <c:pt idx="231">
                  <c:v>5.4610469952017508E-2</c:v>
                </c:pt>
                <c:pt idx="232">
                  <c:v>5.4634551455554022E-2</c:v>
                </c:pt>
                <c:pt idx="233">
                  <c:v>5.4629649800568177E-2</c:v>
                </c:pt>
                <c:pt idx="234">
                  <c:v>5.4629282567248909E-2</c:v>
                </c:pt>
                <c:pt idx="235">
                  <c:v>5.4622869513383146E-2</c:v>
                </c:pt>
                <c:pt idx="236">
                  <c:v>5.4621251504549009E-2</c:v>
                </c:pt>
                <c:pt idx="237">
                  <c:v>5.4605563147872078E-2</c:v>
                </c:pt>
                <c:pt idx="238">
                  <c:v>5.4577049518449092E-2</c:v>
                </c:pt>
                <c:pt idx="239">
                  <c:v>5.4589886455741199E-2</c:v>
                </c:pt>
                <c:pt idx="240">
                  <c:v>5.4570171589127289E-2</c:v>
                </c:pt>
                <c:pt idx="241">
                  <c:v>5.4563388701310049E-2</c:v>
                </c:pt>
                <c:pt idx="242">
                  <c:v>5.4554475950460098E-2</c:v>
                </c:pt>
                <c:pt idx="243">
                  <c:v>5.4575158278592356E-2</c:v>
                </c:pt>
                <c:pt idx="244">
                  <c:v>5.4578393821477285E-2</c:v>
                </c:pt>
                <c:pt idx="245">
                  <c:v>5.4565586491790233E-2</c:v>
                </c:pt>
                <c:pt idx="246">
                  <c:v>5.4546617421689952E-2</c:v>
                </c:pt>
                <c:pt idx="247">
                  <c:v>5.4538373413684879E-2</c:v>
                </c:pt>
                <c:pt idx="248">
                  <c:v>5.4555182976740911E-2</c:v>
                </c:pt>
                <c:pt idx="249">
                  <c:v>5.4560317647191957E-2</c:v>
                </c:pt>
                <c:pt idx="250">
                  <c:v>5.4562166807794958E-2</c:v>
                </c:pt>
                <c:pt idx="251">
                  <c:v>5.455909134816106E-2</c:v>
                </c:pt>
                <c:pt idx="252">
                  <c:v>5.4556882276245826E-2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E-4953-822C-C5C727B4F393}"/>
            </c:ext>
          </c:extLst>
        </c:ser>
        <c:ser>
          <c:idx val="6"/>
          <c:order val="6"/>
          <c:tx>
            <c:strRef>
              <c:f>'Vasicek Full (with Stochastic)'!$L$3</c:f>
              <c:strCache>
                <c:ptCount val="1"/>
                <c:pt idx="0">
                  <c:v>Sim.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Stochastic)'!$L$4:$L$256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5.5206277871058661E-2</c:v>
                </c:pt>
                <c:pt idx="2">
                  <c:v>5.5193874264108045E-2</c:v>
                </c:pt>
                <c:pt idx="3">
                  <c:v>5.5202077835326269E-2</c:v>
                </c:pt>
                <c:pt idx="4">
                  <c:v>5.5204463169665027E-2</c:v>
                </c:pt>
                <c:pt idx="5">
                  <c:v>5.5203656734181296E-2</c:v>
                </c:pt>
                <c:pt idx="6">
                  <c:v>5.5209567098203662E-2</c:v>
                </c:pt>
                <c:pt idx="7">
                  <c:v>5.5201388055589197E-2</c:v>
                </c:pt>
                <c:pt idx="8">
                  <c:v>5.5197890821269323E-2</c:v>
                </c:pt>
                <c:pt idx="9">
                  <c:v>5.5199643730475867E-2</c:v>
                </c:pt>
                <c:pt idx="10">
                  <c:v>5.5192567290710558E-2</c:v>
                </c:pt>
                <c:pt idx="11">
                  <c:v>5.5183074062048157E-2</c:v>
                </c:pt>
                <c:pt idx="12">
                  <c:v>5.5186612331282678E-2</c:v>
                </c:pt>
                <c:pt idx="13">
                  <c:v>5.5205350664362038E-2</c:v>
                </c:pt>
                <c:pt idx="14">
                  <c:v>5.5206234019795491E-2</c:v>
                </c:pt>
                <c:pt idx="15">
                  <c:v>5.5232803747011706E-2</c:v>
                </c:pt>
                <c:pt idx="16">
                  <c:v>5.5208582882157207E-2</c:v>
                </c:pt>
                <c:pt idx="17">
                  <c:v>5.518769104746353E-2</c:v>
                </c:pt>
                <c:pt idx="18">
                  <c:v>5.519713388095894E-2</c:v>
                </c:pt>
                <c:pt idx="19">
                  <c:v>5.5181580691841155E-2</c:v>
                </c:pt>
                <c:pt idx="20">
                  <c:v>5.5176960828629454E-2</c:v>
                </c:pt>
                <c:pt idx="21">
                  <c:v>5.5152175866330755E-2</c:v>
                </c:pt>
                <c:pt idx="22">
                  <c:v>5.5162159878469091E-2</c:v>
                </c:pt>
                <c:pt idx="23">
                  <c:v>5.5157962664012961E-2</c:v>
                </c:pt>
                <c:pt idx="24">
                  <c:v>5.5142778123837201E-2</c:v>
                </c:pt>
                <c:pt idx="25">
                  <c:v>5.5139098238544959E-2</c:v>
                </c:pt>
                <c:pt idx="26">
                  <c:v>5.5136111683672488E-2</c:v>
                </c:pt>
                <c:pt idx="27">
                  <c:v>5.5142925530939961E-2</c:v>
                </c:pt>
                <c:pt idx="28">
                  <c:v>5.5156199572227886E-2</c:v>
                </c:pt>
                <c:pt idx="29">
                  <c:v>5.5157999511314754E-2</c:v>
                </c:pt>
                <c:pt idx="30">
                  <c:v>5.5157846177839497E-2</c:v>
                </c:pt>
                <c:pt idx="31">
                  <c:v>5.5160172258863382E-2</c:v>
                </c:pt>
                <c:pt idx="32">
                  <c:v>5.5169105442875503E-2</c:v>
                </c:pt>
                <c:pt idx="33">
                  <c:v>5.5164994365976827E-2</c:v>
                </c:pt>
                <c:pt idx="34">
                  <c:v>5.5162779637795305E-2</c:v>
                </c:pt>
                <c:pt idx="35">
                  <c:v>5.5164032002623008E-2</c:v>
                </c:pt>
                <c:pt idx="36">
                  <c:v>5.5158164113726593E-2</c:v>
                </c:pt>
                <c:pt idx="37">
                  <c:v>5.5152296731382666E-2</c:v>
                </c:pt>
                <c:pt idx="38">
                  <c:v>5.5131881399834159E-2</c:v>
                </c:pt>
                <c:pt idx="39">
                  <c:v>5.5135615111266176E-2</c:v>
                </c:pt>
                <c:pt idx="40">
                  <c:v>5.5123263841398006E-2</c:v>
                </c:pt>
                <c:pt idx="41">
                  <c:v>5.5111734673608054E-2</c:v>
                </c:pt>
                <c:pt idx="42">
                  <c:v>5.513135548547126E-2</c:v>
                </c:pt>
                <c:pt idx="43">
                  <c:v>5.5151397784889276E-2</c:v>
                </c:pt>
                <c:pt idx="44">
                  <c:v>5.5162567635053186E-2</c:v>
                </c:pt>
                <c:pt idx="45">
                  <c:v>5.5171725668362606E-2</c:v>
                </c:pt>
                <c:pt idx="46">
                  <c:v>5.5173569231010043E-2</c:v>
                </c:pt>
                <c:pt idx="47">
                  <c:v>5.5184915410991096E-2</c:v>
                </c:pt>
                <c:pt idx="48">
                  <c:v>5.5194845777314455E-2</c:v>
                </c:pt>
                <c:pt idx="49">
                  <c:v>5.5182439927234025E-2</c:v>
                </c:pt>
                <c:pt idx="50">
                  <c:v>5.5178858452457805E-2</c:v>
                </c:pt>
                <c:pt idx="51">
                  <c:v>5.5184143358389517E-2</c:v>
                </c:pt>
                <c:pt idx="52">
                  <c:v>5.5185056565171635E-2</c:v>
                </c:pt>
                <c:pt idx="53">
                  <c:v>5.5175867536151488E-2</c:v>
                </c:pt>
                <c:pt idx="54">
                  <c:v>5.5188536285900529E-2</c:v>
                </c:pt>
                <c:pt idx="55">
                  <c:v>5.519551641130109E-2</c:v>
                </c:pt>
                <c:pt idx="56">
                  <c:v>5.5200188559887876E-2</c:v>
                </c:pt>
                <c:pt idx="57">
                  <c:v>5.519892590183597E-2</c:v>
                </c:pt>
                <c:pt idx="58">
                  <c:v>5.5197184486428498E-2</c:v>
                </c:pt>
                <c:pt idx="59">
                  <c:v>5.5203602063195349E-2</c:v>
                </c:pt>
                <c:pt idx="60">
                  <c:v>5.52211432244228E-2</c:v>
                </c:pt>
                <c:pt idx="61">
                  <c:v>5.5217856415933617E-2</c:v>
                </c:pt>
                <c:pt idx="62">
                  <c:v>5.5219167936913761E-2</c:v>
                </c:pt>
                <c:pt idx="63">
                  <c:v>5.5223191665807456E-2</c:v>
                </c:pt>
                <c:pt idx="64">
                  <c:v>5.52284173078188E-2</c:v>
                </c:pt>
                <c:pt idx="65">
                  <c:v>5.5216240742615025E-2</c:v>
                </c:pt>
                <c:pt idx="66">
                  <c:v>5.5220379604301831E-2</c:v>
                </c:pt>
                <c:pt idx="67">
                  <c:v>5.5210032875389121E-2</c:v>
                </c:pt>
                <c:pt idx="68">
                  <c:v>5.5222066828845492E-2</c:v>
                </c:pt>
                <c:pt idx="69">
                  <c:v>5.5234115049558705E-2</c:v>
                </c:pt>
                <c:pt idx="70">
                  <c:v>5.5237398008274076E-2</c:v>
                </c:pt>
                <c:pt idx="71">
                  <c:v>5.5222233844106836E-2</c:v>
                </c:pt>
                <c:pt idx="72">
                  <c:v>5.5244982206059695E-2</c:v>
                </c:pt>
                <c:pt idx="73">
                  <c:v>5.5240801984525773E-2</c:v>
                </c:pt>
                <c:pt idx="74">
                  <c:v>5.5239530542658011E-2</c:v>
                </c:pt>
                <c:pt idx="75">
                  <c:v>5.5248707110055639E-2</c:v>
                </c:pt>
                <c:pt idx="76">
                  <c:v>5.5251977072664139E-2</c:v>
                </c:pt>
                <c:pt idx="77">
                  <c:v>5.526012464570422E-2</c:v>
                </c:pt>
                <c:pt idx="78">
                  <c:v>5.5262730972920261E-2</c:v>
                </c:pt>
                <c:pt idx="79">
                  <c:v>5.5246000286141857E-2</c:v>
                </c:pt>
                <c:pt idx="80">
                  <c:v>5.5244688300997172E-2</c:v>
                </c:pt>
                <c:pt idx="81">
                  <c:v>5.5227246990958268E-2</c:v>
                </c:pt>
                <c:pt idx="82">
                  <c:v>5.5235873370804711E-2</c:v>
                </c:pt>
                <c:pt idx="83">
                  <c:v>5.5251689925314346E-2</c:v>
                </c:pt>
                <c:pt idx="84">
                  <c:v>5.5253330171124E-2</c:v>
                </c:pt>
                <c:pt idx="85">
                  <c:v>5.5252913577695198E-2</c:v>
                </c:pt>
                <c:pt idx="86">
                  <c:v>5.5247172274148645E-2</c:v>
                </c:pt>
                <c:pt idx="87">
                  <c:v>5.5247957700320489E-2</c:v>
                </c:pt>
                <c:pt idx="88">
                  <c:v>5.5239602999209228E-2</c:v>
                </c:pt>
                <c:pt idx="89">
                  <c:v>5.5238928607024049E-2</c:v>
                </c:pt>
                <c:pt idx="90">
                  <c:v>5.5236521119611297E-2</c:v>
                </c:pt>
                <c:pt idx="91">
                  <c:v>5.5250241352179964E-2</c:v>
                </c:pt>
                <c:pt idx="92">
                  <c:v>5.5235163188420928E-2</c:v>
                </c:pt>
                <c:pt idx="93">
                  <c:v>5.5227728530173846E-2</c:v>
                </c:pt>
                <c:pt idx="94">
                  <c:v>5.5233836165604205E-2</c:v>
                </c:pt>
                <c:pt idx="95">
                  <c:v>5.52698403021777E-2</c:v>
                </c:pt>
                <c:pt idx="96">
                  <c:v>5.5254326700764918E-2</c:v>
                </c:pt>
                <c:pt idx="97">
                  <c:v>5.5249916615423215E-2</c:v>
                </c:pt>
                <c:pt idx="98">
                  <c:v>5.5254143144618101E-2</c:v>
                </c:pt>
                <c:pt idx="99">
                  <c:v>5.5265490342164644E-2</c:v>
                </c:pt>
                <c:pt idx="100">
                  <c:v>5.5263237233604261E-2</c:v>
                </c:pt>
                <c:pt idx="101">
                  <c:v>5.5251984254065974E-2</c:v>
                </c:pt>
                <c:pt idx="102">
                  <c:v>5.5273199909939903E-2</c:v>
                </c:pt>
                <c:pt idx="103">
                  <c:v>5.5268945910192539E-2</c:v>
                </c:pt>
                <c:pt idx="104">
                  <c:v>5.527501863600727E-2</c:v>
                </c:pt>
                <c:pt idx="105">
                  <c:v>5.5294468613944776E-2</c:v>
                </c:pt>
                <c:pt idx="106">
                  <c:v>5.5302290233683007E-2</c:v>
                </c:pt>
                <c:pt idx="107">
                  <c:v>5.5317128449366752E-2</c:v>
                </c:pt>
                <c:pt idx="108">
                  <c:v>5.5311036957754037E-2</c:v>
                </c:pt>
                <c:pt idx="109">
                  <c:v>5.5290783190407804E-2</c:v>
                </c:pt>
                <c:pt idx="110">
                  <c:v>5.5291064994257628E-2</c:v>
                </c:pt>
                <c:pt idx="111">
                  <c:v>5.5298178858616348E-2</c:v>
                </c:pt>
                <c:pt idx="112">
                  <c:v>5.527642390785549E-2</c:v>
                </c:pt>
                <c:pt idx="113">
                  <c:v>5.5255820258313458E-2</c:v>
                </c:pt>
                <c:pt idx="114">
                  <c:v>5.5250366802797463E-2</c:v>
                </c:pt>
                <c:pt idx="115">
                  <c:v>5.5249329872419775E-2</c:v>
                </c:pt>
                <c:pt idx="116">
                  <c:v>5.5237442039640393E-2</c:v>
                </c:pt>
                <c:pt idx="117">
                  <c:v>5.5229360527745824E-2</c:v>
                </c:pt>
                <c:pt idx="118">
                  <c:v>5.5227981866859704E-2</c:v>
                </c:pt>
                <c:pt idx="119">
                  <c:v>5.5219016214437651E-2</c:v>
                </c:pt>
                <c:pt idx="120">
                  <c:v>5.5205351299228579E-2</c:v>
                </c:pt>
                <c:pt idx="121">
                  <c:v>5.5199078650915882E-2</c:v>
                </c:pt>
                <c:pt idx="122">
                  <c:v>5.5204013567211371E-2</c:v>
                </c:pt>
                <c:pt idx="123">
                  <c:v>5.5182787139026086E-2</c:v>
                </c:pt>
                <c:pt idx="124">
                  <c:v>5.5178299572647083E-2</c:v>
                </c:pt>
                <c:pt idx="125">
                  <c:v>5.5183019461968096E-2</c:v>
                </c:pt>
                <c:pt idx="126">
                  <c:v>5.5171796309783382E-2</c:v>
                </c:pt>
                <c:pt idx="127">
                  <c:v>5.5167612864695049E-2</c:v>
                </c:pt>
                <c:pt idx="128">
                  <c:v>5.5174569438325785E-2</c:v>
                </c:pt>
                <c:pt idx="129">
                  <c:v>5.5170844124762385E-2</c:v>
                </c:pt>
                <c:pt idx="130">
                  <c:v>5.516905477745182E-2</c:v>
                </c:pt>
                <c:pt idx="131">
                  <c:v>5.51782291098281E-2</c:v>
                </c:pt>
                <c:pt idx="132">
                  <c:v>5.5183982370623649E-2</c:v>
                </c:pt>
                <c:pt idx="133">
                  <c:v>5.5183818637928421E-2</c:v>
                </c:pt>
                <c:pt idx="134">
                  <c:v>5.5179055183383993E-2</c:v>
                </c:pt>
                <c:pt idx="135">
                  <c:v>5.5175028256617513E-2</c:v>
                </c:pt>
                <c:pt idx="136">
                  <c:v>5.5181119318073381E-2</c:v>
                </c:pt>
                <c:pt idx="137">
                  <c:v>5.5179143481635724E-2</c:v>
                </c:pt>
                <c:pt idx="138">
                  <c:v>5.518699171138209E-2</c:v>
                </c:pt>
                <c:pt idx="139">
                  <c:v>5.5159227116629565E-2</c:v>
                </c:pt>
                <c:pt idx="140">
                  <c:v>5.5132061111680356E-2</c:v>
                </c:pt>
                <c:pt idx="141">
                  <c:v>5.5142031601812046E-2</c:v>
                </c:pt>
                <c:pt idx="142">
                  <c:v>5.5132860177786243E-2</c:v>
                </c:pt>
                <c:pt idx="143">
                  <c:v>5.512595267327812E-2</c:v>
                </c:pt>
                <c:pt idx="144">
                  <c:v>5.5118968571293739E-2</c:v>
                </c:pt>
                <c:pt idx="145">
                  <c:v>5.5122613282350123E-2</c:v>
                </c:pt>
                <c:pt idx="146">
                  <c:v>5.5125912126648594E-2</c:v>
                </c:pt>
                <c:pt idx="147">
                  <c:v>5.5105544856389244E-2</c:v>
                </c:pt>
                <c:pt idx="148">
                  <c:v>5.5120038213467379E-2</c:v>
                </c:pt>
                <c:pt idx="149">
                  <c:v>5.5104619012776128E-2</c:v>
                </c:pt>
                <c:pt idx="150">
                  <c:v>5.5101278277990766E-2</c:v>
                </c:pt>
                <c:pt idx="151">
                  <c:v>5.5090260070436749E-2</c:v>
                </c:pt>
                <c:pt idx="152">
                  <c:v>5.5069415760374121E-2</c:v>
                </c:pt>
                <c:pt idx="153">
                  <c:v>5.5071724490890553E-2</c:v>
                </c:pt>
                <c:pt idx="154">
                  <c:v>5.5054702562151177E-2</c:v>
                </c:pt>
                <c:pt idx="155">
                  <c:v>5.5064648158936455E-2</c:v>
                </c:pt>
                <c:pt idx="156">
                  <c:v>5.5075120155056119E-2</c:v>
                </c:pt>
                <c:pt idx="157">
                  <c:v>5.5082869832824552E-2</c:v>
                </c:pt>
                <c:pt idx="158">
                  <c:v>5.5075908576752652E-2</c:v>
                </c:pt>
                <c:pt idx="159">
                  <c:v>5.5083456754958439E-2</c:v>
                </c:pt>
                <c:pt idx="160">
                  <c:v>5.5091264241153237E-2</c:v>
                </c:pt>
                <c:pt idx="161">
                  <c:v>5.5093746261452546E-2</c:v>
                </c:pt>
                <c:pt idx="162">
                  <c:v>5.507578483145581E-2</c:v>
                </c:pt>
                <c:pt idx="163">
                  <c:v>5.5087013705753987E-2</c:v>
                </c:pt>
                <c:pt idx="164">
                  <c:v>5.50859104027146E-2</c:v>
                </c:pt>
                <c:pt idx="165">
                  <c:v>5.5092955872127439E-2</c:v>
                </c:pt>
                <c:pt idx="166">
                  <c:v>5.5071417495363442E-2</c:v>
                </c:pt>
                <c:pt idx="167">
                  <c:v>5.5080698421394812E-2</c:v>
                </c:pt>
                <c:pt idx="168">
                  <c:v>5.5080917588387138E-2</c:v>
                </c:pt>
                <c:pt idx="169">
                  <c:v>5.5101736308982456E-2</c:v>
                </c:pt>
                <c:pt idx="170">
                  <c:v>5.5109508687684682E-2</c:v>
                </c:pt>
                <c:pt idx="171">
                  <c:v>5.5116390293959774E-2</c:v>
                </c:pt>
                <c:pt idx="172">
                  <c:v>5.5128276482016299E-2</c:v>
                </c:pt>
                <c:pt idx="173">
                  <c:v>5.5125171243022152E-2</c:v>
                </c:pt>
                <c:pt idx="174">
                  <c:v>5.5142114181858673E-2</c:v>
                </c:pt>
                <c:pt idx="175">
                  <c:v>5.514399702719771E-2</c:v>
                </c:pt>
                <c:pt idx="176">
                  <c:v>5.5124019842537876E-2</c:v>
                </c:pt>
                <c:pt idx="177">
                  <c:v>5.5115092488728389E-2</c:v>
                </c:pt>
                <c:pt idx="178">
                  <c:v>5.5127869929309917E-2</c:v>
                </c:pt>
                <c:pt idx="179">
                  <c:v>5.5100206089881219E-2</c:v>
                </c:pt>
                <c:pt idx="180">
                  <c:v>5.5101412220183436E-2</c:v>
                </c:pt>
                <c:pt idx="181">
                  <c:v>5.5093803971032584E-2</c:v>
                </c:pt>
                <c:pt idx="182">
                  <c:v>5.5091933172350206E-2</c:v>
                </c:pt>
                <c:pt idx="183">
                  <c:v>5.5114260319452393E-2</c:v>
                </c:pt>
                <c:pt idx="184">
                  <c:v>5.5100758535964675E-2</c:v>
                </c:pt>
                <c:pt idx="185">
                  <c:v>5.5080402029311901E-2</c:v>
                </c:pt>
                <c:pt idx="186">
                  <c:v>5.5081898346031846E-2</c:v>
                </c:pt>
                <c:pt idx="187">
                  <c:v>5.509343571481351E-2</c:v>
                </c:pt>
                <c:pt idx="188">
                  <c:v>5.508060332106738E-2</c:v>
                </c:pt>
                <c:pt idx="189">
                  <c:v>5.5076363949057593E-2</c:v>
                </c:pt>
                <c:pt idx="190">
                  <c:v>5.507968057317008E-2</c:v>
                </c:pt>
                <c:pt idx="191">
                  <c:v>5.5081605540447241E-2</c:v>
                </c:pt>
                <c:pt idx="192">
                  <c:v>5.5076735450307446E-2</c:v>
                </c:pt>
                <c:pt idx="193">
                  <c:v>5.5082755718517264E-2</c:v>
                </c:pt>
                <c:pt idx="194">
                  <c:v>5.5092596787108046E-2</c:v>
                </c:pt>
                <c:pt idx="195">
                  <c:v>5.5104442849538478E-2</c:v>
                </c:pt>
                <c:pt idx="196">
                  <c:v>5.5098109851052506E-2</c:v>
                </c:pt>
                <c:pt idx="197">
                  <c:v>5.5108825328832989E-2</c:v>
                </c:pt>
                <c:pt idx="198">
                  <c:v>5.5110401147463191E-2</c:v>
                </c:pt>
                <c:pt idx="199">
                  <c:v>5.5110989102015534E-2</c:v>
                </c:pt>
                <c:pt idx="200">
                  <c:v>5.5140215644893062E-2</c:v>
                </c:pt>
                <c:pt idx="201">
                  <c:v>5.5147847004481894E-2</c:v>
                </c:pt>
                <c:pt idx="202">
                  <c:v>5.515205157324278E-2</c:v>
                </c:pt>
                <c:pt idx="203">
                  <c:v>5.5124924073802845E-2</c:v>
                </c:pt>
                <c:pt idx="204">
                  <c:v>5.5150925720438768E-2</c:v>
                </c:pt>
                <c:pt idx="205">
                  <c:v>5.515833056222471E-2</c:v>
                </c:pt>
                <c:pt idx="206">
                  <c:v>5.514063341085277E-2</c:v>
                </c:pt>
                <c:pt idx="207">
                  <c:v>5.5139822670423527E-2</c:v>
                </c:pt>
                <c:pt idx="208">
                  <c:v>5.5151017803355573E-2</c:v>
                </c:pt>
                <c:pt idx="209">
                  <c:v>5.513200112538201E-2</c:v>
                </c:pt>
                <c:pt idx="210">
                  <c:v>5.5140581818506409E-2</c:v>
                </c:pt>
                <c:pt idx="211">
                  <c:v>5.5129521187028144E-2</c:v>
                </c:pt>
                <c:pt idx="212">
                  <c:v>5.513875533326295E-2</c:v>
                </c:pt>
                <c:pt idx="213">
                  <c:v>5.514713179092931E-2</c:v>
                </c:pt>
                <c:pt idx="214">
                  <c:v>5.512671041562249E-2</c:v>
                </c:pt>
                <c:pt idx="215">
                  <c:v>5.5119906981416146E-2</c:v>
                </c:pt>
                <c:pt idx="216">
                  <c:v>5.5111459045571611E-2</c:v>
                </c:pt>
                <c:pt idx="217">
                  <c:v>5.50850324844957E-2</c:v>
                </c:pt>
                <c:pt idx="218">
                  <c:v>5.5082428979560734E-2</c:v>
                </c:pt>
                <c:pt idx="219">
                  <c:v>5.5069495762901911E-2</c:v>
                </c:pt>
                <c:pt idx="220">
                  <c:v>5.5058753486784767E-2</c:v>
                </c:pt>
                <c:pt idx="221">
                  <c:v>5.5039672995355483E-2</c:v>
                </c:pt>
                <c:pt idx="222">
                  <c:v>5.504359528185896E-2</c:v>
                </c:pt>
                <c:pt idx="223">
                  <c:v>5.5037211579063418E-2</c:v>
                </c:pt>
                <c:pt idx="224">
                  <c:v>5.5016358500572765E-2</c:v>
                </c:pt>
                <c:pt idx="225">
                  <c:v>5.5037332755803699E-2</c:v>
                </c:pt>
                <c:pt idx="226">
                  <c:v>5.503420438960633E-2</c:v>
                </c:pt>
                <c:pt idx="227">
                  <c:v>5.5030311688673471E-2</c:v>
                </c:pt>
                <c:pt idx="228">
                  <c:v>5.5019755489228536E-2</c:v>
                </c:pt>
                <c:pt idx="229">
                  <c:v>5.5015578673757219E-2</c:v>
                </c:pt>
                <c:pt idx="230">
                  <c:v>5.5013703964031158E-2</c:v>
                </c:pt>
                <c:pt idx="231">
                  <c:v>5.4993227276022558E-2</c:v>
                </c:pt>
                <c:pt idx="232">
                  <c:v>5.5004988344123998E-2</c:v>
                </c:pt>
                <c:pt idx="233">
                  <c:v>5.4985772330234432E-2</c:v>
                </c:pt>
                <c:pt idx="234">
                  <c:v>5.4983667357842117E-2</c:v>
                </c:pt>
                <c:pt idx="235">
                  <c:v>5.5000967994067063E-2</c:v>
                </c:pt>
                <c:pt idx="236">
                  <c:v>5.5009420668366282E-2</c:v>
                </c:pt>
                <c:pt idx="237">
                  <c:v>5.5004103345744071E-2</c:v>
                </c:pt>
                <c:pt idx="238">
                  <c:v>5.4996028726553341E-2</c:v>
                </c:pt>
                <c:pt idx="239">
                  <c:v>5.4996099798875049E-2</c:v>
                </c:pt>
                <c:pt idx="240">
                  <c:v>5.4981461182859202E-2</c:v>
                </c:pt>
                <c:pt idx="241">
                  <c:v>5.4980765212519316E-2</c:v>
                </c:pt>
                <c:pt idx="242">
                  <c:v>5.496250641185535E-2</c:v>
                </c:pt>
                <c:pt idx="243">
                  <c:v>5.4968436713647276E-2</c:v>
                </c:pt>
                <c:pt idx="244">
                  <c:v>5.4981567588424103E-2</c:v>
                </c:pt>
                <c:pt idx="245">
                  <c:v>5.4989562665582449E-2</c:v>
                </c:pt>
                <c:pt idx="246">
                  <c:v>5.498138330144689E-2</c:v>
                </c:pt>
                <c:pt idx="247">
                  <c:v>5.4983952248212349E-2</c:v>
                </c:pt>
                <c:pt idx="248">
                  <c:v>5.4962280433857515E-2</c:v>
                </c:pt>
                <c:pt idx="249">
                  <c:v>5.4945207338128424E-2</c:v>
                </c:pt>
                <c:pt idx="250">
                  <c:v>5.4978623861228856E-2</c:v>
                </c:pt>
                <c:pt idx="251">
                  <c:v>5.5010843052836912E-2</c:v>
                </c:pt>
                <c:pt idx="252">
                  <c:v>5.5010573643419144E-2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E-4953-822C-C5C727B4F393}"/>
            </c:ext>
          </c:extLst>
        </c:ser>
        <c:ser>
          <c:idx val="7"/>
          <c:order val="7"/>
          <c:tx>
            <c:strRef>
              <c:f>'Vasicek Full (with Stochastic)'!$M$3</c:f>
              <c:strCache>
                <c:ptCount val="1"/>
                <c:pt idx="0">
                  <c:v>Sim.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Stochastic)'!$M$4:$M$256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5.5196876207827157E-2</c:v>
                </c:pt>
                <c:pt idx="2">
                  <c:v>5.5211522498654859E-2</c:v>
                </c:pt>
                <c:pt idx="3">
                  <c:v>5.5206395018435189E-2</c:v>
                </c:pt>
                <c:pt idx="4">
                  <c:v>5.521036764473404E-2</c:v>
                </c:pt>
                <c:pt idx="5">
                  <c:v>5.5205162773075758E-2</c:v>
                </c:pt>
                <c:pt idx="6">
                  <c:v>5.5230033071757598E-2</c:v>
                </c:pt>
                <c:pt idx="7">
                  <c:v>5.5224860703206265E-2</c:v>
                </c:pt>
                <c:pt idx="8">
                  <c:v>5.5236721806311791E-2</c:v>
                </c:pt>
                <c:pt idx="9">
                  <c:v>5.5227445874471981E-2</c:v>
                </c:pt>
                <c:pt idx="10">
                  <c:v>5.5220705628883059E-2</c:v>
                </c:pt>
                <c:pt idx="11">
                  <c:v>5.521207360088122E-2</c:v>
                </c:pt>
                <c:pt idx="12">
                  <c:v>5.5218008672686274E-2</c:v>
                </c:pt>
                <c:pt idx="13">
                  <c:v>5.522125389309003E-2</c:v>
                </c:pt>
                <c:pt idx="14">
                  <c:v>5.5207292772492707E-2</c:v>
                </c:pt>
                <c:pt idx="15">
                  <c:v>5.5207371375787774E-2</c:v>
                </c:pt>
                <c:pt idx="16">
                  <c:v>5.5205262368597158E-2</c:v>
                </c:pt>
                <c:pt idx="17">
                  <c:v>5.5195805932535494E-2</c:v>
                </c:pt>
                <c:pt idx="18">
                  <c:v>5.518360240661719E-2</c:v>
                </c:pt>
                <c:pt idx="19">
                  <c:v>5.5183243877890212E-2</c:v>
                </c:pt>
                <c:pt idx="20">
                  <c:v>5.5203081895907086E-2</c:v>
                </c:pt>
                <c:pt idx="21">
                  <c:v>5.5185455969499773E-2</c:v>
                </c:pt>
                <c:pt idx="22">
                  <c:v>5.5185527971840537E-2</c:v>
                </c:pt>
                <c:pt idx="23">
                  <c:v>5.5198318236809034E-2</c:v>
                </c:pt>
                <c:pt idx="24">
                  <c:v>5.5185152527263547E-2</c:v>
                </c:pt>
                <c:pt idx="25">
                  <c:v>5.5185566423869688E-2</c:v>
                </c:pt>
                <c:pt idx="26">
                  <c:v>5.5183477305867645E-2</c:v>
                </c:pt>
                <c:pt idx="27">
                  <c:v>5.5168124320389471E-2</c:v>
                </c:pt>
                <c:pt idx="28">
                  <c:v>5.5143692127679632E-2</c:v>
                </c:pt>
                <c:pt idx="29">
                  <c:v>5.5143082473042372E-2</c:v>
                </c:pt>
                <c:pt idx="30">
                  <c:v>5.5120952925623794E-2</c:v>
                </c:pt>
                <c:pt idx="31">
                  <c:v>5.5103957578744242E-2</c:v>
                </c:pt>
                <c:pt idx="32">
                  <c:v>5.509694579761059E-2</c:v>
                </c:pt>
                <c:pt idx="33">
                  <c:v>5.5081203039896304E-2</c:v>
                </c:pt>
                <c:pt idx="34">
                  <c:v>5.5070801098572791E-2</c:v>
                </c:pt>
                <c:pt idx="35">
                  <c:v>5.5076927808728061E-2</c:v>
                </c:pt>
                <c:pt idx="36">
                  <c:v>5.5088923874543769E-2</c:v>
                </c:pt>
                <c:pt idx="37">
                  <c:v>5.5083789545228891E-2</c:v>
                </c:pt>
                <c:pt idx="38">
                  <c:v>5.5060111498719241E-2</c:v>
                </c:pt>
                <c:pt idx="39">
                  <c:v>5.5055615488025525E-2</c:v>
                </c:pt>
                <c:pt idx="40">
                  <c:v>5.5052243878325934E-2</c:v>
                </c:pt>
                <c:pt idx="41">
                  <c:v>5.5062474503443148E-2</c:v>
                </c:pt>
                <c:pt idx="42">
                  <c:v>5.5081119633904073E-2</c:v>
                </c:pt>
                <c:pt idx="43">
                  <c:v>5.507692892810527E-2</c:v>
                </c:pt>
                <c:pt idx="44">
                  <c:v>5.5066244180462617E-2</c:v>
                </c:pt>
                <c:pt idx="45">
                  <c:v>5.5065928283269359E-2</c:v>
                </c:pt>
                <c:pt idx="46">
                  <c:v>5.5068382082676538E-2</c:v>
                </c:pt>
                <c:pt idx="47">
                  <c:v>5.5057432955808887E-2</c:v>
                </c:pt>
                <c:pt idx="48">
                  <c:v>5.5051533083536934E-2</c:v>
                </c:pt>
                <c:pt idx="49">
                  <c:v>5.505930417542243E-2</c:v>
                </c:pt>
                <c:pt idx="50">
                  <c:v>5.5062080695679846E-2</c:v>
                </c:pt>
                <c:pt idx="51">
                  <c:v>5.5058945805425058E-2</c:v>
                </c:pt>
                <c:pt idx="52">
                  <c:v>5.5074464809155503E-2</c:v>
                </c:pt>
                <c:pt idx="53">
                  <c:v>5.5061693329256096E-2</c:v>
                </c:pt>
                <c:pt idx="54">
                  <c:v>5.5046614295625455E-2</c:v>
                </c:pt>
                <c:pt idx="55">
                  <c:v>5.5060648195420295E-2</c:v>
                </c:pt>
                <c:pt idx="56">
                  <c:v>5.5071311639831089E-2</c:v>
                </c:pt>
                <c:pt idx="57">
                  <c:v>5.5065614702523281E-2</c:v>
                </c:pt>
                <c:pt idx="58">
                  <c:v>5.5077021362026898E-2</c:v>
                </c:pt>
                <c:pt idx="59">
                  <c:v>5.5065194840151432E-2</c:v>
                </c:pt>
                <c:pt idx="60">
                  <c:v>5.5060474495354665E-2</c:v>
                </c:pt>
                <c:pt idx="61">
                  <c:v>5.5058917731864832E-2</c:v>
                </c:pt>
                <c:pt idx="62">
                  <c:v>5.5054570744536152E-2</c:v>
                </c:pt>
                <c:pt idx="63">
                  <c:v>5.5039647438365195E-2</c:v>
                </c:pt>
                <c:pt idx="64">
                  <c:v>5.5039713082385734E-2</c:v>
                </c:pt>
                <c:pt idx="65">
                  <c:v>5.5017293112242176E-2</c:v>
                </c:pt>
                <c:pt idx="66">
                  <c:v>5.5021415250491958E-2</c:v>
                </c:pt>
                <c:pt idx="67">
                  <c:v>5.5009892922370386E-2</c:v>
                </c:pt>
                <c:pt idx="68">
                  <c:v>5.5012602628256177E-2</c:v>
                </c:pt>
                <c:pt idx="69">
                  <c:v>5.5011719803374493E-2</c:v>
                </c:pt>
                <c:pt idx="70">
                  <c:v>5.5008773826655345E-2</c:v>
                </c:pt>
                <c:pt idx="71">
                  <c:v>5.5016586955869549E-2</c:v>
                </c:pt>
                <c:pt idx="72">
                  <c:v>5.5053964996946772E-2</c:v>
                </c:pt>
                <c:pt idx="73">
                  <c:v>5.5067191913779373E-2</c:v>
                </c:pt>
                <c:pt idx="74">
                  <c:v>5.5073222898743571E-2</c:v>
                </c:pt>
                <c:pt idx="75">
                  <c:v>5.50852364390194E-2</c:v>
                </c:pt>
                <c:pt idx="76">
                  <c:v>5.5068185651757015E-2</c:v>
                </c:pt>
                <c:pt idx="77">
                  <c:v>5.5060948053326952E-2</c:v>
                </c:pt>
                <c:pt idx="78">
                  <c:v>5.5065949115207756E-2</c:v>
                </c:pt>
                <c:pt idx="79">
                  <c:v>5.5056082786055678E-2</c:v>
                </c:pt>
                <c:pt idx="80">
                  <c:v>5.5051030663231755E-2</c:v>
                </c:pt>
                <c:pt idx="81">
                  <c:v>5.5040055825090972E-2</c:v>
                </c:pt>
                <c:pt idx="82">
                  <c:v>5.5029368741844227E-2</c:v>
                </c:pt>
                <c:pt idx="83">
                  <c:v>5.502266718203376E-2</c:v>
                </c:pt>
                <c:pt idx="84">
                  <c:v>5.5014101567637946E-2</c:v>
                </c:pt>
                <c:pt idx="85">
                  <c:v>5.5038386260022137E-2</c:v>
                </c:pt>
                <c:pt idx="86">
                  <c:v>5.5029110139758565E-2</c:v>
                </c:pt>
                <c:pt idx="87">
                  <c:v>5.5033441147662454E-2</c:v>
                </c:pt>
                <c:pt idx="88">
                  <c:v>5.5038049367522719E-2</c:v>
                </c:pt>
                <c:pt idx="89">
                  <c:v>5.5026970033601359E-2</c:v>
                </c:pt>
                <c:pt idx="90">
                  <c:v>5.5027533714947043E-2</c:v>
                </c:pt>
                <c:pt idx="91">
                  <c:v>5.5006794401452064E-2</c:v>
                </c:pt>
                <c:pt idx="92">
                  <c:v>5.499592210588309E-2</c:v>
                </c:pt>
                <c:pt idx="93">
                  <c:v>5.4986460275972926E-2</c:v>
                </c:pt>
                <c:pt idx="94">
                  <c:v>5.49994225043757E-2</c:v>
                </c:pt>
                <c:pt idx="95">
                  <c:v>5.5012889942729293E-2</c:v>
                </c:pt>
                <c:pt idx="96">
                  <c:v>5.502027827038436E-2</c:v>
                </c:pt>
                <c:pt idx="97">
                  <c:v>5.5027976231363948E-2</c:v>
                </c:pt>
                <c:pt idx="98">
                  <c:v>5.5016767080509413E-2</c:v>
                </c:pt>
                <c:pt idx="99">
                  <c:v>5.5019886795388113E-2</c:v>
                </c:pt>
                <c:pt idx="100">
                  <c:v>5.5028726945855491E-2</c:v>
                </c:pt>
                <c:pt idx="101">
                  <c:v>5.5018272871529529E-2</c:v>
                </c:pt>
                <c:pt idx="102">
                  <c:v>5.5033395083257206E-2</c:v>
                </c:pt>
                <c:pt idx="103">
                  <c:v>5.5044740403829305E-2</c:v>
                </c:pt>
                <c:pt idx="104">
                  <c:v>5.5056812198842536E-2</c:v>
                </c:pt>
                <c:pt idx="105">
                  <c:v>5.5059678255258308E-2</c:v>
                </c:pt>
                <c:pt idx="106">
                  <c:v>5.502400628623904E-2</c:v>
                </c:pt>
                <c:pt idx="107">
                  <c:v>5.5029882528087902E-2</c:v>
                </c:pt>
                <c:pt idx="108">
                  <c:v>5.5023708886339145E-2</c:v>
                </c:pt>
                <c:pt idx="109">
                  <c:v>5.5022856939773788E-2</c:v>
                </c:pt>
                <c:pt idx="110">
                  <c:v>5.5026824979847226E-2</c:v>
                </c:pt>
                <c:pt idx="111">
                  <c:v>5.5021268273679286E-2</c:v>
                </c:pt>
                <c:pt idx="112">
                  <c:v>5.5020412979115037E-2</c:v>
                </c:pt>
                <c:pt idx="113">
                  <c:v>5.5023014976720054E-2</c:v>
                </c:pt>
                <c:pt idx="114">
                  <c:v>5.5022931764301182E-2</c:v>
                </c:pt>
                <c:pt idx="115">
                  <c:v>5.5002612519416509E-2</c:v>
                </c:pt>
                <c:pt idx="116">
                  <c:v>5.500239876540302E-2</c:v>
                </c:pt>
                <c:pt idx="117">
                  <c:v>5.5008774572316822E-2</c:v>
                </c:pt>
                <c:pt idx="118">
                  <c:v>5.4998793406139716E-2</c:v>
                </c:pt>
                <c:pt idx="119">
                  <c:v>5.5005517202927706E-2</c:v>
                </c:pt>
                <c:pt idx="120">
                  <c:v>5.5020229662201284E-2</c:v>
                </c:pt>
                <c:pt idx="121">
                  <c:v>5.5021408733333159E-2</c:v>
                </c:pt>
                <c:pt idx="122">
                  <c:v>5.5010366775537917E-2</c:v>
                </c:pt>
                <c:pt idx="123">
                  <c:v>5.5018359653082154E-2</c:v>
                </c:pt>
                <c:pt idx="124">
                  <c:v>5.50458886498063E-2</c:v>
                </c:pt>
                <c:pt idx="125">
                  <c:v>5.5032218516092496E-2</c:v>
                </c:pt>
                <c:pt idx="126">
                  <c:v>5.5034204908302783E-2</c:v>
                </c:pt>
                <c:pt idx="127">
                  <c:v>5.5019728147405828E-2</c:v>
                </c:pt>
                <c:pt idx="128">
                  <c:v>5.5020716460682358E-2</c:v>
                </c:pt>
                <c:pt idx="129">
                  <c:v>5.5031535214506856E-2</c:v>
                </c:pt>
                <c:pt idx="130">
                  <c:v>5.5027610331325603E-2</c:v>
                </c:pt>
                <c:pt idx="131">
                  <c:v>5.5025402044930109E-2</c:v>
                </c:pt>
                <c:pt idx="132">
                  <c:v>5.5026828606096242E-2</c:v>
                </c:pt>
                <c:pt idx="133">
                  <c:v>5.5007207343217353E-2</c:v>
                </c:pt>
                <c:pt idx="134">
                  <c:v>5.4996562008074672E-2</c:v>
                </c:pt>
                <c:pt idx="135">
                  <c:v>5.5006172871612122E-2</c:v>
                </c:pt>
                <c:pt idx="136">
                  <c:v>5.5001486413589505E-2</c:v>
                </c:pt>
                <c:pt idx="137">
                  <c:v>5.5010890053705984E-2</c:v>
                </c:pt>
                <c:pt idx="138">
                  <c:v>5.5006023779629348E-2</c:v>
                </c:pt>
                <c:pt idx="139">
                  <c:v>5.5013870957898468E-2</c:v>
                </c:pt>
                <c:pt idx="140">
                  <c:v>5.5027350453233717E-2</c:v>
                </c:pt>
                <c:pt idx="141">
                  <c:v>5.5016365511782225E-2</c:v>
                </c:pt>
                <c:pt idx="142">
                  <c:v>5.5014609621968927E-2</c:v>
                </c:pt>
                <c:pt idx="143">
                  <c:v>5.5021366889133776E-2</c:v>
                </c:pt>
                <c:pt idx="144">
                  <c:v>5.5015573229969632E-2</c:v>
                </c:pt>
                <c:pt idx="145">
                  <c:v>5.5014725357110966E-2</c:v>
                </c:pt>
                <c:pt idx="146">
                  <c:v>5.5018566387684403E-2</c:v>
                </c:pt>
                <c:pt idx="147">
                  <c:v>5.5027213980656332E-2</c:v>
                </c:pt>
                <c:pt idx="148">
                  <c:v>5.5020345500902137E-2</c:v>
                </c:pt>
                <c:pt idx="149">
                  <c:v>5.5025068444442181E-2</c:v>
                </c:pt>
                <c:pt idx="150">
                  <c:v>5.5007536864682377E-2</c:v>
                </c:pt>
                <c:pt idx="151">
                  <c:v>5.499706488310218E-2</c:v>
                </c:pt>
                <c:pt idx="152">
                  <c:v>5.5017945474346179E-2</c:v>
                </c:pt>
                <c:pt idx="153">
                  <c:v>5.5019246728352539E-2</c:v>
                </c:pt>
                <c:pt idx="154">
                  <c:v>5.5016990881712059E-2</c:v>
                </c:pt>
                <c:pt idx="155">
                  <c:v>5.5018422649697828E-2</c:v>
                </c:pt>
                <c:pt idx="156">
                  <c:v>5.5011107105604584E-2</c:v>
                </c:pt>
                <c:pt idx="157">
                  <c:v>5.5003841770955297E-2</c:v>
                </c:pt>
                <c:pt idx="158">
                  <c:v>5.4990511883260665E-2</c:v>
                </c:pt>
                <c:pt idx="159">
                  <c:v>5.4980826269652033E-2</c:v>
                </c:pt>
                <c:pt idx="160">
                  <c:v>5.4983955224104077E-2</c:v>
                </c:pt>
                <c:pt idx="161">
                  <c:v>5.4978928958026578E-2</c:v>
                </c:pt>
                <c:pt idx="162">
                  <c:v>5.4974091292775452E-2</c:v>
                </c:pt>
                <c:pt idx="163">
                  <c:v>5.4956435857198831E-2</c:v>
                </c:pt>
                <c:pt idx="164">
                  <c:v>5.4954572043138354E-2</c:v>
                </c:pt>
                <c:pt idx="165">
                  <c:v>5.4978304647337037E-2</c:v>
                </c:pt>
                <c:pt idx="166">
                  <c:v>5.4983292838834935E-2</c:v>
                </c:pt>
                <c:pt idx="167">
                  <c:v>5.4967752880785779E-2</c:v>
                </c:pt>
                <c:pt idx="168">
                  <c:v>5.4967361822633495E-2</c:v>
                </c:pt>
                <c:pt idx="169">
                  <c:v>5.496048756263211E-2</c:v>
                </c:pt>
                <c:pt idx="170">
                  <c:v>5.4949990569604923E-2</c:v>
                </c:pt>
                <c:pt idx="171">
                  <c:v>5.4930395481289807E-2</c:v>
                </c:pt>
                <c:pt idx="172">
                  <c:v>5.4941114925138278E-2</c:v>
                </c:pt>
                <c:pt idx="173">
                  <c:v>5.4956673895316416E-2</c:v>
                </c:pt>
                <c:pt idx="174">
                  <c:v>5.4971593488653984E-2</c:v>
                </c:pt>
                <c:pt idx="175">
                  <c:v>5.4975773130550645E-2</c:v>
                </c:pt>
                <c:pt idx="176">
                  <c:v>5.4962974576110948E-2</c:v>
                </c:pt>
                <c:pt idx="177">
                  <c:v>5.4976080581220936E-2</c:v>
                </c:pt>
                <c:pt idx="178">
                  <c:v>5.4975373119493798E-2</c:v>
                </c:pt>
                <c:pt idx="179">
                  <c:v>5.496508857158669E-2</c:v>
                </c:pt>
                <c:pt idx="180">
                  <c:v>5.4965488474179251E-2</c:v>
                </c:pt>
                <c:pt idx="181">
                  <c:v>5.4968279383578664E-2</c:v>
                </c:pt>
                <c:pt idx="182">
                  <c:v>5.4974386423504301E-2</c:v>
                </c:pt>
                <c:pt idx="183">
                  <c:v>5.497015829759113E-2</c:v>
                </c:pt>
                <c:pt idx="184">
                  <c:v>5.4988424798780529E-2</c:v>
                </c:pt>
                <c:pt idx="185">
                  <c:v>5.4963890575856642E-2</c:v>
                </c:pt>
                <c:pt idx="186">
                  <c:v>5.4967379745647992E-2</c:v>
                </c:pt>
                <c:pt idx="187">
                  <c:v>5.4969906957256232E-2</c:v>
                </c:pt>
                <c:pt idx="188">
                  <c:v>5.4949726656983673E-2</c:v>
                </c:pt>
                <c:pt idx="189">
                  <c:v>5.4957135046383609E-2</c:v>
                </c:pt>
                <c:pt idx="190">
                  <c:v>5.4963136868494709E-2</c:v>
                </c:pt>
                <c:pt idx="191">
                  <c:v>5.4939056757524585E-2</c:v>
                </c:pt>
                <c:pt idx="192">
                  <c:v>5.4951523530375808E-2</c:v>
                </c:pt>
                <c:pt idx="193">
                  <c:v>5.4965117035570075E-2</c:v>
                </c:pt>
                <c:pt idx="194">
                  <c:v>5.4935758090217827E-2</c:v>
                </c:pt>
                <c:pt idx="195">
                  <c:v>5.4931438009466788E-2</c:v>
                </c:pt>
                <c:pt idx="196">
                  <c:v>5.4930578996194107E-2</c:v>
                </c:pt>
                <c:pt idx="197">
                  <c:v>5.4938566368915594E-2</c:v>
                </c:pt>
                <c:pt idx="198">
                  <c:v>5.4929560099814242E-2</c:v>
                </c:pt>
                <c:pt idx="199">
                  <c:v>5.4923566557508456E-2</c:v>
                </c:pt>
                <c:pt idx="200">
                  <c:v>5.4942693309932428E-2</c:v>
                </c:pt>
                <c:pt idx="201">
                  <c:v>5.4934817770533405E-2</c:v>
                </c:pt>
                <c:pt idx="202">
                  <c:v>5.493967565153348E-2</c:v>
                </c:pt>
                <c:pt idx="203">
                  <c:v>5.4928810424208906E-2</c:v>
                </c:pt>
                <c:pt idx="204">
                  <c:v>5.4924569084118018E-2</c:v>
                </c:pt>
                <c:pt idx="205">
                  <c:v>5.4929283672426374E-2</c:v>
                </c:pt>
                <c:pt idx="206">
                  <c:v>5.49132465247366E-2</c:v>
                </c:pt>
                <c:pt idx="207">
                  <c:v>5.4900994589462786E-2</c:v>
                </c:pt>
                <c:pt idx="208">
                  <c:v>5.4900999702070873E-2</c:v>
                </c:pt>
                <c:pt idx="209">
                  <c:v>5.4900883726615543E-2</c:v>
                </c:pt>
                <c:pt idx="210">
                  <c:v>5.4883495455002651E-2</c:v>
                </c:pt>
                <c:pt idx="211">
                  <c:v>5.4888939639897445E-2</c:v>
                </c:pt>
                <c:pt idx="212">
                  <c:v>5.4887318972740677E-2</c:v>
                </c:pt>
                <c:pt idx="213">
                  <c:v>5.488383685760697E-2</c:v>
                </c:pt>
                <c:pt idx="214">
                  <c:v>5.4865000765816768E-2</c:v>
                </c:pt>
                <c:pt idx="215">
                  <c:v>5.4862721495699304E-2</c:v>
                </c:pt>
                <c:pt idx="216">
                  <c:v>5.4875322144751784E-2</c:v>
                </c:pt>
                <c:pt idx="217">
                  <c:v>5.4875479071874324E-2</c:v>
                </c:pt>
                <c:pt idx="218">
                  <c:v>5.4855457749145325E-2</c:v>
                </c:pt>
                <c:pt idx="219">
                  <c:v>5.4855549525531302E-2</c:v>
                </c:pt>
                <c:pt idx="220">
                  <c:v>5.4862057906174932E-2</c:v>
                </c:pt>
                <c:pt idx="221">
                  <c:v>5.4858993467751027E-2</c:v>
                </c:pt>
                <c:pt idx="222">
                  <c:v>5.4868695761593887E-2</c:v>
                </c:pt>
                <c:pt idx="223">
                  <c:v>5.4876205406589731E-2</c:v>
                </c:pt>
                <c:pt idx="224">
                  <c:v>5.4869961077441375E-2</c:v>
                </c:pt>
                <c:pt idx="225">
                  <c:v>5.4880091273253086E-2</c:v>
                </c:pt>
                <c:pt idx="226">
                  <c:v>5.4865908781826657E-2</c:v>
                </c:pt>
                <c:pt idx="227">
                  <c:v>5.4862922102428227E-2</c:v>
                </c:pt>
                <c:pt idx="228">
                  <c:v>5.4852166997189686E-2</c:v>
                </c:pt>
                <c:pt idx="229">
                  <c:v>5.4844221802719695E-2</c:v>
                </c:pt>
                <c:pt idx="230">
                  <c:v>5.4834650016436504E-2</c:v>
                </c:pt>
                <c:pt idx="231">
                  <c:v>5.4836542983246833E-2</c:v>
                </c:pt>
                <c:pt idx="232">
                  <c:v>5.4824335507873495E-2</c:v>
                </c:pt>
                <c:pt idx="233">
                  <c:v>5.482053899735409E-2</c:v>
                </c:pt>
                <c:pt idx="234">
                  <c:v>5.4810814378523344E-2</c:v>
                </c:pt>
                <c:pt idx="235">
                  <c:v>5.4803918412618523E-2</c:v>
                </c:pt>
                <c:pt idx="236">
                  <c:v>5.4818358162761989E-2</c:v>
                </c:pt>
                <c:pt idx="237">
                  <c:v>5.480857697998822E-2</c:v>
                </c:pt>
                <c:pt idx="238">
                  <c:v>5.4794136512769716E-2</c:v>
                </c:pt>
                <c:pt idx="239">
                  <c:v>5.4801436995942872E-2</c:v>
                </c:pt>
                <c:pt idx="240">
                  <c:v>5.4775156513570525E-2</c:v>
                </c:pt>
                <c:pt idx="241">
                  <c:v>5.4758980228809373E-2</c:v>
                </c:pt>
                <c:pt idx="242">
                  <c:v>5.4750363249136756E-2</c:v>
                </c:pt>
                <c:pt idx="243">
                  <c:v>5.4752470693431581E-2</c:v>
                </c:pt>
                <c:pt idx="244">
                  <c:v>5.4773890770689844E-2</c:v>
                </c:pt>
                <c:pt idx="245">
                  <c:v>5.4771183349733646E-2</c:v>
                </c:pt>
                <c:pt idx="246">
                  <c:v>5.4749615935625877E-2</c:v>
                </c:pt>
                <c:pt idx="247">
                  <c:v>5.4743652860175365E-2</c:v>
                </c:pt>
                <c:pt idx="248">
                  <c:v>5.4735481887474478E-2</c:v>
                </c:pt>
                <c:pt idx="249">
                  <c:v>5.4738593452603561E-2</c:v>
                </c:pt>
                <c:pt idx="250">
                  <c:v>5.4731698762535939E-2</c:v>
                </c:pt>
                <c:pt idx="251">
                  <c:v>5.4722698923949098E-2</c:v>
                </c:pt>
                <c:pt idx="252">
                  <c:v>5.4733130816853832E-2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E-4953-822C-C5C727B4F393}"/>
            </c:ext>
          </c:extLst>
        </c:ser>
        <c:ser>
          <c:idx val="8"/>
          <c:order val="8"/>
          <c:tx>
            <c:strRef>
              <c:f>'Vasicek Full (with Stochastic)'!$N$3</c:f>
              <c:strCache>
                <c:ptCount val="1"/>
                <c:pt idx="0">
                  <c:v>Sim.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Stochastic)'!$N$4:$N$256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5.5193879833262544E-2</c:v>
                </c:pt>
                <c:pt idx="2">
                  <c:v>5.5178371035012816E-2</c:v>
                </c:pt>
                <c:pt idx="3">
                  <c:v>5.5176461876577293E-2</c:v>
                </c:pt>
                <c:pt idx="4">
                  <c:v>5.5186782057999546E-2</c:v>
                </c:pt>
                <c:pt idx="5">
                  <c:v>5.5169338968811425E-2</c:v>
                </c:pt>
                <c:pt idx="6">
                  <c:v>5.5177743350716804E-2</c:v>
                </c:pt>
                <c:pt idx="7">
                  <c:v>5.5172074336815577E-2</c:v>
                </c:pt>
                <c:pt idx="8">
                  <c:v>5.5180337968995685E-2</c:v>
                </c:pt>
                <c:pt idx="9">
                  <c:v>5.5190707186670858E-2</c:v>
                </c:pt>
                <c:pt idx="10">
                  <c:v>5.5180078168923716E-2</c:v>
                </c:pt>
                <c:pt idx="11">
                  <c:v>5.5169585024006547E-2</c:v>
                </c:pt>
                <c:pt idx="12">
                  <c:v>5.5163245118439168E-2</c:v>
                </c:pt>
                <c:pt idx="13">
                  <c:v>5.5167668790106941E-2</c:v>
                </c:pt>
                <c:pt idx="14">
                  <c:v>5.5188479846986348E-2</c:v>
                </c:pt>
                <c:pt idx="15">
                  <c:v>5.5189165120032684E-2</c:v>
                </c:pt>
                <c:pt idx="16">
                  <c:v>5.5185398963876656E-2</c:v>
                </c:pt>
                <c:pt idx="17">
                  <c:v>5.5173690354598404E-2</c:v>
                </c:pt>
                <c:pt idx="18">
                  <c:v>5.5189454028200767E-2</c:v>
                </c:pt>
                <c:pt idx="19">
                  <c:v>5.519165697774845E-2</c:v>
                </c:pt>
                <c:pt idx="20">
                  <c:v>5.5184540017615545E-2</c:v>
                </c:pt>
                <c:pt idx="21">
                  <c:v>5.518881741878659E-2</c:v>
                </c:pt>
                <c:pt idx="22">
                  <c:v>5.5168873517030911E-2</c:v>
                </c:pt>
                <c:pt idx="23">
                  <c:v>5.5154933035461567E-2</c:v>
                </c:pt>
                <c:pt idx="24">
                  <c:v>5.5167517728854691E-2</c:v>
                </c:pt>
                <c:pt idx="25">
                  <c:v>5.5171405051260836E-2</c:v>
                </c:pt>
                <c:pt idx="26">
                  <c:v>5.5164196704516624E-2</c:v>
                </c:pt>
                <c:pt idx="27">
                  <c:v>5.5165789246955116E-2</c:v>
                </c:pt>
                <c:pt idx="28">
                  <c:v>5.5174049636846086E-2</c:v>
                </c:pt>
                <c:pt idx="29">
                  <c:v>5.5178987739018762E-2</c:v>
                </c:pt>
                <c:pt idx="30">
                  <c:v>5.5173349426645285E-2</c:v>
                </c:pt>
                <c:pt idx="31">
                  <c:v>5.5185204604499452E-2</c:v>
                </c:pt>
                <c:pt idx="32">
                  <c:v>5.5171303330608677E-2</c:v>
                </c:pt>
                <c:pt idx="33">
                  <c:v>5.5166498179891381E-2</c:v>
                </c:pt>
                <c:pt idx="34">
                  <c:v>5.5157160439691176E-2</c:v>
                </c:pt>
                <c:pt idx="35">
                  <c:v>5.5152521313263543E-2</c:v>
                </c:pt>
                <c:pt idx="36">
                  <c:v>5.5180402043381344E-2</c:v>
                </c:pt>
                <c:pt idx="37">
                  <c:v>5.5201280801275038E-2</c:v>
                </c:pt>
                <c:pt idx="38">
                  <c:v>5.5181554197124609E-2</c:v>
                </c:pt>
                <c:pt idx="39">
                  <c:v>5.5155074450197107E-2</c:v>
                </c:pt>
                <c:pt idx="40">
                  <c:v>5.514600669924876E-2</c:v>
                </c:pt>
                <c:pt idx="41">
                  <c:v>5.5147677549774392E-2</c:v>
                </c:pt>
                <c:pt idx="42">
                  <c:v>5.5142589345300468E-2</c:v>
                </c:pt>
                <c:pt idx="43">
                  <c:v>5.5149393958653523E-2</c:v>
                </c:pt>
                <c:pt idx="44">
                  <c:v>5.5153171752246835E-2</c:v>
                </c:pt>
                <c:pt idx="45">
                  <c:v>5.5149062896285968E-2</c:v>
                </c:pt>
                <c:pt idx="46">
                  <c:v>5.515460224021336E-2</c:v>
                </c:pt>
                <c:pt idx="47">
                  <c:v>5.5134138055009961E-2</c:v>
                </c:pt>
                <c:pt idx="48">
                  <c:v>5.5122166602124462E-2</c:v>
                </c:pt>
                <c:pt idx="49">
                  <c:v>5.5127518295403063E-2</c:v>
                </c:pt>
                <c:pt idx="50">
                  <c:v>5.5138465879543033E-2</c:v>
                </c:pt>
                <c:pt idx="51">
                  <c:v>5.5125703377187307E-2</c:v>
                </c:pt>
                <c:pt idx="52">
                  <c:v>5.5133590435577973E-2</c:v>
                </c:pt>
                <c:pt idx="53">
                  <c:v>5.5124443286629472E-2</c:v>
                </c:pt>
                <c:pt idx="54">
                  <c:v>5.5133721817044193E-2</c:v>
                </c:pt>
                <c:pt idx="55">
                  <c:v>5.5145576693906719E-2</c:v>
                </c:pt>
                <c:pt idx="56">
                  <c:v>5.5163353163151775E-2</c:v>
                </c:pt>
                <c:pt idx="57">
                  <c:v>5.5167858257801426E-2</c:v>
                </c:pt>
                <c:pt idx="58">
                  <c:v>5.5161621991796257E-2</c:v>
                </c:pt>
                <c:pt idx="59">
                  <c:v>5.5175093926451743E-2</c:v>
                </c:pt>
                <c:pt idx="60">
                  <c:v>5.5186030256458456E-2</c:v>
                </c:pt>
                <c:pt idx="61">
                  <c:v>5.517533556756718E-2</c:v>
                </c:pt>
                <c:pt idx="62">
                  <c:v>5.516509805414388E-2</c:v>
                </c:pt>
                <c:pt idx="63">
                  <c:v>5.5166994880753335E-2</c:v>
                </c:pt>
                <c:pt idx="64">
                  <c:v>5.5168074454639567E-2</c:v>
                </c:pt>
                <c:pt idx="65">
                  <c:v>5.5171866415516684E-2</c:v>
                </c:pt>
                <c:pt idx="66">
                  <c:v>5.51772158031801E-2</c:v>
                </c:pt>
                <c:pt idx="67">
                  <c:v>5.5173308841907173E-2</c:v>
                </c:pt>
                <c:pt idx="68">
                  <c:v>5.5156421392802024E-2</c:v>
                </c:pt>
                <c:pt idx="69">
                  <c:v>5.5143353435616063E-2</c:v>
                </c:pt>
                <c:pt idx="70">
                  <c:v>5.5149904721717359E-2</c:v>
                </c:pt>
                <c:pt idx="71">
                  <c:v>5.5140191302757421E-2</c:v>
                </c:pt>
                <c:pt idx="72">
                  <c:v>5.5136994249266685E-2</c:v>
                </c:pt>
                <c:pt idx="73">
                  <c:v>5.5136096664221527E-2</c:v>
                </c:pt>
                <c:pt idx="74">
                  <c:v>5.5136845252775735E-2</c:v>
                </c:pt>
                <c:pt idx="75">
                  <c:v>5.5138892759505509E-2</c:v>
                </c:pt>
                <c:pt idx="76">
                  <c:v>5.5157324481904253E-2</c:v>
                </c:pt>
                <c:pt idx="77">
                  <c:v>5.5146760414986236E-2</c:v>
                </c:pt>
                <c:pt idx="78">
                  <c:v>5.5153483157212455E-2</c:v>
                </c:pt>
                <c:pt idx="79">
                  <c:v>5.5153088093666758E-2</c:v>
                </c:pt>
                <c:pt idx="80">
                  <c:v>5.5138504207705143E-2</c:v>
                </c:pt>
                <c:pt idx="81">
                  <c:v>5.5129445433313003E-2</c:v>
                </c:pt>
                <c:pt idx="82">
                  <c:v>5.5151955109988778E-2</c:v>
                </c:pt>
                <c:pt idx="83">
                  <c:v>5.514227552429872E-2</c:v>
                </c:pt>
                <c:pt idx="84">
                  <c:v>5.5148152538640298E-2</c:v>
                </c:pt>
                <c:pt idx="85">
                  <c:v>5.514989528719403E-2</c:v>
                </c:pt>
                <c:pt idx="86">
                  <c:v>5.5150022701344739E-2</c:v>
                </c:pt>
                <c:pt idx="87">
                  <c:v>5.5136954137063335E-2</c:v>
                </c:pt>
                <c:pt idx="88">
                  <c:v>5.514109185471644E-2</c:v>
                </c:pt>
                <c:pt idx="89">
                  <c:v>5.5117814432643492E-2</c:v>
                </c:pt>
                <c:pt idx="90">
                  <c:v>5.5096700050789836E-2</c:v>
                </c:pt>
                <c:pt idx="91">
                  <c:v>5.5080599510060481E-2</c:v>
                </c:pt>
                <c:pt idx="92">
                  <c:v>5.508731084114285E-2</c:v>
                </c:pt>
                <c:pt idx="93">
                  <c:v>5.509524155130785E-2</c:v>
                </c:pt>
                <c:pt idx="94">
                  <c:v>5.5112382404167937E-2</c:v>
                </c:pt>
                <c:pt idx="95">
                  <c:v>5.5147231281776135E-2</c:v>
                </c:pt>
                <c:pt idx="96">
                  <c:v>5.5124166053047874E-2</c:v>
                </c:pt>
                <c:pt idx="97">
                  <c:v>5.5126033631589952E-2</c:v>
                </c:pt>
                <c:pt idx="98">
                  <c:v>5.5104531399181027E-2</c:v>
                </c:pt>
                <c:pt idx="99">
                  <c:v>5.510087515374195E-2</c:v>
                </c:pt>
                <c:pt idx="100">
                  <c:v>5.5094493404708691E-2</c:v>
                </c:pt>
                <c:pt idx="101">
                  <c:v>5.5093225119176283E-2</c:v>
                </c:pt>
                <c:pt idx="102">
                  <c:v>5.508765160324932E-2</c:v>
                </c:pt>
                <c:pt idx="103">
                  <c:v>5.5085298186528013E-2</c:v>
                </c:pt>
                <c:pt idx="104">
                  <c:v>5.5101722014925955E-2</c:v>
                </c:pt>
                <c:pt idx="105">
                  <c:v>5.5113139044204423E-2</c:v>
                </c:pt>
                <c:pt idx="106">
                  <c:v>5.5108498705625633E-2</c:v>
                </c:pt>
                <c:pt idx="107">
                  <c:v>5.5107322621175611E-2</c:v>
                </c:pt>
                <c:pt idx="108">
                  <c:v>5.5093748927284726E-2</c:v>
                </c:pt>
                <c:pt idx="109">
                  <c:v>5.5089727274576061E-2</c:v>
                </c:pt>
                <c:pt idx="110">
                  <c:v>5.5089580283186758E-2</c:v>
                </c:pt>
                <c:pt idx="111">
                  <c:v>5.5079480261151163E-2</c:v>
                </c:pt>
                <c:pt idx="112">
                  <c:v>5.5078494455768429E-2</c:v>
                </c:pt>
                <c:pt idx="113">
                  <c:v>5.5076826569746704E-2</c:v>
                </c:pt>
                <c:pt idx="114">
                  <c:v>5.5066268258820515E-2</c:v>
                </c:pt>
                <c:pt idx="115">
                  <c:v>5.5064833114956538E-2</c:v>
                </c:pt>
                <c:pt idx="116">
                  <c:v>5.5066145364335378E-2</c:v>
                </c:pt>
                <c:pt idx="117">
                  <c:v>5.5075861169189597E-2</c:v>
                </c:pt>
                <c:pt idx="118">
                  <c:v>5.5077823483411663E-2</c:v>
                </c:pt>
                <c:pt idx="119">
                  <c:v>5.5097955701954644E-2</c:v>
                </c:pt>
                <c:pt idx="120">
                  <c:v>5.5112954995273397E-2</c:v>
                </c:pt>
                <c:pt idx="121">
                  <c:v>5.5088686241951471E-2</c:v>
                </c:pt>
                <c:pt idx="122">
                  <c:v>5.5088828934017203E-2</c:v>
                </c:pt>
                <c:pt idx="123">
                  <c:v>5.5060855112181603E-2</c:v>
                </c:pt>
                <c:pt idx="124">
                  <c:v>5.5057069396423464E-2</c:v>
                </c:pt>
                <c:pt idx="125">
                  <c:v>5.5058551674354902E-2</c:v>
                </c:pt>
                <c:pt idx="126">
                  <c:v>5.5052116536487568E-2</c:v>
                </c:pt>
                <c:pt idx="127">
                  <c:v>5.504105935668667E-2</c:v>
                </c:pt>
                <c:pt idx="128">
                  <c:v>5.502692471575376E-2</c:v>
                </c:pt>
                <c:pt idx="129">
                  <c:v>5.5023258475439547E-2</c:v>
                </c:pt>
                <c:pt idx="130">
                  <c:v>5.5030732802849647E-2</c:v>
                </c:pt>
                <c:pt idx="131">
                  <c:v>5.5035748956419661E-2</c:v>
                </c:pt>
                <c:pt idx="132">
                  <c:v>5.5036657185515821E-2</c:v>
                </c:pt>
                <c:pt idx="133">
                  <c:v>5.5021015780699546E-2</c:v>
                </c:pt>
                <c:pt idx="134">
                  <c:v>5.501590962688277E-2</c:v>
                </c:pt>
                <c:pt idx="135">
                  <c:v>5.5003240806058944E-2</c:v>
                </c:pt>
                <c:pt idx="136">
                  <c:v>5.5001557466487896E-2</c:v>
                </c:pt>
                <c:pt idx="137">
                  <c:v>5.4991010773603778E-2</c:v>
                </c:pt>
                <c:pt idx="138">
                  <c:v>5.4987522338297137E-2</c:v>
                </c:pt>
                <c:pt idx="139">
                  <c:v>5.4974331390575809E-2</c:v>
                </c:pt>
                <c:pt idx="140">
                  <c:v>5.4981320611600659E-2</c:v>
                </c:pt>
                <c:pt idx="141">
                  <c:v>5.4979808998731193E-2</c:v>
                </c:pt>
                <c:pt idx="142">
                  <c:v>5.4964426997071859E-2</c:v>
                </c:pt>
                <c:pt idx="143">
                  <c:v>5.4957111649442399E-2</c:v>
                </c:pt>
                <c:pt idx="144">
                  <c:v>5.4956197515932954E-2</c:v>
                </c:pt>
                <c:pt idx="145">
                  <c:v>5.4978909481605491E-2</c:v>
                </c:pt>
                <c:pt idx="146">
                  <c:v>5.4979893469898337E-2</c:v>
                </c:pt>
                <c:pt idx="147">
                  <c:v>5.4983397131434471E-2</c:v>
                </c:pt>
                <c:pt idx="148">
                  <c:v>5.4977842716848344E-2</c:v>
                </c:pt>
                <c:pt idx="149">
                  <c:v>5.498096908305871E-2</c:v>
                </c:pt>
                <c:pt idx="150">
                  <c:v>5.499747942615605E-2</c:v>
                </c:pt>
                <c:pt idx="151">
                  <c:v>5.4998604560853703E-2</c:v>
                </c:pt>
                <c:pt idx="152">
                  <c:v>5.501044613865879E-2</c:v>
                </c:pt>
                <c:pt idx="153">
                  <c:v>5.5013197508644709E-2</c:v>
                </c:pt>
                <c:pt idx="154">
                  <c:v>5.5012950110611851E-2</c:v>
                </c:pt>
                <c:pt idx="155">
                  <c:v>5.5015925581064273E-2</c:v>
                </c:pt>
                <c:pt idx="156">
                  <c:v>5.5020540210759424E-2</c:v>
                </c:pt>
                <c:pt idx="157">
                  <c:v>5.5016878933025648E-2</c:v>
                </c:pt>
                <c:pt idx="158">
                  <c:v>5.5020942518411602E-2</c:v>
                </c:pt>
                <c:pt idx="159">
                  <c:v>5.503122942946178E-2</c:v>
                </c:pt>
                <c:pt idx="160">
                  <c:v>5.5033217672588237E-2</c:v>
                </c:pt>
                <c:pt idx="161">
                  <c:v>5.5037741986519395E-2</c:v>
                </c:pt>
                <c:pt idx="162">
                  <c:v>5.5035876305336594E-2</c:v>
                </c:pt>
                <c:pt idx="163">
                  <c:v>5.5025983198217547E-2</c:v>
                </c:pt>
                <c:pt idx="164">
                  <c:v>5.5025157973573421E-2</c:v>
                </c:pt>
                <c:pt idx="165">
                  <c:v>5.5010923814364558E-2</c:v>
                </c:pt>
                <c:pt idx="166">
                  <c:v>5.5014832398483426E-2</c:v>
                </c:pt>
                <c:pt idx="167">
                  <c:v>5.5011489803529802E-2</c:v>
                </c:pt>
                <c:pt idx="168">
                  <c:v>5.5003084169990703E-2</c:v>
                </c:pt>
                <c:pt idx="169">
                  <c:v>5.4994116777221456E-2</c:v>
                </c:pt>
                <c:pt idx="170">
                  <c:v>5.4986686662095503E-2</c:v>
                </c:pt>
                <c:pt idx="171">
                  <c:v>5.4980822273655215E-2</c:v>
                </c:pt>
                <c:pt idx="172">
                  <c:v>5.4973639346216338E-2</c:v>
                </c:pt>
                <c:pt idx="173">
                  <c:v>5.4974437402837563E-2</c:v>
                </c:pt>
                <c:pt idx="174">
                  <c:v>5.4984612863906247E-2</c:v>
                </c:pt>
                <c:pt idx="175">
                  <c:v>5.4955717372848253E-2</c:v>
                </c:pt>
                <c:pt idx="176">
                  <c:v>5.493727628589868E-2</c:v>
                </c:pt>
                <c:pt idx="177">
                  <c:v>5.493054868236881E-2</c:v>
                </c:pt>
                <c:pt idx="178">
                  <c:v>5.4922809434144737E-2</c:v>
                </c:pt>
                <c:pt idx="179">
                  <c:v>5.4923634914275078E-2</c:v>
                </c:pt>
                <c:pt idx="180">
                  <c:v>5.4901469026789121E-2</c:v>
                </c:pt>
                <c:pt idx="181">
                  <c:v>5.4909089367314916E-2</c:v>
                </c:pt>
                <c:pt idx="182">
                  <c:v>5.4906997094507963E-2</c:v>
                </c:pt>
                <c:pt idx="183">
                  <c:v>5.4900061994970405E-2</c:v>
                </c:pt>
                <c:pt idx="184">
                  <c:v>5.4895173591581879E-2</c:v>
                </c:pt>
                <c:pt idx="185">
                  <c:v>5.4884605047090147E-2</c:v>
                </c:pt>
                <c:pt idx="186">
                  <c:v>5.4900711636274496E-2</c:v>
                </c:pt>
                <c:pt idx="187">
                  <c:v>5.4884840448595408E-2</c:v>
                </c:pt>
                <c:pt idx="188">
                  <c:v>5.4898713872492427E-2</c:v>
                </c:pt>
                <c:pt idx="189">
                  <c:v>5.4883065259805172E-2</c:v>
                </c:pt>
                <c:pt idx="190">
                  <c:v>5.4895127509806997E-2</c:v>
                </c:pt>
                <c:pt idx="191">
                  <c:v>5.4875728131224349E-2</c:v>
                </c:pt>
                <c:pt idx="192">
                  <c:v>5.4882085538955697E-2</c:v>
                </c:pt>
                <c:pt idx="193">
                  <c:v>5.488955928766974E-2</c:v>
                </c:pt>
                <c:pt idx="194">
                  <c:v>5.4877953429989551E-2</c:v>
                </c:pt>
                <c:pt idx="195">
                  <c:v>5.4883083681538075E-2</c:v>
                </c:pt>
                <c:pt idx="196">
                  <c:v>5.4886647184135134E-2</c:v>
                </c:pt>
                <c:pt idx="197">
                  <c:v>5.4849920537944422E-2</c:v>
                </c:pt>
                <c:pt idx="198">
                  <c:v>5.4859229651284085E-2</c:v>
                </c:pt>
                <c:pt idx="199">
                  <c:v>5.4869933458406669E-2</c:v>
                </c:pt>
                <c:pt idx="200">
                  <c:v>5.4883456062758205E-2</c:v>
                </c:pt>
                <c:pt idx="201">
                  <c:v>5.4878938601166848E-2</c:v>
                </c:pt>
                <c:pt idx="202">
                  <c:v>5.4883259290565312E-2</c:v>
                </c:pt>
                <c:pt idx="203">
                  <c:v>5.4896682905101225E-2</c:v>
                </c:pt>
                <c:pt idx="204">
                  <c:v>5.4880725813391568E-2</c:v>
                </c:pt>
                <c:pt idx="205">
                  <c:v>5.4880965770809045E-2</c:v>
                </c:pt>
                <c:pt idx="206">
                  <c:v>5.4877688823400043E-2</c:v>
                </c:pt>
                <c:pt idx="207">
                  <c:v>5.4865252168700147E-2</c:v>
                </c:pt>
                <c:pt idx="208">
                  <c:v>5.4846191912987306E-2</c:v>
                </c:pt>
                <c:pt idx="209">
                  <c:v>5.4839412374929709E-2</c:v>
                </c:pt>
                <c:pt idx="210">
                  <c:v>5.4827056882999478E-2</c:v>
                </c:pt>
                <c:pt idx="211">
                  <c:v>5.4823297682019198E-2</c:v>
                </c:pt>
                <c:pt idx="212">
                  <c:v>5.4792559366324052E-2</c:v>
                </c:pt>
                <c:pt idx="213">
                  <c:v>5.4774166365567971E-2</c:v>
                </c:pt>
                <c:pt idx="214">
                  <c:v>5.4761044921723206E-2</c:v>
                </c:pt>
                <c:pt idx="215">
                  <c:v>5.476504787752226E-2</c:v>
                </c:pt>
                <c:pt idx="216">
                  <c:v>5.4774473888703205E-2</c:v>
                </c:pt>
                <c:pt idx="217">
                  <c:v>5.4769970351629282E-2</c:v>
                </c:pt>
                <c:pt idx="218">
                  <c:v>5.4774706394609837E-2</c:v>
                </c:pt>
                <c:pt idx="219">
                  <c:v>5.4782944609443662E-2</c:v>
                </c:pt>
                <c:pt idx="220">
                  <c:v>5.4786072627783552E-2</c:v>
                </c:pt>
                <c:pt idx="221">
                  <c:v>5.4773845439036545E-2</c:v>
                </c:pt>
                <c:pt idx="222">
                  <c:v>5.4792142105324917E-2</c:v>
                </c:pt>
                <c:pt idx="223">
                  <c:v>5.4789508111248955E-2</c:v>
                </c:pt>
                <c:pt idx="224">
                  <c:v>5.4803755452730467E-2</c:v>
                </c:pt>
                <c:pt idx="225">
                  <c:v>5.4790171927594805E-2</c:v>
                </c:pt>
                <c:pt idx="226">
                  <c:v>5.4792297375160864E-2</c:v>
                </c:pt>
                <c:pt idx="227">
                  <c:v>5.4787758151986603E-2</c:v>
                </c:pt>
                <c:pt idx="228">
                  <c:v>5.4795822772543759E-2</c:v>
                </c:pt>
                <c:pt idx="229">
                  <c:v>5.4817463754197951E-2</c:v>
                </c:pt>
                <c:pt idx="230">
                  <c:v>5.4820652125486084E-2</c:v>
                </c:pt>
                <c:pt idx="231">
                  <c:v>5.4827771708271675E-2</c:v>
                </c:pt>
                <c:pt idx="232">
                  <c:v>5.4854829379808068E-2</c:v>
                </c:pt>
                <c:pt idx="233">
                  <c:v>5.4830251864583554E-2</c:v>
                </c:pt>
                <c:pt idx="234">
                  <c:v>5.4850906863690464E-2</c:v>
                </c:pt>
                <c:pt idx="235">
                  <c:v>5.4856957590746158E-2</c:v>
                </c:pt>
                <c:pt idx="236">
                  <c:v>5.4849651763725228E-2</c:v>
                </c:pt>
                <c:pt idx="237">
                  <c:v>5.4827407664955134E-2</c:v>
                </c:pt>
                <c:pt idx="238">
                  <c:v>5.4824891995574158E-2</c:v>
                </c:pt>
                <c:pt idx="239">
                  <c:v>5.484753475612951E-2</c:v>
                </c:pt>
                <c:pt idx="240">
                  <c:v>5.484930180503176E-2</c:v>
                </c:pt>
                <c:pt idx="241">
                  <c:v>5.4848751605561075E-2</c:v>
                </c:pt>
                <c:pt idx="242">
                  <c:v>5.4842982704906215E-2</c:v>
                </c:pt>
                <c:pt idx="243">
                  <c:v>5.4852379088244814E-2</c:v>
                </c:pt>
                <c:pt idx="244">
                  <c:v>5.4842432012279813E-2</c:v>
                </c:pt>
                <c:pt idx="245">
                  <c:v>5.4818689699993713E-2</c:v>
                </c:pt>
                <c:pt idx="246">
                  <c:v>5.4834385089862527E-2</c:v>
                </c:pt>
                <c:pt idx="247">
                  <c:v>5.4825060573527984E-2</c:v>
                </c:pt>
                <c:pt idx="248">
                  <c:v>5.4805809683012477E-2</c:v>
                </c:pt>
                <c:pt idx="249">
                  <c:v>5.4807531585375199E-2</c:v>
                </c:pt>
                <c:pt idx="250">
                  <c:v>5.4819397573102974E-2</c:v>
                </c:pt>
                <c:pt idx="251">
                  <c:v>5.4836351692812882E-2</c:v>
                </c:pt>
                <c:pt idx="252">
                  <c:v>5.4850292629843235E-2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E-4953-822C-C5C727B4F393}"/>
            </c:ext>
          </c:extLst>
        </c:ser>
        <c:ser>
          <c:idx val="9"/>
          <c:order val="9"/>
          <c:tx>
            <c:strRef>
              <c:f>'Vasicek Full (with Stochastic)'!$O$3</c:f>
              <c:strCache>
                <c:ptCount val="1"/>
                <c:pt idx="0">
                  <c:v>Sim.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'Vasicek Full (with Stochastic)'!$E$4:$E$256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'Vasicek Full (with Stochastic)'!$O$4:$O$256</c:f>
              <c:numCache>
                <c:formatCode>0.00000000</c:formatCode>
                <c:ptCount val="253"/>
                <c:pt idx="0">
                  <c:v>5.5199999999999999E-2</c:v>
                </c:pt>
                <c:pt idx="1">
                  <c:v>5.5189588775517849E-2</c:v>
                </c:pt>
                <c:pt idx="2">
                  <c:v>5.5191782028402837E-2</c:v>
                </c:pt>
                <c:pt idx="3">
                  <c:v>5.5199639435776965E-2</c:v>
                </c:pt>
                <c:pt idx="4">
                  <c:v>5.5186191947784347E-2</c:v>
                </c:pt>
                <c:pt idx="5">
                  <c:v>5.5181847229893152E-2</c:v>
                </c:pt>
                <c:pt idx="6">
                  <c:v>5.5166769125789404E-2</c:v>
                </c:pt>
                <c:pt idx="7">
                  <c:v>5.5169019294590296E-2</c:v>
                </c:pt>
                <c:pt idx="8">
                  <c:v>5.5168627426481195E-2</c:v>
                </c:pt>
                <c:pt idx="9">
                  <c:v>5.5146766756732864E-2</c:v>
                </c:pt>
                <c:pt idx="10">
                  <c:v>5.5141184590284567E-2</c:v>
                </c:pt>
                <c:pt idx="11">
                  <c:v>5.5146344774230242E-2</c:v>
                </c:pt>
                <c:pt idx="12">
                  <c:v>5.5142528144618799E-2</c:v>
                </c:pt>
                <c:pt idx="13">
                  <c:v>5.5138585269260187E-2</c:v>
                </c:pt>
                <c:pt idx="14">
                  <c:v>5.5148152456989279E-2</c:v>
                </c:pt>
                <c:pt idx="15">
                  <c:v>5.5124652301241313E-2</c:v>
                </c:pt>
                <c:pt idx="16">
                  <c:v>5.5118499476857673E-2</c:v>
                </c:pt>
                <c:pt idx="17">
                  <c:v>5.5120901414953509E-2</c:v>
                </c:pt>
                <c:pt idx="18">
                  <c:v>5.5127404095947727E-2</c:v>
                </c:pt>
                <c:pt idx="19">
                  <c:v>5.5116378195285982E-2</c:v>
                </c:pt>
                <c:pt idx="20">
                  <c:v>5.5119616396527328E-2</c:v>
                </c:pt>
                <c:pt idx="21">
                  <c:v>5.5133259680120089E-2</c:v>
                </c:pt>
                <c:pt idx="22">
                  <c:v>5.5130722194185564E-2</c:v>
                </c:pt>
                <c:pt idx="23">
                  <c:v>5.5135938348976524E-2</c:v>
                </c:pt>
                <c:pt idx="24">
                  <c:v>5.5135195693182926E-2</c:v>
                </c:pt>
                <c:pt idx="25">
                  <c:v>5.5135363557556619E-2</c:v>
                </c:pt>
                <c:pt idx="26">
                  <c:v>5.5123996745156417E-2</c:v>
                </c:pt>
                <c:pt idx="27">
                  <c:v>5.5121232226417231E-2</c:v>
                </c:pt>
                <c:pt idx="28">
                  <c:v>5.5133219686058318E-2</c:v>
                </c:pt>
                <c:pt idx="29">
                  <c:v>5.5127898336324616E-2</c:v>
                </c:pt>
                <c:pt idx="30">
                  <c:v>5.5139609187451144E-2</c:v>
                </c:pt>
                <c:pt idx="31">
                  <c:v>5.513898789627851E-2</c:v>
                </c:pt>
                <c:pt idx="32">
                  <c:v>5.5116108114080659E-2</c:v>
                </c:pt>
                <c:pt idx="33">
                  <c:v>5.5121097246433493E-2</c:v>
                </c:pt>
                <c:pt idx="34">
                  <c:v>5.5121211952149439E-2</c:v>
                </c:pt>
                <c:pt idx="35">
                  <c:v>5.5104675061489999E-2</c:v>
                </c:pt>
                <c:pt idx="36">
                  <c:v>5.5120017563957874E-2</c:v>
                </c:pt>
                <c:pt idx="37">
                  <c:v>5.5110015118985972E-2</c:v>
                </c:pt>
                <c:pt idx="38">
                  <c:v>5.5103251401726207E-2</c:v>
                </c:pt>
                <c:pt idx="39">
                  <c:v>5.5100674592363452E-2</c:v>
                </c:pt>
                <c:pt idx="40">
                  <c:v>5.508071485479233E-2</c:v>
                </c:pt>
                <c:pt idx="41">
                  <c:v>5.5070305806252294E-2</c:v>
                </c:pt>
                <c:pt idx="42">
                  <c:v>5.504515897940284E-2</c:v>
                </c:pt>
                <c:pt idx="43">
                  <c:v>5.5038878887793637E-2</c:v>
                </c:pt>
                <c:pt idx="44">
                  <c:v>5.5051246993720521E-2</c:v>
                </c:pt>
                <c:pt idx="45">
                  <c:v>5.5058573697769189E-2</c:v>
                </c:pt>
                <c:pt idx="46">
                  <c:v>5.5050160804454414E-2</c:v>
                </c:pt>
                <c:pt idx="47">
                  <c:v>5.5056221915532305E-2</c:v>
                </c:pt>
                <c:pt idx="48">
                  <c:v>5.5048909373130374E-2</c:v>
                </c:pt>
                <c:pt idx="49">
                  <c:v>5.5031888280091291E-2</c:v>
                </c:pt>
                <c:pt idx="50">
                  <c:v>5.5017025652913137E-2</c:v>
                </c:pt>
                <c:pt idx="51">
                  <c:v>5.5019163239507007E-2</c:v>
                </c:pt>
                <c:pt idx="52">
                  <c:v>5.5032520058662812E-2</c:v>
                </c:pt>
                <c:pt idx="53">
                  <c:v>5.5034155201637236E-2</c:v>
                </c:pt>
                <c:pt idx="54">
                  <c:v>5.503930424824343E-2</c:v>
                </c:pt>
                <c:pt idx="55">
                  <c:v>5.5020794776439758E-2</c:v>
                </c:pt>
                <c:pt idx="56">
                  <c:v>5.5029574159007E-2</c:v>
                </c:pt>
                <c:pt idx="57">
                  <c:v>5.5019610032550445E-2</c:v>
                </c:pt>
                <c:pt idx="58">
                  <c:v>5.5011597066965269E-2</c:v>
                </c:pt>
                <c:pt idx="59">
                  <c:v>5.5009745226907415E-2</c:v>
                </c:pt>
                <c:pt idx="60">
                  <c:v>5.5024421773356799E-2</c:v>
                </c:pt>
                <c:pt idx="61">
                  <c:v>5.5041970819388046E-2</c:v>
                </c:pt>
                <c:pt idx="62">
                  <c:v>5.5032534194195779E-2</c:v>
                </c:pt>
                <c:pt idx="63">
                  <c:v>5.5028477149994218E-2</c:v>
                </c:pt>
                <c:pt idx="64">
                  <c:v>5.5031683710163655E-2</c:v>
                </c:pt>
                <c:pt idx="65">
                  <c:v>5.501415364014E-2</c:v>
                </c:pt>
                <c:pt idx="66">
                  <c:v>5.5036795932839722E-2</c:v>
                </c:pt>
                <c:pt idx="67">
                  <c:v>5.5039332019215029E-2</c:v>
                </c:pt>
                <c:pt idx="68">
                  <c:v>5.5048243240958E-2</c:v>
                </c:pt>
                <c:pt idx="69">
                  <c:v>5.5040256847605572E-2</c:v>
                </c:pt>
                <c:pt idx="70">
                  <c:v>5.5047109348496943E-2</c:v>
                </c:pt>
                <c:pt idx="71">
                  <c:v>5.5054057503836115E-2</c:v>
                </c:pt>
                <c:pt idx="72">
                  <c:v>5.50638104637068E-2</c:v>
                </c:pt>
                <c:pt idx="73">
                  <c:v>5.5079881456115955E-2</c:v>
                </c:pt>
                <c:pt idx="74">
                  <c:v>5.5071934054183855E-2</c:v>
                </c:pt>
                <c:pt idx="75">
                  <c:v>5.5084688515052362E-2</c:v>
                </c:pt>
                <c:pt idx="76">
                  <c:v>5.5065006606228796E-2</c:v>
                </c:pt>
                <c:pt idx="77">
                  <c:v>5.5049184722955696E-2</c:v>
                </c:pt>
                <c:pt idx="78">
                  <c:v>5.5041555560848381E-2</c:v>
                </c:pt>
                <c:pt idx="79">
                  <c:v>5.5021036572585502E-2</c:v>
                </c:pt>
                <c:pt idx="80">
                  <c:v>5.5014207387051497E-2</c:v>
                </c:pt>
                <c:pt idx="81">
                  <c:v>5.5006286384893403E-2</c:v>
                </c:pt>
                <c:pt idx="82">
                  <c:v>5.4996785155501153E-2</c:v>
                </c:pt>
                <c:pt idx="83">
                  <c:v>5.5006395127572008E-2</c:v>
                </c:pt>
                <c:pt idx="84">
                  <c:v>5.5008557881401098E-2</c:v>
                </c:pt>
                <c:pt idx="85">
                  <c:v>5.4996328329469199E-2</c:v>
                </c:pt>
                <c:pt idx="86">
                  <c:v>5.4995245427718983E-2</c:v>
                </c:pt>
                <c:pt idx="87">
                  <c:v>5.5014932609419802E-2</c:v>
                </c:pt>
                <c:pt idx="88">
                  <c:v>5.4995582803187129E-2</c:v>
                </c:pt>
                <c:pt idx="89">
                  <c:v>5.4998133357048701E-2</c:v>
                </c:pt>
                <c:pt idx="90">
                  <c:v>5.4963755325409341E-2</c:v>
                </c:pt>
                <c:pt idx="91">
                  <c:v>5.494787309912523E-2</c:v>
                </c:pt>
                <c:pt idx="92">
                  <c:v>5.4925039509832477E-2</c:v>
                </c:pt>
                <c:pt idx="93">
                  <c:v>5.4914760072953678E-2</c:v>
                </c:pt>
                <c:pt idx="94">
                  <c:v>5.4909561001393339E-2</c:v>
                </c:pt>
                <c:pt idx="95">
                  <c:v>5.4910587763509044E-2</c:v>
                </c:pt>
                <c:pt idx="96">
                  <c:v>5.4914895592312905E-2</c:v>
                </c:pt>
                <c:pt idx="97">
                  <c:v>5.4916422250356547E-2</c:v>
                </c:pt>
                <c:pt idx="98">
                  <c:v>5.4918575125150276E-2</c:v>
                </c:pt>
                <c:pt idx="99">
                  <c:v>5.4931168500215233E-2</c:v>
                </c:pt>
                <c:pt idx="100">
                  <c:v>5.4941979705231743E-2</c:v>
                </c:pt>
                <c:pt idx="101">
                  <c:v>5.4951070962004377E-2</c:v>
                </c:pt>
                <c:pt idx="102">
                  <c:v>5.4946568239961815E-2</c:v>
                </c:pt>
                <c:pt idx="103">
                  <c:v>5.4960729302930056E-2</c:v>
                </c:pt>
                <c:pt idx="104">
                  <c:v>5.4972361691860504E-2</c:v>
                </c:pt>
                <c:pt idx="105">
                  <c:v>5.4969305692877668E-2</c:v>
                </c:pt>
                <c:pt idx="106">
                  <c:v>5.4980191747043466E-2</c:v>
                </c:pt>
                <c:pt idx="107">
                  <c:v>5.4993585510656903E-2</c:v>
                </c:pt>
                <c:pt idx="108">
                  <c:v>5.4993266395793508E-2</c:v>
                </c:pt>
                <c:pt idx="109">
                  <c:v>5.4995549925614985E-2</c:v>
                </c:pt>
                <c:pt idx="110">
                  <c:v>5.500098139810667E-2</c:v>
                </c:pt>
                <c:pt idx="111">
                  <c:v>5.4995767275206005E-2</c:v>
                </c:pt>
                <c:pt idx="112">
                  <c:v>5.5000143368302619E-2</c:v>
                </c:pt>
                <c:pt idx="113">
                  <c:v>5.5006855174508242E-2</c:v>
                </c:pt>
                <c:pt idx="114">
                  <c:v>5.499131370162872E-2</c:v>
                </c:pt>
                <c:pt idx="115">
                  <c:v>5.4994830036173267E-2</c:v>
                </c:pt>
                <c:pt idx="116">
                  <c:v>5.5005528042871878E-2</c:v>
                </c:pt>
                <c:pt idx="117">
                  <c:v>5.5027758987430148E-2</c:v>
                </c:pt>
                <c:pt idx="118">
                  <c:v>5.5045682194225787E-2</c:v>
                </c:pt>
                <c:pt idx="119">
                  <c:v>5.5058414399510092E-2</c:v>
                </c:pt>
                <c:pt idx="120">
                  <c:v>5.5057567040895726E-2</c:v>
                </c:pt>
                <c:pt idx="121">
                  <c:v>5.5064007622112228E-2</c:v>
                </c:pt>
                <c:pt idx="122">
                  <c:v>5.5050779350572246E-2</c:v>
                </c:pt>
                <c:pt idx="123">
                  <c:v>5.5045123556111304E-2</c:v>
                </c:pt>
                <c:pt idx="124">
                  <c:v>5.5014668090037855E-2</c:v>
                </c:pt>
                <c:pt idx="125">
                  <c:v>5.5005350461512614E-2</c:v>
                </c:pt>
                <c:pt idx="126">
                  <c:v>5.499495775556159E-2</c:v>
                </c:pt>
                <c:pt idx="127">
                  <c:v>5.4988372520214997E-2</c:v>
                </c:pt>
                <c:pt idx="128">
                  <c:v>5.4984481700993862E-2</c:v>
                </c:pt>
                <c:pt idx="129">
                  <c:v>5.4970027867311713E-2</c:v>
                </c:pt>
                <c:pt idx="130">
                  <c:v>5.4950087215987153E-2</c:v>
                </c:pt>
                <c:pt idx="131">
                  <c:v>5.4940706414664101E-2</c:v>
                </c:pt>
                <c:pt idx="132">
                  <c:v>5.49502362468322E-2</c:v>
                </c:pt>
                <c:pt idx="133">
                  <c:v>5.4955969017513422E-2</c:v>
                </c:pt>
                <c:pt idx="134">
                  <c:v>5.4941523313431849E-2</c:v>
                </c:pt>
                <c:pt idx="135">
                  <c:v>5.4954151165909966E-2</c:v>
                </c:pt>
                <c:pt idx="136">
                  <c:v>5.4944799781735817E-2</c:v>
                </c:pt>
                <c:pt idx="137">
                  <c:v>5.4934556745272756E-2</c:v>
                </c:pt>
                <c:pt idx="138">
                  <c:v>5.4933197413723947E-2</c:v>
                </c:pt>
                <c:pt idx="139">
                  <c:v>5.4923281159710416E-2</c:v>
                </c:pt>
                <c:pt idx="140">
                  <c:v>5.4936684708870039E-2</c:v>
                </c:pt>
                <c:pt idx="141">
                  <c:v>5.492686371556886E-2</c:v>
                </c:pt>
                <c:pt idx="142">
                  <c:v>5.4921928364097629E-2</c:v>
                </c:pt>
                <c:pt idx="143">
                  <c:v>5.4915639078566621E-2</c:v>
                </c:pt>
                <c:pt idx="144">
                  <c:v>5.490868762625517E-2</c:v>
                </c:pt>
                <c:pt idx="145">
                  <c:v>5.4886413961044454E-2</c:v>
                </c:pt>
                <c:pt idx="146">
                  <c:v>5.4891060863513516E-2</c:v>
                </c:pt>
                <c:pt idx="147">
                  <c:v>5.4887673344566325E-2</c:v>
                </c:pt>
                <c:pt idx="148">
                  <c:v>5.4876750121854938E-2</c:v>
                </c:pt>
                <c:pt idx="149">
                  <c:v>5.4859162821167685E-2</c:v>
                </c:pt>
                <c:pt idx="150">
                  <c:v>5.4845408936711013E-2</c:v>
                </c:pt>
                <c:pt idx="151">
                  <c:v>5.4841639167189024E-2</c:v>
                </c:pt>
                <c:pt idx="152">
                  <c:v>5.4814028092289011E-2</c:v>
                </c:pt>
                <c:pt idx="153">
                  <c:v>5.4819441840620063E-2</c:v>
                </c:pt>
                <c:pt idx="154">
                  <c:v>5.4801565146350185E-2</c:v>
                </c:pt>
                <c:pt idx="155">
                  <c:v>5.4789447544332896E-2</c:v>
                </c:pt>
                <c:pt idx="156">
                  <c:v>5.4791581138723337E-2</c:v>
                </c:pt>
                <c:pt idx="157">
                  <c:v>5.4768370761580941E-2</c:v>
                </c:pt>
                <c:pt idx="158">
                  <c:v>5.4768003737692889E-2</c:v>
                </c:pt>
                <c:pt idx="159">
                  <c:v>5.4764078359233512E-2</c:v>
                </c:pt>
                <c:pt idx="160">
                  <c:v>5.4743649306451682E-2</c:v>
                </c:pt>
                <c:pt idx="161">
                  <c:v>5.4736862344206591E-2</c:v>
                </c:pt>
                <c:pt idx="162">
                  <c:v>5.4748650152776822E-2</c:v>
                </c:pt>
                <c:pt idx="163">
                  <c:v>5.4754215094078518E-2</c:v>
                </c:pt>
                <c:pt idx="164">
                  <c:v>5.4742582095110903E-2</c:v>
                </c:pt>
                <c:pt idx="165">
                  <c:v>5.474397797554785E-2</c:v>
                </c:pt>
                <c:pt idx="166">
                  <c:v>5.4726436623964633E-2</c:v>
                </c:pt>
                <c:pt idx="167">
                  <c:v>5.4745165698457381E-2</c:v>
                </c:pt>
                <c:pt idx="168">
                  <c:v>5.4766196629031177E-2</c:v>
                </c:pt>
                <c:pt idx="169">
                  <c:v>5.475761527528631E-2</c:v>
                </c:pt>
                <c:pt idx="170">
                  <c:v>5.4761220958328104E-2</c:v>
                </c:pt>
                <c:pt idx="171">
                  <c:v>5.4782159452252968E-2</c:v>
                </c:pt>
                <c:pt idx="172">
                  <c:v>5.4784627105777951E-2</c:v>
                </c:pt>
                <c:pt idx="173">
                  <c:v>5.4783336786749938E-2</c:v>
                </c:pt>
                <c:pt idx="174">
                  <c:v>5.4768111427434242E-2</c:v>
                </c:pt>
                <c:pt idx="175">
                  <c:v>5.4758886941134476E-2</c:v>
                </c:pt>
                <c:pt idx="176">
                  <c:v>5.4775387206564677E-2</c:v>
                </c:pt>
                <c:pt idx="177">
                  <c:v>5.4759636519605262E-2</c:v>
                </c:pt>
                <c:pt idx="178">
                  <c:v>5.4757175929730652E-2</c:v>
                </c:pt>
                <c:pt idx="179">
                  <c:v>5.4744759650471209E-2</c:v>
                </c:pt>
                <c:pt idx="180">
                  <c:v>5.4734074744702231E-2</c:v>
                </c:pt>
                <c:pt idx="181">
                  <c:v>5.4733790840661246E-2</c:v>
                </c:pt>
                <c:pt idx="182">
                  <c:v>5.4742799536462744E-2</c:v>
                </c:pt>
                <c:pt idx="183">
                  <c:v>5.4738554541728525E-2</c:v>
                </c:pt>
                <c:pt idx="184">
                  <c:v>5.4744332557915006E-2</c:v>
                </c:pt>
                <c:pt idx="185">
                  <c:v>5.4725153138310716E-2</c:v>
                </c:pt>
                <c:pt idx="186">
                  <c:v>5.4715657196676905E-2</c:v>
                </c:pt>
                <c:pt idx="187">
                  <c:v>5.4711815197044128E-2</c:v>
                </c:pt>
                <c:pt idx="188">
                  <c:v>5.4709733102918594E-2</c:v>
                </c:pt>
                <c:pt idx="189">
                  <c:v>5.4713018629456739E-2</c:v>
                </c:pt>
                <c:pt idx="190">
                  <c:v>5.471351630221092E-2</c:v>
                </c:pt>
                <c:pt idx="191">
                  <c:v>5.4690130921387997E-2</c:v>
                </c:pt>
                <c:pt idx="192">
                  <c:v>5.469428573802141E-2</c:v>
                </c:pt>
                <c:pt idx="193">
                  <c:v>5.468858580330032E-2</c:v>
                </c:pt>
                <c:pt idx="194">
                  <c:v>5.4687794261805575E-2</c:v>
                </c:pt>
                <c:pt idx="195">
                  <c:v>5.4690225799283572E-2</c:v>
                </c:pt>
                <c:pt idx="196">
                  <c:v>5.4708756557560134E-2</c:v>
                </c:pt>
                <c:pt idx="197">
                  <c:v>5.4694866003169258E-2</c:v>
                </c:pt>
                <c:pt idx="198">
                  <c:v>5.4675380662871337E-2</c:v>
                </c:pt>
                <c:pt idx="199">
                  <c:v>5.4673703134810243E-2</c:v>
                </c:pt>
                <c:pt idx="200">
                  <c:v>5.4664008677462385E-2</c:v>
                </c:pt>
                <c:pt idx="201">
                  <c:v>5.4628937169342154E-2</c:v>
                </c:pt>
                <c:pt idx="202">
                  <c:v>5.4617611724079432E-2</c:v>
                </c:pt>
                <c:pt idx="203">
                  <c:v>5.4608576969565156E-2</c:v>
                </c:pt>
                <c:pt idx="204">
                  <c:v>5.4614623414827673E-2</c:v>
                </c:pt>
                <c:pt idx="205">
                  <c:v>5.4593774788901532E-2</c:v>
                </c:pt>
                <c:pt idx="206">
                  <c:v>5.459246153588615E-2</c:v>
                </c:pt>
                <c:pt idx="207">
                  <c:v>5.457136816359124E-2</c:v>
                </c:pt>
                <c:pt idx="208">
                  <c:v>5.457902972846633E-2</c:v>
                </c:pt>
                <c:pt idx="209">
                  <c:v>5.4577313023930693E-2</c:v>
                </c:pt>
                <c:pt idx="210">
                  <c:v>5.4595628082719248E-2</c:v>
                </c:pt>
                <c:pt idx="211">
                  <c:v>5.4596647711882586E-2</c:v>
                </c:pt>
                <c:pt idx="212">
                  <c:v>5.4577054614303677E-2</c:v>
                </c:pt>
                <c:pt idx="213">
                  <c:v>5.456464649228971E-2</c:v>
                </c:pt>
                <c:pt idx="214">
                  <c:v>5.4573685301857182E-2</c:v>
                </c:pt>
                <c:pt idx="215">
                  <c:v>5.4576316998675267E-2</c:v>
                </c:pt>
                <c:pt idx="216">
                  <c:v>5.4568336677679623E-2</c:v>
                </c:pt>
                <c:pt idx="217">
                  <c:v>5.4556901538268782E-2</c:v>
                </c:pt>
                <c:pt idx="218">
                  <c:v>5.4551018776833472E-2</c:v>
                </c:pt>
                <c:pt idx="219">
                  <c:v>5.45460644727307E-2</c:v>
                </c:pt>
                <c:pt idx="220">
                  <c:v>5.4557764122219014E-2</c:v>
                </c:pt>
                <c:pt idx="221">
                  <c:v>5.4545535031083177E-2</c:v>
                </c:pt>
                <c:pt idx="222">
                  <c:v>5.4542218212098155E-2</c:v>
                </c:pt>
                <c:pt idx="223">
                  <c:v>5.4540420224760029E-2</c:v>
                </c:pt>
                <c:pt idx="224">
                  <c:v>5.4542742895295364E-2</c:v>
                </c:pt>
                <c:pt idx="225">
                  <c:v>5.4518899098814008E-2</c:v>
                </c:pt>
                <c:pt idx="226">
                  <c:v>5.4503186479119441E-2</c:v>
                </c:pt>
                <c:pt idx="227">
                  <c:v>5.4494989052939438E-2</c:v>
                </c:pt>
                <c:pt idx="228">
                  <c:v>5.4505209699640282E-2</c:v>
                </c:pt>
                <c:pt idx="229">
                  <c:v>5.4504931318466995E-2</c:v>
                </c:pt>
                <c:pt idx="230">
                  <c:v>5.4506580371499712E-2</c:v>
                </c:pt>
                <c:pt idx="231">
                  <c:v>5.4500345473348824E-2</c:v>
                </c:pt>
                <c:pt idx="232">
                  <c:v>5.4477829661817287E-2</c:v>
                </c:pt>
                <c:pt idx="233">
                  <c:v>5.4495173926549671E-2</c:v>
                </c:pt>
                <c:pt idx="234">
                  <c:v>5.4488362655110152E-2</c:v>
                </c:pt>
                <c:pt idx="235">
                  <c:v>5.4483712969586401E-2</c:v>
                </c:pt>
                <c:pt idx="236">
                  <c:v>5.4482833191893697E-2</c:v>
                </c:pt>
                <c:pt idx="237">
                  <c:v>5.4477596316022565E-2</c:v>
                </c:pt>
                <c:pt idx="238">
                  <c:v>5.4476208706885056E-2</c:v>
                </c:pt>
                <c:pt idx="239">
                  <c:v>5.4475364590774331E-2</c:v>
                </c:pt>
                <c:pt idx="240">
                  <c:v>5.4467336160709257E-2</c:v>
                </c:pt>
                <c:pt idx="241">
                  <c:v>5.4470773971790454E-2</c:v>
                </c:pt>
                <c:pt idx="242">
                  <c:v>5.4472342278094478E-2</c:v>
                </c:pt>
                <c:pt idx="243">
                  <c:v>5.4459450476061842E-2</c:v>
                </c:pt>
                <c:pt idx="244">
                  <c:v>5.4488231702223264E-2</c:v>
                </c:pt>
                <c:pt idx="245">
                  <c:v>5.4504525764202519E-2</c:v>
                </c:pt>
                <c:pt idx="246">
                  <c:v>5.4515500869927916E-2</c:v>
                </c:pt>
                <c:pt idx="247">
                  <c:v>5.4504679035087884E-2</c:v>
                </c:pt>
                <c:pt idx="248">
                  <c:v>5.4511859792951381E-2</c:v>
                </c:pt>
                <c:pt idx="249">
                  <c:v>5.4505184923005233E-2</c:v>
                </c:pt>
                <c:pt idx="250">
                  <c:v>5.4514734868098616E-2</c:v>
                </c:pt>
                <c:pt idx="251">
                  <c:v>5.4502569170544711E-2</c:v>
                </c:pt>
                <c:pt idx="252">
                  <c:v>5.4506093456499892E-2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FE-4953-822C-C5C727B4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694031"/>
        <c:axId val="1964696431"/>
      </c:lineChart>
      <c:catAx>
        <c:axId val="1964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96431"/>
        <c:crosses val="autoZero"/>
        <c:auto val="1"/>
        <c:lblAlgn val="ctr"/>
        <c:lblOffset val="100"/>
        <c:noMultiLvlLbl val="0"/>
      </c:catAx>
      <c:valAx>
        <c:axId val="19646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23812</xdr:rowOff>
    </xdr:from>
    <xdr:to>
      <xdr:col>13</xdr:col>
      <xdr:colOff>447675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183F0-8290-5883-6DD6-E8F8CBAD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9EAECF-510D-40D1-8AE3-FB929C58AD3A}" autoFormatId="16" applyNumberFormats="0" applyBorderFormats="0" applyFontFormats="0" applyPatternFormats="0" applyAlignmentFormats="0" applyWidthHeightFormats="0">
  <queryTableRefresh nextId="15">
    <queryTableFields count="14">
      <queryTableField id="1" name="Date" tableColumnId="1"/>
      <queryTableField id="2" name="1 Mo" tableColumnId="2"/>
      <queryTableField id="3" name="2 Mo" tableColumnId="3"/>
      <queryTableField id="4" name="3 Mo" tableColumnId="4"/>
      <queryTableField id="5" name="4 Mo" tableColumnId="5"/>
      <queryTableField id="6" name="6 Mo" tableColumnId="6"/>
      <queryTableField id="7" name="1 Yr" tableColumnId="7"/>
      <queryTableField id="8" name="2 Yr" tableColumnId="8"/>
      <queryTableField id="9" name="3 Yr" tableColumnId="9"/>
      <queryTableField id="10" name="5 Yr" tableColumnId="10"/>
      <queryTableField id="11" name="7 Yr" tableColumnId="11"/>
      <queryTableField id="12" name="10 Yr" tableColumnId="12"/>
      <queryTableField id="13" name="20 Yr" tableColumnId="13"/>
      <queryTableField id="14" name="30 Y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BD0DBDC-8A90-4955-98FF-0438FE9887E6}" autoFormatId="16" applyNumberFormats="0" applyBorderFormats="0" applyFontFormats="0" applyPatternFormats="0" applyAlignmentFormats="0" applyWidthHeightFormats="0">
  <queryTableRefresh nextId="15">
    <queryTableFields count="14">
      <queryTableField id="1" name="Date" tableColumnId="1"/>
      <queryTableField id="2" name="1 Mo" tableColumnId="2"/>
      <queryTableField id="3" name="2 Mo" tableColumnId="3"/>
      <queryTableField id="4" name="3 Mo" tableColumnId="4"/>
      <queryTableField id="5" name="4 Mo" tableColumnId="5"/>
      <queryTableField id="6" name="6 Mo" tableColumnId="6"/>
      <queryTableField id="7" name="1 Yr" tableColumnId="7"/>
      <queryTableField id="8" name="2 Yr" tableColumnId="8"/>
      <queryTableField id="9" name="3 Yr" tableColumnId="9"/>
      <queryTableField id="10" name="5 Yr" tableColumnId="10"/>
      <queryTableField id="11" name="7 Yr" tableColumnId="11"/>
      <queryTableField id="12" name="10 Yr" tableColumnId="12"/>
      <queryTableField id="13" name="20 Yr" tableColumnId="13"/>
      <queryTableField id="14" name="30 Yr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72C23-AB60-4D9A-86C5-64DFB7A3DE06}" name="daily_treasury_rates" displayName="daily_treasury_rates" ref="A1:N251" tableType="queryTable" totalsRowShown="0">
  <autoFilter ref="A1:N251" xr:uid="{9E472C23-AB60-4D9A-86C5-64DFB7A3DE06}"/>
  <sortState xmlns:xlrd2="http://schemas.microsoft.com/office/spreadsheetml/2017/richdata2" ref="A2:N251">
    <sortCondition descending="1" ref="A1:A251"/>
  </sortState>
  <tableColumns count="14">
    <tableColumn id="1" xr3:uid="{278D6669-7A1A-4057-BFC5-491F7CF850E7}" uniqueName="1" name="Date" queryTableFieldId="1" dataDxfId="1"/>
    <tableColumn id="2" xr3:uid="{94239DA9-3613-4FD6-A1DC-EF2397F0D4BD}" uniqueName="2" name="1 Mo" queryTableFieldId="2"/>
    <tableColumn id="3" xr3:uid="{B813D3C2-8C36-4F04-B95C-47193FC921CE}" uniqueName="3" name="2 Mo" queryTableFieldId="3"/>
    <tableColumn id="4" xr3:uid="{A7EF9803-6310-48C1-83E9-DB52ED790856}" uniqueName="4" name="3 Mo" queryTableFieldId="4"/>
    <tableColumn id="5" xr3:uid="{54A431A2-3389-4639-BA8C-4C31715B28EC}" uniqueName="5" name="4 Mo" queryTableFieldId="5"/>
    <tableColumn id="6" xr3:uid="{93FD5F43-D6DA-474D-ABAB-A71FFA55D4AD}" uniqueName="6" name="6 Mo" queryTableFieldId="6"/>
    <tableColumn id="7" xr3:uid="{9E3FEB89-A73B-410C-8B3B-ADAC8F55172D}" uniqueName="7" name="1 Yr" queryTableFieldId="7"/>
    <tableColumn id="8" xr3:uid="{546A40C6-EA9F-498A-BFD8-7BE96A026035}" uniqueName="8" name="2 Yr" queryTableFieldId="8"/>
    <tableColumn id="9" xr3:uid="{BCCDACCD-8859-47A5-A344-F844799DE758}" uniqueName="9" name="3 Yr" queryTableFieldId="9"/>
    <tableColumn id="10" xr3:uid="{5C408D93-DE36-4150-A951-AE27CF573537}" uniqueName="10" name="5 Yr" queryTableFieldId="10"/>
    <tableColumn id="11" xr3:uid="{81DC6BA6-0B55-4A1E-B94D-5CE4441397C4}" uniqueName="11" name="7 Yr" queryTableFieldId="11"/>
    <tableColumn id="12" xr3:uid="{A4F71F2F-0F34-4C08-8793-D2C2DDD6BBBC}" uniqueName="12" name="10 Yr" queryTableFieldId="12"/>
    <tableColumn id="13" xr3:uid="{077227F1-3279-4D40-BA33-9176D9E0BFA4}" uniqueName="13" name="20 Yr" queryTableFieldId="13"/>
    <tableColumn id="14" xr3:uid="{1105BC37-3BEB-440F-A015-A86BED6F7505}" uniqueName="14" name="30 Yr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B1DADF-18D0-4DE7-931D-A4ACDFC340FC}" name="daily_treasury_rates__1" displayName="daily_treasury_rates__1" ref="A1:N251" tableType="queryTable" totalsRowShown="0">
  <autoFilter ref="A1:N251" xr:uid="{DDB1DADF-18D0-4DE7-931D-A4ACDFC340FC}"/>
  <tableColumns count="14">
    <tableColumn id="1" xr3:uid="{929CAE23-FBF7-4859-99EA-18C73431EF10}" uniqueName="1" name="Date" queryTableFieldId="1" dataDxfId="0"/>
    <tableColumn id="2" xr3:uid="{CFFDCBF7-AE19-4C3C-9CAD-E93E90F808DB}" uniqueName="2" name="1 Mo" queryTableFieldId="2"/>
    <tableColumn id="3" xr3:uid="{27EF3FFF-ABA8-48C1-B2BA-3B19F44BA624}" uniqueName="3" name="2 Mo" queryTableFieldId="3"/>
    <tableColumn id="4" xr3:uid="{977991B7-910F-41A3-A02D-CBBEFF416160}" uniqueName="4" name="3 Mo" queryTableFieldId="4"/>
    <tableColumn id="5" xr3:uid="{C177DE1F-66D9-43C4-BB1E-D852639B20C5}" uniqueName="5" name="4 Mo" queryTableFieldId="5"/>
    <tableColumn id="6" xr3:uid="{FFE23274-9149-4FFF-943D-1A906B320408}" uniqueName="6" name="6 Mo" queryTableFieldId="6"/>
    <tableColumn id="7" xr3:uid="{CF775B1E-820B-4579-829E-A109A41406D7}" uniqueName="7" name="1 Yr" queryTableFieldId="7"/>
    <tableColumn id="8" xr3:uid="{D3672B78-1A42-4825-BDB7-6676DACAAACC}" uniqueName="8" name="2 Yr" queryTableFieldId="8"/>
    <tableColumn id="9" xr3:uid="{C8D01321-824E-49D6-B324-B54F94432771}" uniqueName="9" name="3 Yr" queryTableFieldId="9"/>
    <tableColumn id="10" xr3:uid="{1D632A29-6F05-4A20-8FFD-DBA002616EE7}" uniqueName="10" name="5 Yr" queryTableFieldId="10"/>
    <tableColumn id="11" xr3:uid="{6E9451F7-22CE-48DB-9890-F5E1E6390045}" uniqueName="11" name="7 Yr" queryTableFieldId="11"/>
    <tableColumn id="12" xr3:uid="{DD67D5E6-DC5A-4A66-87FE-5B4A4CA8DFA0}" uniqueName="12" name="10 Yr" queryTableFieldId="12"/>
    <tableColumn id="13" xr3:uid="{2A71B4C9-EDDA-4BDF-8846-9B613005B008}" uniqueName="13" name="20 Yr" queryTableFieldId="13"/>
    <tableColumn id="14" xr3:uid="{190B2FA2-FF95-4B00-8D4C-A52C0942523C}" uniqueName="14" name="30 Yr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A792-AB3B-4265-9C9C-E5D2F8B16AEC}">
  <dimension ref="A1:N251"/>
  <sheetViews>
    <sheetView workbookViewId="0">
      <selection activeCell="Q8" sqref="Q8"/>
    </sheetView>
  </sheetViews>
  <sheetFormatPr defaultRowHeight="15" x14ac:dyDescent="0.25"/>
  <cols>
    <col min="1" max="1" width="10.7109375" bestFit="1" customWidth="1"/>
    <col min="2" max="6" width="7.7109375" bestFit="1" customWidth="1"/>
    <col min="7" max="11" width="6.5703125" bestFit="1" customWidth="1"/>
    <col min="12" max="14" width="7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4.4000000000000004</v>
      </c>
      <c r="C2">
        <v>4.3899999999999997</v>
      </c>
      <c r="D2">
        <v>4.37</v>
      </c>
      <c r="E2">
        <v>4.32</v>
      </c>
      <c r="F2">
        <v>4.24</v>
      </c>
      <c r="G2">
        <v>4.16</v>
      </c>
      <c r="H2">
        <v>4.25</v>
      </c>
      <c r="I2">
        <v>4.2699999999999996</v>
      </c>
      <c r="J2">
        <v>4.38</v>
      </c>
      <c r="K2">
        <v>4.4800000000000004</v>
      </c>
      <c r="L2">
        <v>4.58</v>
      </c>
      <c r="M2">
        <v>4.8600000000000003</v>
      </c>
      <c r="N2">
        <v>4.78</v>
      </c>
    </row>
    <row r="3" spans="1:14" x14ac:dyDescent="0.25">
      <c r="A3" t="s">
        <v>15</v>
      </c>
      <c r="B3">
        <v>4.43</v>
      </c>
      <c r="C3">
        <v>4.42</v>
      </c>
      <c r="D3">
        <v>4.37</v>
      </c>
      <c r="E3">
        <v>4.33</v>
      </c>
      <c r="F3">
        <v>4.25</v>
      </c>
      <c r="G3">
        <v>4.17</v>
      </c>
      <c r="H3">
        <v>4.24</v>
      </c>
      <c r="I3">
        <v>4.29</v>
      </c>
      <c r="J3">
        <v>4.37</v>
      </c>
      <c r="K3">
        <v>4.46</v>
      </c>
      <c r="L3">
        <v>4.55</v>
      </c>
      <c r="M3">
        <v>4.84</v>
      </c>
      <c r="N3">
        <v>4.7699999999999996</v>
      </c>
    </row>
    <row r="4" spans="1:14" x14ac:dyDescent="0.25">
      <c r="A4" t="s">
        <v>16</v>
      </c>
      <c r="B4">
        <v>4.4400000000000004</v>
      </c>
      <c r="C4">
        <v>4.43</v>
      </c>
      <c r="D4">
        <v>4.3099999999999996</v>
      </c>
      <c r="E4">
        <v>4.3499999999999996</v>
      </c>
      <c r="F4">
        <v>4.29</v>
      </c>
      <c r="G4">
        <v>4.2</v>
      </c>
      <c r="H4">
        <v>4.3099999999999996</v>
      </c>
      <c r="I4">
        <v>4.3600000000000003</v>
      </c>
      <c r="J4">
        <v>4.45</v>
      </c>
      <c r="K4">
        <v>4.53</v>
      </c>
      <c r="L4">
        <v>4.62</v>
      </c>
      <c r="M4">
        <v>4.8899999999999997</v>
      </c>
      <c r="N4">
        <v>4.82</v>
      </c>
    </row>
    <row r="5" spans="1:14" x14ac:dyDescent="0.25">
      <c r="A5" t="s">
        <v>17</v>
      </c>
      <c r="B5">
        <v>4.45</v>
      </c>
      <c r="C5">
        <v>4.45</v>
      </c>
      <c r="D5">
        <v>4.3499999999999996</v>
      </c>
      <c r="E5">
        <v>4.37</v>
      </c>
      <c r="F5">
        <v>4.3099999999999996</v>
      </c>
      <c r="G5">
        <v>4.2300000000000004</v>
      </c>
      <c r="H5">
        <v>4.3</v>
      </c>
      <c r="I5">
        <v>4.3499999999999996</v>
      </c>
      <c r="J5">
        <v>4.42</v>
      </c>
      <c r="K5">
        <v>4.49</v>
      </c>
      <c r="L5">
        <v>4.58</v>
      </c>
      <c r="M5">
        <v>4.83</v>
      </c>
      <c r="N5">
        <v>4.76</v>
      </c>
    </row>
    <row r="6" spans="1:14" x14ac:dyDescent="0.25">
      <c r="A6" t="s">
        <v>18</v>
      </c>
      <c r="B6">
        <v>4.4400000000000004</v>
      </c>
      <c r="C6">
        <v>4.4400000000000004</v>
      </c>
      <c r="D6">
        <v>4.4000000000000004</v>
      </c>
      <c r="E6">
        <v>4.38</v>
      </c>
      <c r="F6">
        <v>4.3</v>
      </c>
      <c r="G6">
        <v>4.24</v>
      </c>
      <c r="H6">
        <v>4.29</v>
      </c>
      <c r="I6">
        <v>4.3600000000000003</v>
      </c>
      <c r="J6">
        <v>4.43</v>
      </c>
      <c r="K6">
        <v>4.5199999999999996</v>
      </c>
      <c r="L6">
        <v>4.59</v>
      </c>
      <c r="M6">
        <v>4.84</v>
      </c>
      <c r="N6">
        <v>4.76</v>
      </c>
    </row>
    <row r="7" spans="1:14" x14ac:dyDescent="0.25">
      <c r="A7" t="s">
        <v>19</v>
      </c>
      <c r="B7">
        <v>4.4400000000000004</v>
      </c>
      <c r="C7">
        <v>4.4400000000000004</v>
      </c>
      <c r="D7">
        <v>4.3600000000000003</v>
      </c>
      <c r="E7">
        <v>4.37</v>
      </c>
      <c r="F7">
        <v>4.3</v>
      </c>
      <c r="G7">
        <v>4.26</v>
      </c>
      <c r="H7">
        <v>4.3</v>
      </c>
      <c r="I7">
        <v>4.3600000000000003</v>
      </c>
      <c r="J7">
        <v>4.4400000000000004</v>
      </c>
      <c r="K7">
        <v>4.5199999999999996</v>
      </c>
      <c r="L7">
        <v>4.59</v>
      </c>
      <c r="M7">
        <v>4.8499999999999996</v>
      </c>
      <c r="N7">
        <v>4.78</v>
      </c>
    </row>
    <row r="8" spans="1:14" x14ac:dyDescent="0.25">
      <c r="A8" t="s">
        <v>20</v>
      </c>
      <c r="B8">
        <v>4.43</v>
      </c>
      <c r="C8">
        <v>4.42</v>
      </c>
      <c r="D8">
        <v>4.34</v>
      </c>
      <c r="E8">
        <v>4.3499999999999996</v>
      </c>
      <c r="F8">
        <v>4.29</v>
      </c>
      <c r="G8">
        <v>4.2699999999999996</v>
      </c>
      <c r="H8">
        <v>4.3</v>
      </c>
      <c r="I8">
        <v>4.32</v>
      </c>
      <c r="J8">
        <v>4.37</v>
      </c>
      <c r="K8">
        <v>4.45</v>
      </c>
      <c r="L8">
        <v>4.5199999999999996</v>
      </c>
      <c r="M8">
        <v>4.79</v>
      </c>
      <c r="N8">
        <v>4.72</v>
      </c>
    </row>
    <row r="9" spans="1:14" x14ac:dyDescent="0.25">
      <c r="A9" t="s">
        <v>21</v>
      </c>
      <c r="B9">
        <v>4.42</v>
      </c>
      <c r="C9">
        <v>4.42</v>
      </c>
      <c r="D9">
        <v>4.3499999999999996</v>
      </c>
      <c r="E9">
        <v>4.3499999999999996</v>
      </c>
      <c r="F9">
        <v>4.29</v>
      </c>
      <c r="G9">
        <v>4.28</v>
      </c>
      <c r="H9">
        <v>4.32</v>
      </c>
      <c r="I9">
        <v>4.3499999999999996</v>
      </c>
      <c r="J9">
        <v>4.43</v>
      </c>
      <c r="K9">
        <v>4.51</v>
      </c>
      <c r="L9">
        <v>4.57</v>
      </c>
      <c r="M9">
        <v>4.82</v>
      </c>
      <c r="N9">
        <v>4.74</v>
      </c>
    </row>
    <row r="10" spans="1:14" x14ac:dyDescent="0.25">
      <c r="A10" t="s">
        <v>22</v>
      </c>
      <c r="B10">
        <v>4.4400000000000004</v>
      </c>
      <c r="C10">
        <v>4.43</v>
      </c>
      <c r="D10">
        <v>4.3600000000000003</v>
      </c>
      <c r="E10">
        <v>4.3600000000000003</v>
      </c>
      <c r="F10">
        <v>4.3</v>
      </c>
      <c r="G10">
        <v>4.3</v>
      </c>
      <c r="H10">
        <v>4.3499999999999996</v>
      </c>
      <c r="I10">
        <v>4.3499999999999996</v>
      </c>
      <c r="J10">
        <v>4.4000000000000004</v>
      </c>
      <c r="K10">
        <v>4.45</v>
      </c>
      <c r="L10">
        <v>4.5</v>
      </c>
      <c r="M10">
        <v>4.74</v>
      </c>
      <c r="N10">
        <v>4.6500000000000004</v>
      </c>
    </row>
    <row r="11" spans="1:14" x14ac:dyDescent="0.25">
      <c r="A11" t="s">
        <v>23</v>
      </c>
      <c r="B11">
        <v>4.46</v>
      </c>
      <c r="C11">
        <v>4.4400000000000004</v>
      </c>
      <c r="D11">
        <v>4.38</v>
      </c>
      <c r="E11">
        <v>4.3600000000000003</v>
      </c>
      <c r="F11">
        <v>4.3</v>
      </c>
      <c r="G11">
        <v>4.25</v>
      </c>
      <c r="H11">
        <v>4.25</v>
      </c>
      <c r="I11">
        <v>4.22</v>
      </c>
      <c r="J11">
        <v>4.26</v>
      </c>
      <c r="K11">
        <v>4.33</v>
      </c>
      <c r="L11">
        <v>4.4000000000000004</v>
      </c>
      <c r="M11">
        <v>4.68</v>
      </c>
      <c r="N11">
        <v>4.59</v>
      </c>
    </row>
    <row r="12" spans="1:14" x14ac:dyDescent="0.25">
      <c r="A12" t="s">
        <v>24</v>
      </c>
      <c r="B12">
        <v>4.43</v>
      </c>
      <c r="C12">
        <v>4.4400000000000004</v>
      </c>
      <c r="D12">
        <v>4.37</v>
      </c>
      <c r="E12">
        <v>4.3600000000000003</v>
      </c>
      <c r="F12">
        <v>4.3</v>
      </c>
      <c r="G12">
        <v>4.24</v>
      </c>
      <c r="H12">
        <v>4.25</v>
      </c>
      <c r="I12">
        <v>4.22</v>
      </c>
      <c r="J12">
        <v>4.25</v>
      </c>
      <c r="K12">
        <v>4.32</v>
      </c>
      <c r="L12">
        <v>4.3899999999999997</v>
      </c>
      <c r="M12">
        <v>4.68</v>
      </c>
      <c r="N12">
        <v>4.5999999999999996</v>
      </c>
    </row>
    <row r="13" spans="1:14" x14ac:dyDescent="0.25">
      <c r="A13" t="s">
        <v>25</v>
      </c>
      <c r="B13">
        <v>4.43</v>
      </c>
      <c r="C13">
        <v>4.43</v>
      </c>
      <c r="D13">
        <v>4.34</v>
      </c>
      <c r="E13">
        <v>4.3600000000000003</v>
      </c>
      <c r="F13">
        <v>4.32</v>
      </c>
      <c r="G13">
        <v>4.24</v>
      </c>
      <c r="H13">
        <v>4.25</v>
      </c>
      <c r="I13">
        <v>4.21</v>
      </c>
      <c r="J13">
        <v>4.25</v>
      </c>
      <c r="K13">
        <v>4.33</v>
      </c>
      <c r="L13">
        <v>4.4000000000000004</v>
      </c>
      <c r="M13">
        <v>4.6900000000000004</v>
      </c>
      <c r="N13">
        <v>4.6100000000000003</v>
      </c>
    </row>
    <row r="14" spans="1:14" x14ac:dyDescent="0.25">
      <c r="A14" t="s">
        <v>26</v>
      </c>
      <c r="B14">
        <v>4.43</v>
      </c>
      <c r="C14">
        <v>4.4400000000000004</v>
      </c>
      <c r="D14">
        <v>4.3499999999999996</v>
      </c>
      <c r="E14">
        <v>4.3600000000000003</v>
      </c>
      <c r="F14">
        <v>4.3099999999999996</v>
      </c>
      <c r="G14">
        <v>4.22</v>
      </c>
      <c r="H14">
        <v>4.18</v>
      </c>
      <c r="I14">
        <v>4.1399999999999997</v>
      </c>
      <c r="J14">
        <v>4.18</v>
      </c>
      <c r="K14">
        <v>4.25</v>
      </c>
      <c r="L14">
        <v>4.32</v>
      </c>
      <c r="M14">
        <v>4.62</v>
      </c>
      <c r="N14">
        <v>4.55</v>
      </c>
    </row>
    <row r="15" spans="1:14" x14ac:dyDescent="0.25">
      <c r="A15" t="s">
        <v>27</v>
      </c>
      <c r="B15">
        <v>4.49</v>
      </c>
      <c r="C15">
        <v>4.45</v>
      </c>
      <c r="D15">
        <v>4.38</v>
      </c>
      <c r="E15">
        <v>4.38</v>
      </c>
      <c r="F15">
        <v>4.32</v>
      </c>
      <c r="G15">
        <v>4.21</v>
      </c>
      <c r="H15">
        <v>4.1500000000000004</v>
      </c>
      <c r="I15">
        <v>4.09</v>
      </c>
      <c r="J15">
        <v>4.13</v>
      </c>
      <c r="K15">
        <v>4.2</v>
      </c>
      <c r="L15">
        <v>4.26</v>
      </c>
      <c r="M15">
        <v>4.55</v>
      </c>
      <c r="N15">
        <v>4.4800000000000004</v>
      </c>
    </row>
    <row r="16" spans="1:14" x14ac:dyDescent="0.25">
      <c r="A16" t="s">
        <v>28</v>
      </c>
      <c r="B16">
        <v>4.53</v>
      </c>
      <c r="C16">
        <v>4.4800000000000004</v>
      </c>
      <c r="D16">
        <v>4.41</v>
      </c>
      <c r="E16">
        <v>4.42</v>
      </c>
      <c r="F16">
        <v>4.3499999999999996</v>
      </c>
      <c r="G16">
        <v>4.22</v>
      </c>
      <c r="H16">
        <v>4.1500000000000004</v>
      </c>
      <c r="I16">
        <v>4.08</v>
      </c>
      <c r="J16">
        <v>4.09</v>
      </c>
      <c r="K16">
        <v>4.1500000000000004</v>
      </c>
      <c r="L16">
        <v>4.22</v>
      </c>
      <c r="M16">
        <v>4.49</v>
      </c>
      <c r="N16">
        <v>4.41</v>
      </c>
    </row>
    <row r="17" spans="1:14" x14ac:dyDescent="0.25">
      <c r="A17" t="s">
        <v>29</v>
      </c>
      <c r="B17">
        <v>4.5599999999999996</v>
      </c>
      <c r="C17">
        <v>4.5</v>
      </c>
      <c r="D17">
        <v>4.42</v>
      </c>
      <c r="E17">
        <v>4.43</v>
      </c>
      <c r="F17">
        <v>4.34</v>
      </c>
      <c r="G17">
        <v>4.2</v>
      </c>
      <c r="H17">
        <v>4.13</v>
      </c>
      <c r="I17">
        <v>4.09</v>
      </c>
      <c r="J17">
        <v>4.07</v>
      </c>
      <c r="K17">
        <v>4.13</v>
      </c>
      <c r="L17">
        <v>4.2</v>
      </c>
      <c r="M17">
        <v>4.47</v>
      </c>
      <c r="N17">
        <v>4.3899999999999997</v>
      </c>
    </row>
    <row r="18" spans="1:14" x14ac:dyDescent="0.25">
      <c r="A18" t="s">
        <v>30</v>
      </c>
      <c r="B18">
        <v>4.57</v>
      </c>
      <c r="C18">
        <v>4.5</v>
      </c>
      <c r="D18">
        <v>4.42</v>
      </c>
      <c r="E18">
        <v>4.42</v>
      </c>
      <c r="F18">
        <v>4.34</v>
      </c>
      <c r="G18">
        <v>4.1900000000000004</v>
      </c>
      <c r="H18">
        <v>4.0999999999999996</v>
      </c>
      <c r="I18">
        <v>4.05</v>
      </c>
      <c r="J18">
        <v>4.03</v>
      </c>
      <c r="K18">
        <v>4.09</v>
      </c>
      <c r="L18">
        <v>4.1500000000000004</v>
      </c>
      <c r="M18">
        <v>4.42</v>
      </c>
      <c r="N18">
        <v>4.34</v>
      </c>
    </row>
    <row r="19" spans="1:14" x14ac:dyDescent="0.25">
      <c r="A19" t="s">
        <v>31</v>
      </c>
      <c r="B19">
        <v>4.59</v>
      </c>
      <c r="C19">
        <v>4.53</v>
      </c>
      <c r="D19">
        <v>4.46</v>
      </c>
      <c r="E19">
        <v>4.46</v>
      </c>
      <c r="F19">
        <v>4.38</v>
      </c>
      <c r="G19">
        <v>4.2300000000000004</v>
      </c>
      <c r="H19">
        <v>4.1500000000000004</v>
      </c>
      <c r="I19">
        <v>4.0999999999999996</v>
      </c>
      <c r="J19">
        <v>4.07</v>
      </c>
      <c r="K19">
        <v>4.12</v>
      </c>
      <c r="L19">
        <v>4.17</v>
      </c>
      <c r="M19">
        <v>4.43</v>
      </c>
      <c r="N19">
        <v>4.33</v>
      </c>
    </row>
    <row r="20" spans="1:14" x14ac:dyDescent="0.25">
      <c r="A20" t="s">
        <v>32</v>
      </c>
      <c r="B20">
        <v>4.6500000000000004</v>
      </c>
      <c r="C20">
        <v>4.54</v>
      </c>
      <c r="D20">
        <v>4.47</v>
      </c>
      <c r="E20">
        <v>4.46</v>
      </c>
      <c r="F20">
        <v>4.38</v>
      </c>
      <c r="G20">
        <v>4.2300000000000004</v>
      </c>
      <c r="H20">
        <v>4.13</v>
      </c>
      <c r="I20">
        <v>4.09</v>
      </c>
      <c r="J20">
        <v>4.07</v>
      </c>
      <c r="K20">
        <v>4.13</v>
      </c>
      <c r="L20">
        <v>4.1900000000000004</v>
      </c>
      <c r="M20">
        <v>4.45</v>
      </c>
      <c r="N20">
        <v>4.3499999999999996</v>
      </c>
    </row>
    <row r="21" spans="1:14" x14ac:dyDescent="0.25">
      <c r="A21" t="s">
        <v>33</v>
      </c>
      <c r="B21">
        <v>4.66</v>
      </c>
      <c r="C21">
        <v>4.5599999999999996</v>
      </c>
      <c r="D21">
        <v>4.49</v>
      </c>
      <c r="E21">
        <v>4.4800000000000004</v>
      </c>
      <c r="F21">
        <v>4.4000000000000004</v>
      </c>
      <c r="G21">
        <v>4.2699999999999996</v>
      </c>
      <c r="H21">
        <v>4.17</v>
      </c>
      <c r="I21">
        <v>4.13</v>
      </c>
      <c r="J21">
        <v>4.1100000000000003</v>
      </c>
      <c r="K21">
        <v>4.17</v>
      </c>
      <c r="L21">
        <v>4.2300000000000004</v>
      </c>
      <c r="M21">
        <v>4.5</v>
      </c>
      <c r="N21">
        <v>4.4000000000000004</v>
      </c>
    </row>
    <row r="22" spans="1:14" x14ac:dyDescent="0.25">
      <c r="A22" t="s">
        <v>34</v>
      </c>
      <c r="B22">
        <v>4.75</v>
      </c>
      <c r="C22">
        <v>4.63</v>
      </c>
      <c r="D22">
        <v>4.51</v>
      </c>
      <c r="E22">
        <v>4.51</v>
      </c>
      <c r="F22">
        <v>4.43</v>
      </c>
      <c r="G22">
        <v>4.3</v>
      </c>
      <c r="H22">
        <v>4.17</v>
      </c>
      <c r="I22">
        <v>4.1100000000000003</v>
      </c>
      <c r="J22">
        <v>4.08</v>
      </c>
      <c r="K22">
        <v>4.13</v>
      </c>
      <c r="L22">
        <v>4.1900000000000004</v>
      </c>
      <c r="M22">
        <v>4.46</v>
      </c>
      <c r="N22">
        <v>4.3600000000000003</v>
      </c>
    </row>
    <row r="23" spans="1:14" x14ac:dyDescent="0.25">
      <c r="A23" t="s">
        <v>35</v>
      </c>
      <c r="B23">
        <v>4.76</v>
      </c>
      <c r="C23">
        <v>4.6900000000000004</v>
      </c>
      <c r="D23">
        <v>4.58</v>
      </c>
      <c r="E23">
        <v>4.5199999999999996</v>
      </c>
      <c r="F23">
        <v>4.42</v>
      </c>
      <c r="G23">
        <v>4.3</v>
      </c>
      <c r="H23">
        <v>4.13</v>
      </c>
      <c r="I23">
        <v>4.0999999999999996</v>
      </c>
      <c r="J23">
        <v>4.05</v>
      </c>
      <c r="K23">
        <v>4.0999999999999996</v>
      </c>
      <c r="L23">
        <v>4.18</v>
      </c>
      <c r="M23">
        <v>4.45</v>
      </c>
      <c r="N23">
        <v>4.3600000000000003</v>
      </c>
    </row>
    <row r="24" spans="1:14" x14ac:dyDescent="0.25">
      <c r="A24" t="s">
        <v>36</v>
      </c>
      <c r="B24">
        <v>4.76</v>
      </c>
      <c r="C24">
        <v>4.7</v>
      </c>
      <c r="D24">
        <v>4.5999999999999996</v>
      </c>
      <c r="E24">
        <v>4.54</v>
      </c>
      <c r="F24">
        <v>4.43</v>
      </c>
      <c r="G24">
        <v>4.34</v>
      </c>
      <c r="H24">
        <v>4.1900000000000004</v>
      </c>
      <c r="I24">
        <v>4.17</v>
      </c>
      <c r="J24">
        <v>4.1100000000000003</v>
      </c>
      <c r="K24">
        <v>4.17</v>
      </c>
      <c r="L24">
        <v>4.25</v>
      </c>
      <c r="M24">
        <v>4.5199999999999996</v>
      </c>
      <c r="N24">
        <v>4.4400000000000004</v>
      </c>
    </row>
    <row r="25" spans="1:14" x14ac:dyDescent="0.25">
      <c r="A25" t="s">
        <v>37</v>
      </c>
      <c r="B25">
        <v>4.74</v>
      </c>
      <c r="C25">
        <v>4.67</v>
      </c>
      <c r="D25">
        <v>4.6100000000000003</v>
      </c>
      <c r="E25">
        <v>4.5199999999999996</v>
      </c>
      <c r="F25">
        <v>4.45</v>
      </c>
      <c r="G25">
        <v>4.37</v>
      </c>
      <c r="H25">
        <v>4.21</v>
      </c>
      <c r="I25">
        <v>4.21</v>
      </c>
      <c r="J25">
        <v>4.17</v>
      </c>
      <c r="K25">
        <v>4.24</v>
      </c>
      <c r="L25">
        <v>4.3</v>
      </c>
      <c r="M25">
        <v>4.5599999999999996</v>
      </c>
      <c r="N25">
        <v>4.4800000000000004</v>
      </c>
    </row>
    <row r="26" spans="1:14" x14ac:dyDescent="0.25">
      <c r="A26" t="s">
        <v>38</v>
      </c>
      <c r="B26">
        <v>4.74</v>
      </c>
      <c r="C26">
        <v>4.67</v>
      </c>
      <c r="D26">
        <v>4.62</v>
      </c>
      <c r="E26">
        <v>4.5199999999999996</v>
      </c>
      <c r="F26">
        <v>4.46</v>
      </c>
      <c r="G26">
        <v>4.37</v>
      </c>
      <c r="H26">
        <v>4.21</v>
      </c>
      <c r="I26">
        <v>4.21</v>
      </c>
      <c r="J26">
        <v>4.17</v>
      </c>
      <c r="K26">
        <v>4.21</v>
      </c>
      <c r="L26">
        <v>4.2699999999999996</v>
      </c>
      <c r="M26">
        <v>4.53</v>
      </c>
      <c r="N26">
        <v>4.45</v>
      </c>
    </row>
    <row r="27" spans="1:14" x14ac:dyDescent="0.25">
      <c r="A27" t="s">
        <v>39</v>
      </c>
      <c r="B27">
        <v>4.72</v>
      </c>
      <c r="C27">
        <v>4.67</v>
      </c>
      <c r="D27">
        <v>4.63</v>
      </c>
      <c r="E27">
        <v>4.53</v>
      </c>
      <c r="F27">
        <v>4.46</v>
      </c>
      <c r="G27">
        <v>4.42</v>
      </c>
      <c r="H27">
        <v>4.37</v>
      </c>
      <c r="I27">
        <v>4.32</v>
      </c>
      <c r="J27">
        <v>4.3</v>
      </c>
      <c r="K27">
        <v>4.3499999999999996</v>
      </c>
      <c r="L27">
        <v>4.41</v>
      </c>
      <c r="M27">
        <v>4.67</v>
      </c>
      <c r="N27">
        <v>4.5999999999999996</v>
      </c>
    </row>
    <row r="28" spans="1:14" x14ac:dyDescent="0.25">
      <c r="A28" t="s">
        <v>40</v>
      </c>
      <c r="B28">
        <v>4.72</v>
      </c>
      <c r="C28">
        <v>4.67</v>
      </c>
      <c r="D28">
        <v>4.63</v>
      </c>
      <c r="E28">
        <v>4.5199999999999996</v>
      </c>
      <c r="F28">
        <v>4.45</v>
      </c>
      <c r="G28">
        <v>4.3899999999999997</v>
      </c>
      <c r="H28">
        <v>4.34</v>
      </c>
      <c r="I28">
        <v>4.3</v>
      </c>
      <c r="J28">
        <v>4.3</v>
      </c>
      <c r="K28">
        <v>4.3600000000000003</v>
      </c>
      <c r="L28">
        <v>4.43</v>
      </c>
      <c r="M28">
        <v>4.68</v>
      </c>
      <c r="N28">
        <v>4.6100000000000003</v>
      </c>
    </row>
    <row r="29" spans="1:14" x14ac:dyDescent="0.25">
      <c r="A29" t="s">
        <v>41</v>
      </c>
      <c r="B29">
        <v>4.68</v>
      </c>
      <c r="C29">
        <v>4.63</v>
      </c>
      <c r="D29">
        <v>4.62</v>
      </c>
      <c r="E29">
        <v>4.5199999999999996</v>
      </c>
      <c r="F29">
        <v>4.4400000000000004</v>
      </c>
      <c r="G29">
        <v>4.37</v>
      </c>
      <c r="H29">
        <v>4.3099999999999996</v>
      </c>
      <c r="I29">
        <v>4.26</v>
      </c>
      <c r="J29">
        <v>4.28</v>
      </c>
      <c r="K29">
        <v>4.34</v>
      </c>
      <c r="L29">
        <v>4.41</v>
      </c>
      <c r="M29">
        <v>4.66</v>
      </c>
      <c r="N29">
        <v>4.59</v>
      </c>
    </row>
    <row r="30" spans="1:14" x14ac:dyDescent="0.25">
      <c r="A30" t="s">
        <v>42</v>
      </c>
      <c r="B30">
        <v>4.67</v>
      </c>
      <c r="C30">
        <v>4.63</v>
      </c>
      <c r="D30">
        <v>4.62</v>
      </c>
      <c r="E30">
        <v>4.51</v>
      </c>
      <c r="F30">
        <v>4.4400000000000004</v>
      </c>
      <c r="G30">
        <v>4.34</v>
      </c>
      <c r="H30">
        <v>4.2699999999999996</v>
      </c>
      <c r="I30">
        <v>4.24</v>
      </c>
      <c r="J30">
        <v>4.25</v>
      </c>
      <c r="K30">
        <v>4.32</v>
      </c>
      <c r="L30">
        <v>4.3899999999999997</v>
      </c>
      <c r="M30">
        <v>4.66</v>
      </c>
      <c r="N30">
        <v>4.57</v>
      </c>
    </row>
    <row r="31" spans="1:14" x14ac:dyDescent="0.25">
      <c r="A31" t="s">
        <v>43</v>
      </c>
      <c r="B31">
        <v>4.7</v>
      </c>
      <c r="C31">
        <v>4.6500000000000004</v>
      </c>
      <c r="D31">
        <v>4.63</v>
      </c>
      <c r="E31">
        <v>4.5199999999999996</v>
      </c>
      <c r="F31">
        <v>4.4400000000000004</v>
      </c>
      <c r="G31">
        <v>4.33</v>
      </c>
      <c r="H31">
        <v>4.29</v>
      </c>
      <c r="I31">
        <v>4.25</v>
      </c>
      <c r="J31">
        <v>4.28</v>
      </c>
      <c r="K31">
        <v>4.3499999999999996</v>
      </c>
      <c r="L31">
        <v>4.42</v>
      </c>
      <c r="M31">
        <v>4.7</v>
      </c>
      <c r="N31">
        <v>4.6100000000000003</v>
      </c>
    </row>
    <row r="32" spans="1:14" x14ac:dyDescent="0.25">
      <c r="A32" t="s">
        <v>44</v>
      </c>
      <c r="B32">
        <v>4.7</v>
      </c>
      <c r="C32">
        <v>4.67</v>
      </c>
      <c r="D32">
        <v>4.5999999999999996</v>
      </c>
      <c r="E32">
        <v>4.5199999999999996</v>
      </c>
      <c r="F32">
        <v>4.4400000000000004</v>
      </c>
      <c r="G32">
        <v>4.34</v>
      </c>
      <c r="H32">
        <v>4.3099999999999996</v>
      </c>
      <c r="I32">
        <v>4.2699999999999996</v>
      </c>
      <c r="J32">
        <v>4.3</v>
      </c>
      <c r="K32">
        <v>4.3600000000000003</v>
      </c>
      <c r="L32">
        <v>4.43</v>
      </c>
      <c r="M32">
        <v>4.7</v>
      </c>
      <c r="N32">
        <v>4.5999999999999996</v>
      </c>
    </row>
    <row r="33" spans="1:14" x14ac:dyDescent="0.25">
      <c r="A33" t="s">
        <v>45</v>
      </c>
      <c r="B33">
        <v>4.7</v>
      </c>
      <c r="C33">
        <v>4.68</v>
      </c>
      <c r="D33">
        <v>4.6100000000000003</v>
      </c>
      <c r="E33">
        <v>4.53</v>
      </c>
      <c r="F33">
        <v>4.43</v>
      </c>
      <c r="G33">
        <v>4.3600000000000003</v>
      </c>
      <c r="H33">
        <v>4.34</v>
      </c>
      <c r="I33">
        <v>4.3</v>
      </c>
      <c r="J33">
        <v>4.32</v>
      </c>
      <c r="K33">
        <v>4.38</v>
      </c>
      <c r="L33">
        <v>4.43</v>
      </c>
      <c r="M33">
        <v>4.6900000000000004</v>
      </c>
      <c r="N33">
        <v>4.58</v>
      </c>
    </row>
    <row r="34" spans="1:14" x14ac:dyDescent="0.25">
      <c r="A34" t="s">
        <v>46</v>
      </c>
      <c r="B34">
        <v>4.6900000000000004</v>
      </c>
      <c r="C34">
        <v>4.67</v>
      </c>
      <c r="D34">
        <v>4.5999999999999996</v>
      </c>
      <c r="E34">
        <v>4.5</v>
      </c>
      <c r="F34">
        <v>4.4000000000000004</v>
      </c>
      <c r="G34">
        <v>4.3099999999999996</v>
      </c>
      <c r="H34">
        <v>4.2699999999999996</v>
      </c>
      <c r="I34">
        <v>4.25</v>
      </c>
      <c r="J34">
        <v>4.3</v>
      </c>
      <c r="K34">
        <v>4.38</v>
      </c>
      <c r="L34">
        <v>4.4400000000000004</v>
      </c>
      <c r="M34">
        <v>4.7300000000000004</v>
      </c>
      <c r="N34">
        <v>4.63</v>
      </c>
    </row>
    <row r="35" spans="1:14" x14ac:dyDescent="0.25">
      <c r="A35" t="s">
        <v>47</v>
      </c>
      <c r="B35">
        <v>4.7</v>
      </c>
      <c r="C35">
        <v>4.7</v>
      </c>
      <c r="D35">
        <v>4.63</v>
      </c>
      <c r="E35">
        <v>4.54</v>
      </c>
      <c r="F35">
        <v>4.45</v>
      </c>
      <c r="G35">
        <v>4.38</v>
      </c>
      <c r="H35">
        <v>4.34</v>
      </c>
      <c r="I35">
        <v>4.29</v>
      </c>
      <c r="J35">
        <v>4.32</v>
      </c>
      <c r="K35">
        <v>4.38</v>
      </c>
      <c r="L35">
        <v>4.43</v>
      </c>
      <c r="M35">
        <v>4.7</v>
      </c>
      <c r="N35">
        <v>4.58</v>
      </c>
    </row>
    <row r="36" spans="1:14" x14ac:dyDescent="0.25">
      <c r="A36" t="s">
        <v>48</v>
      </c>
      <c r="B36">
        <v>4.7</v>
      </c>
      <c r="C36">
        <v>4.6900000000000004</v>
      </c>
      <c r="D36">
        <v>4.63</v>
      </c>
      <c r="E36">
        <v>4.53</v>
      </c>
      <c r="F36">
        <v>4.42</v>
      </c>
      <c r="G36">
        <v>4.32</v>
      </c>
      <c r="H36">
        <v>4.26</v>
      </c>
      <c r="I36">
        <v>4.18</v>
      </c>
      <c r="J36">
        <v>4.2</v>
      </c>
      <c r="K36">
        <v>4.25</v>
      </c>
      <c r="L36">
        <v>4.3</v>
      </c>
      <c r="M36">
        <v>4.58</v>
      </c>
      <c r="N36">
        <v>4.47</v>
      </c>
    </row>
    <row r="37" spans="1:14" x14ac:dyDescent="0.25">
      <c r="A37" t="s">
        <v>49</v>
      </c>
      <c r="B37">
        <v>4.6900000000000004</v>
      </c>
      <c r="C37">
        <v>4.6900000000000004</v>
      </c>
      <c r="D37">
        <v>4.63</v>
      </c>
      <c r="E37">
        <v>4.5199999999999996</v>
      </c>
      <c r="F37">
        <v>4.4000000000000004</v>
      </c>
      <c r="G37">
        <v>4.28</v>
      </c>
      <c r="H37">
        <v>4.21</v>
      </c>
      <c r="I37">
        <v>4.13</v>
      </c>
      <c r="J37">
        <v>4.17</v>
      </c>
      <c r="K37">
        <v>4.25</v>
      </c>
      <c r="L37">
        <v>4.3099999999999996</v>
      </c>
      <c r="M37">
        <v>4.62</v>
      </c>
      <c r="N37">
        <v>4.5199999999999996</v>
      </c>
    </row>
    <row r="38" spans="1:14" x14ac:dyDescent="0.25">
      <c r="A38" t="s">
        <v>50</v>
      </c>
      <c r="B38">
        <v>4.68</v>
      </c>
      <c r="C38">
        <v>4.71</v>
      </c>
      <c r="D38">
        <v>4.6399999999999997</v>
      </c>
      <c r="E38">
        <v>4.54</v>
      </c>
      <c r="F38">
        <v>4.41</v>
      </c>
      <c r="G38">
        <v>4.3099999999999996</v>
      </c>
      <c r="H38">
        <v>4.2699999999999996</v>
      </c>
      <c r="I38">
        <v>4.2</v>
      </c>
      <c r="J38">
        <v>4.2699999999999996</v>
      </c>
      <c r="K38">
        <v>4.37</v>
      </c>
      <c r="L38">
        <v>4.42</v>
      </c>
      <c r="M38">
        <v>4.71</v>
      </c>
      <c r="N38">
        <v>4.5999999999999996</v>
      </c>
    </row>
    <row r="39" spans="1:14" x14ac:dyDescent="0.25">
      <c r="A39" t="s">
        <v>51</v>
      </c>
      <c r="B39">
        <v>4.72</v>
      </c>
      <c r="C39">
        <v>4.72</v>
      </c>
      <c r="D39">
        <v>4.6399999999999997</v>
      </c>
      <c r="E39">
        <v>4.49</v>
      </c>
      <c r="F39">
        <v>4.3899999999999997</v>
      </c>
      <c r="G39">
        <v>4.2699999999999996</v>
      </c>
      <c r="H39">
        <v>4.1900000000000004</v>
      </c>
      <c r="I39">
        <v>4.1100000000000003</v>
      </c>
      <c r="J39">
        <v>4.16</v>
      </c>
      <c r="K39">
        <v>4.22</v>
      </c>
      <c r="L39">
        <v>4.26</v>
      </c>
      <c r="M39">
        <v>4.55</v>
      </c>
      <c r="N39">
        <v>4.4400000000000004</v>
      </c>
    </row>
    <row r="40" spans="1:14" x14ac:dyDescent="0.25">
      <c r="A40" t="s">
        <v>52</v>
      </c>
      <c r="B40">
        <v>4.75</v>
      </c>
      <c r="C40">
        <v>4.74</v>
      </c>
      <c r="D40">
        <v>4.6500000000000004</v>
      </c>
      <c r="E40">
        <v>4.51</v>
      </c>
      <c r="F40">
        <v>4.3899999999999997</v>
      </c>
      <c r="G40">
        <v>4.25</v>
      </c>
      <c r="H40">
        <v>4.17</v>
      </c>
      <c r="I40">
        <v>4.0999999999999996</v>
      </c>
      <c r="J40">
        <v>4.17</v>
      </c>
      <c r="K40">
        <v>4.24</v>
      </c>
      <c r="L40">
        <v>4.3099999999999996</v>
      </c>
      <c r="M40">
        <v>4.5999999999999996</v>
      </c>
      <c r="N40">
        <v>4.5</v>
      </c>
    </row>
    <row r="41" spans="1:14" x14ac:dyDescent="0.25">
      <c r="A41" t="s">
        <v>53</v>
      </c>
      <c r="B41">
        <v>4.75</v>
      </c>
      <c r="C41">
        <v>4.74</v>
      </c>
      <c r="D41">
        <v>4.6100000000000003</v>
      </c>
      <c r="E41">
        <v>4.53</v>
      </c>
      <c r="F41">
        <v>4.42</v>
      </c>
      <c r="G41">
        <v>4.28</v>
      </c>
      <c r="H41">
        <v>4.21</v>
      </c>
      <c r="I41">
        <v>4.18</v>
      </c>
      <c r="J41">
        <v>4.22</v>
      </c>
      <c r="K41">
        <v>4.3</v>
      </c>
      <c r="L41">
        <v>4.37</v>
      </c>
      <c r="M41">
        <v>4.68</v>
      </c>
      <c r="N41">
        <v>4.57</v>
      </c>
    </row>
    <row r="42" spans="1:14" x14ac:dyDescent="0.25">
      <c r="A42" t="s">
        <v>54</v>
      </c>
      <c r="B42">
        <v>4.76</v>
      </c>
      <c r="C42">
        <v>4.76</v>
      </c>
      <c r="D42">
        <v>4.6399999999999997</v>
      </c>
      <c r="E42">
        <v>4.5599999999999996</v>
      </c>
      <c r="F42">
        <v>4.43</v>
      </c>
      <c r="G42">
        <v>4.2699999999999996</v>
      </c>
      <c r="H42">
        <v>4.16</v>
      </c>
      <c r="I42">
        <v>4.12</v>
      </c>
      <c r="J42">
        <v>4.1500000000000004</v>
      </c>
      <c r="K42">
        <v>4.21</v>
      </c>
      <c r="L42">
        <v>4.28</v>
      </c>
      <c r="M42">
        <v>4.58</v>
      </c>
      <c r="N42">
        <v>4.47</v>
      </c>
    </row>
    <row r="43" spans="1:14" x14ac:dyDescent="0.25">
      <c r="A43" t="s">
        <v>55</v>
      </c>
      <c r="B43">
        <v>4.87</v>
      </c>
      <c r="C43">
        <v>4.7699999999999996</v>
      </c>
      <c r="D43">
        <v>4.67</v>
      </c>
      <c r="E43">
        <v>4.57</v>
      </c>
      <c r="F43">
        <v>4.4400000000000004</v>
      </c>
      <c r="G43">
        <v>4.28</v>
      </c>
      <c r="H43">
        <v>4.1500000000000004</v>
      </c>
      <c r="I43">
        <v>4.1399999999999997</v>
      </c>
      <c r="J43">
        <v>4.1399999999999997</v>
      </c>
      <c r="K43">
        <v>4.2</v>
      </c>
      <c r="L43">
        <v>4.29</v>
      </c>
      <c r="M43">
        <v>4.5999999999999996</v>
      </c>
      <c r="N43">
        <v>4.49</v>
      </c>
    </row>
    <row r="44" spans="1:14" x14ac:dyDescent="0.25">
      <c r="A44" t="s">
        <v>56</v>
      </c>
      <c r="B44">
        <v>4.88</v>
      </c>
      <c r="C44">
        <v>4.7699999999999996</v>
      </c>
      <c r="D44">
        <v>4.7</v>
      </c>
      <c r="E44">
        <v>4.6399999999999997</v>
      </c>
      <c r="F44">
        <v>4.45</v>
      </c>
      <c r="G44">
        <v>4.29</v>
      </c>
      <c r="H44">
        <v>4.1100000000000003</v>
      </c>
      <c r="I44">
        <v>4.08</v>
      </c>
      <c r="J44">
        <v>4.1100000000000003</v>
      </c>
      <c r="K44">
        <v>4.18</v>
      </c>
      <c r="L44">
        <v>4.28</v>
      </c>
      <c r="M44">
        <v>4.6100000000000003</v>
      </c>
      <c r="N44">
        <v>4.5199999999999996</v>
      </c>
    </row>
    <row r="45" spans="1:14" x14ac:dyDescent="0.25">
      <c r="A45" t="s">
        <v>57</v>
      </c>
      <c r="B45">
        <v>4.88</v>
      </c>
      <c r="C45">
        <v>4.7699999999999996</v>
      </c>
      <c r="D45">
        <v>4.7</v>
      </c>
      <c r="E45">
        <v>4.6500000000000004</v>
      </c>
      <c r="F45">
        <v>4.46</v>
      </c>
      <c r="G45">
        <v>4.28</v>
      </c>
      <c r="H45">
        <v>4.12</v>
      </c>
      <c r="I45">
        <v>4.09</v>
      </c>
      <c r="J45">
        <v>4.1100000000000003</v>
      </c>
      <c r="K45">
        <v>4.1900000000000004</v>
      </c>
      <c r="L45">
        <v>4.28</v>
      </c>
      <c r="M45">
        <v>4.6100000000000003</v>
      </c>
      <c r="N45">
        <v>4.53</v>
      </c>
    </row>
    <row r="46" spans="1:14" x14ac:dyDescent="0.25">
      <c r="A46" t="s">
        <v>58</v>
      </c>
      <c r="B46">
        <v>4.8899999999999997</v>
      </c>
      <c r="C46">
        <v>4.79</v>
      </c>
      <c r="D46">
        <v>4.7300000000000004</v>
      </c>
      <c r="E46">
        <v>4.68</v>
      </c>
      <c r="F46">
        <v>4.51</v>
      </c>
      <c r="G46">
        <v>4.29</v>
      </c>
      <c r="H46">
        <v>4.1100000000000003</v>
      </c>
      <c r="I46">
        <v>4.05</v>
      </c>
      <c r="J46">
        <v>4.07</v>
      </c>
      <c r="K46">
        <v>4.1500000000000004</v>
      </c>
      <c r="L46">
        <v>4.25</v>
      </c>
      <c r="M46">
        <v>4.58</v>
      </c>
      <c r="N46">
        <v>4.51</v>
      </c>
    </row>
    <row r="47" spans="1:14" x14ac:dyDescent="0.25">
      <c r="A47" t="s">
        <v>59</v>
      </c>
      <c r="B47">
        <v>4.87</v>
      </c>
      <c r="C47">
        <v>4.78</v>
      </c>
      <c r="D47">
        <v>4.7</v>
      </c>
      <c r="E47">
        <v>4.6500000000000004</v>
      </c>
      <c r="F47">
        <v>4.4800000000000004</v>
      </c>
      <c r="G47">
        <v>4.25</v>
      </c>
      <c r="H47">
        <v>4.07</v>
      </c>
      <c r="I47">
        <v>4.0199999999999996</v>
      </c>
      <c r="J47">
        <v>4.03</v>
      </c>
      <c r="K47">
        <v>4.12</v>
      </c>
      <c r="L47">
        <v>4.21</v>
      </c>
      <c r="M47">
        <v>4.54</v>
      </c>
      <c r="N47">
        <v>4.47</v>
      </c>
    </row>
    <row r="48" spans="1:14" x14ac:dyDescent="0.25">
      <c r="A48" t="s">
        <v>60</v>
      </c>
      <c r="B48">
        <v>4.88</v>
      </c>
      <c r="C48">
        <v>4.8</v>
      </c>
      <c r="D48">
        <v>4.7300000000000004</v>
      </c>
      <c r="E48">
        <v>4.66</v>
      </c>
      <c r="F48">
        <v>4.4800000000000004</v>
      </c>
      <c r="G48">
        <v>4.2699999999999996</v>
      </c>
      <c r="H48">
        <v>4.07</v>
      </c>
      <c r="I48">
        <v>4.03</v>
      </c>
      <c r="J48">
        <v>4.05</v>
      </c>
      <c r="K48">
        <v>4.1399999999999997</v>
      </c>
      <c r="L48">
        <v>4.24</v>
      </c>
      <c r="M48">
        <v>4.58</v>
      </c>
      <c r="N48">
        <v>4.51</v>
      </c>
    </row>
    <row r="49" spans="1:14" x14ac:dyDescent="0.25">
      <c r="A49" t="s">
        <v>61</v>
      </c>
      <c r="B49">
        <v>4.8899999999999997</v>
      </c>
      <c r="C49">
        <v>4.8099999999999996</v>
      </c>
      <c r="D49">
        <v>4.72</v>
      </c>
      <c r="E49">
        <v>4.66</v>
      </c>
      <c r="F49">
        <v>4.47</v>
      </c>
      <c r="G49">
        <v>4.24</v>
      </c>
      <c r="H49">
        <v>4.03</v>
      </c>
      <c r="I49">
        <v>3.98</v>
      </c>
      <c r="J49">
        <v>4</v>
      </c>
      <c r="K49">
        <v>4.0999999999999996</v>
      </c>
      <c r="L49">
        <v>4.2</v>
      </c>
      <c r="M49">
        <v>4.55</v>
      </c>
      <c r="N49">
        <v>4.49</v>
      </c>
    </row>
    <row r="50" spans="1:14" x14ac:dyDescent="0.25">
      <c r="A50" t="s">
        <v>62</v>
      </c>
      <c r="B50">
        <v>4.92</v>
      </c>
      <c r="C50">
        <v>4.82</v>
      </c>
      <c r="D50">
        <v>4.7300000000000004</v>
      </c>
      <c r="E50">
        <v>4.66</v>
      </c>
      <c r="F50">
        <v>4.47</v>
      </c>
      <c r="G50">
        <v>4.24</v>
      </c>
      <c r="H50">
        <v>4.0199999999999996</v>
      </c>
      <c r="I50">
        <v>3.95</v>
      </c>
      <c r="J50">
        <v>3.98</v>
      </c>
      <c r="K50">
        <v>4.07</v>
      </c>
      <c r="L50">
        <v>4.1900000000000004</v>
      </c>
      <c r="M50">
        <v>4.54</v>
      </c>
      <c r="N50">
        <v>4.49</v>
      </c>
    </row>
    <row r="51" spans="1:14" x14ac:dyDescent="0.25">
      <c r="A51" t="s">
        <v>63</v>
      </c>
      <c r="B51">
        <v>4.92</v>
      </c>
      <c r="C51">
        <v>4.82</v>
      </c>
      <c r="D51">
        <v>4.7300000000000004</v>
      </c>
      <c r="E51">
        <v>4.6500000000000004</v>
      </c>
      <c r="F51">
        <v>4.45</v>
      </c>
      <c r="G51">
        <v>4.1900000000000004</v>
      </c>
      <c r="H51">
        <v>3.95</v>
      </c>
      <c r="I51">
        <v>3.86</v>
      </c>
      <c r="J51">
        <v>3.88</v>
      </c>
      <c r="K51">
        <v>3.97</v>
      </c>
      <c r="L51">
        <v>4.08</v>
      </c>
      <c r="M51">
        <v>4.4400000000000004</v>
      </c>
      <c r="N51">
        <v>4.38</v>
      </c>
    </row>
    <row r="52" spans="1:14" x14ac:dyDescent="0.25">
      <c r="A52" t="s">
        <v>64</v>
      </c>
      <c r="B52">
        <v>4.93</v>
      </c>
      <c r="C52">
        <v>4.83</v>
      </c>
      <c r="D52">
        <v>4.74</v>
      </c>
      <c r="E52">
        <v>4.6500000000000004</v>
      </c>
      <c r="F52">
        <v>4.45</v>
      </c>
      <c r="G52">
        <v>4.21</v>
      </c>
      <c r="H52">
        <v>3.96</v>
      </c>
      <c r="I52">
        <v>3.89</v>
      </c>
      <c r="J52">
        <v>3.9</v>
      </c>
      <c r="K52">
        <v>3.99</v>
      </c>
      <c r="L52">
        <v>4.09</v>
      </c>
      <c r="M52">
        <v>4.4400000000000004</v>
      </c>
      <c r="N52">
        <v>4.3899999999999997</v>
      </c>
    </row>
    <row r="53" spans="1:14" x14ac:dyDescent="0.25">
      <c r="A53" t="s">
        <v>65</v>
      </c>
      <c r="B53">
        <v>4.91</v>
      </c>
      <c r="C53">
        <v>4.8</v>
      </c>
      <c r="D53">
        <v>4.72</v>
      </c>
      <c r="E53">
        <v>4.63</v>
      </c>
      <c r="F53">
        <v>4.42</v>
      </c>
      <c r="G53">
        <v>4.17</v>
      </c>
      <c r="H53">
        <v>3.93</v>
      </c>
      <c r="I53">
        <v>3.84</v>
      </c>
      <c r="J53">
        <v>3.84</v>
      </c>
      <c r="K53">
        <v>3.92</v>
      </c>
      <c r="L53">
        <v>4.0199999999999996</v>
      </c>
      <c r="M53">
        <v>4.3600000000000003</v>
      </c>
      <c r="N53">
        <v>4.3</v>
      </c>
    </row>
    <row r="54" spans="1:14" x14ac:dyDescent="0.25">
      <c r="A54" t="s">
        <v>66</v>
      </c>
      <c r="B54">
        <v>4.93</v>
      </c>
      <c r="C54">
        <v>4.82</v>
      </c>
      <c r="D54">
        <v>4.7300000000000004</v>
      </c>
      <c r="E54">
        <v>4.6500000000000004</v>
      </c>
      <c r="F54">
        <v>4.42</v>
      </c>
      <c r="G54">
        <v>4.18</v>
      </c>
      <c r="H54">
        <v>3.95</v>
      </c>
      <c r="I54">
        <v>3.86</v>
      </c>
      <c r="J54">
        <v>3.86</v>
      </c>
      <c r="K54">
        <v>3.93</v>
      </c>
      <c r="L54">
        <v>4.03</v>
      </c>
      <c r="M54">
        <v>4.37</v>
      </c>
      <c r="N54">
        <v>4.32</v>
      </c>
    </row>
    <row r="55" spans="1:14" x14ac:dyDescent="0.25">
      <c r="A55" t="s">
        <v>67</v>
      </c>
      <c r="B55">
        <v>4.97</v>
      </c>
      <c r="C55">
        <v>4.82</v>
      </c>
      <c r="D55">
        <v>4.7300000000000004</v>
      </c>
      <c r="E55">
        <v>4.6500000000000004</v>
      </c>
      <c r="F55">
        <v>4.4400000000000004</v>
      </c>
      <c r="G55">
        <v>4.18</v>
      </c>
      <c r="H55">
        <v>3.95</v>
      </c>
      <c r="I55">
        <v>3.85</v>
      </c>
      <c r="J55">
        <v>3.88</v>
      </c>
      <c r="K55">
        <v>3.97</v>
      </c>
      <c r="L55">
        <v>4.08</v>
      </c>
      <c r="M55">
        <v>4.4400000000000004</v>
      </c>
      <c r="N55">
        <v>4.3899999999999997</v>
      </c>
    </row>
    <row r="56" spans="1:14" x14ac:dyDescent="0.25">
      <c r="A56" t="s">
        <v>68</v>
      </c>
      <c r="B56">
        <v>4.9800000000000004</v>
      </c>
      <c r="C56">
        <v>4.84</v>
      </c>
      <c r="D56">
        <v>4.75</v>
      </c>
      <c r="E56">
        <v>4.6500000000000004</v>
      </c>
      <c r="F56">
        <v>4.45</v>
      </c>
      <c r="G56">
        <v>4.22</v>
      </c>
      <c r="H56">
        <v>3.98</v>
      </c>
      <c r="I56">
        <v>3.88</v>
      </c>
      <c r="J56">
        <v>3.91</v>
      </c>
      <c r="K56">
        <v>3.99</v>
      </c>
      <c r="L56">
        <v>4.09</v>
      </c>
      <c r="M56">
        <v>4.4400000000000004</v>
      </c>
      <c r="N56">
        <v>4.38</v>
      </c>
    </row>
    <row r="57" spans="1:14" x14ac:dyDescent="0.25">
      <c r="A57" t="s">
        <v>69</v>
      </c>
      <c r="B57">
        <v>4.93</v>
      </c>
      <c r="C57">
        <v>4.84</v>
      </c>
      <c r="D57">
        <v>4.75</v>
      </c>
      <c r="E57">
        <v>4.6500000000000004</v>
      </c>
      <c r="F57">
        <v>4.46</v>
      </c>
      <c r="G57">
        <v>4.24</v>
      </c>
      <c r="H57">
        <v>3.99</v>
      </c>
      <c r="I57">
        <v>3.89</v>
      </c>
      <c r="J57">
        <v>3.91</v>
      </c>
      <c r="K57">
        <v>3.97</v>
      </c>
      <c r="L57">
        <v>4.0599999999999996</v>
      </c>
      <c r="M57">
        <v>4.41</v>
      </c>
      <c r="N57">
        <v>4.34</v>
      </c>
    </row>
    <row r="58" spans="1:14" x14ac:dyDescent="0.25">
      <c r="A58" t="s">
        <v>70</v>
      </c>
      <c r="B58">
        <v>4.96</v>
      </c>
      <c r="C58">
        <v>4.8499999999999996</v>
      </c>
      <c r="D58">
        <v>4.75</v>
      </c>
      <c r="E58">
        <v>4.6500000000000004</v>
      </c>
      <c r="F58">
        <v>4.4400000000000004</v>
      </c>
      <c r="G58">
        <v>4.21</v>
      </c>
      <c r="H58">
        <v>3.98</v>
      </c>
      <c r="I58">
        <v>3.86</v>
      </c>
      <c r="J58">
        <v>3.86</v>
      </c>
      <c r="K58">
        <v>3.94</v>
      </c>
      <c r="L58">
        <v>4.04</v>
      </c>
      <c r="M58">
        <v>4.38</v>
      </c>
      <c r="N58">
        <v>4.32</v>
      </c>
    </row>
    <row r="59" spans="1:14" x14ac:dyDescent="0.25">
      <c r="A59" t="s">
        <v>71</v>
      </c>
      <c r="B59">
        <v>5</v>
      </c>
      <c r="C59">
        <v>4.87</v>
      </c>
      <c r="D59">
        <v>4.7699999999999996</v>
      </c>
      <c r="E59">
        <v>4.67</v>
      </c>
      <c r="F59">
        <v>4.45</v>
      </c>
      <c r="G59">
        <v>4.24</v>
      </c>
      <c r="H59">
        <v>3.99</v>
      </c>
      <c r="I59">
        <v>3.89</v>
      </c>
      <c r="J59">
        <v>3.86</v>
      </c>
      <c r="K59">
        <v>3.92</v>
      </c>
      <c r="L59">
        <v>4.03</v>
      </c>
      <c r="M59">
        <v>4.37</v>
      </c>
      <c r="N59">
        <v>4.3</v>
      </c>
    </row>
    <row r="60" spans="1:14" x14ac:dyDescent="0.25">
      <c r="A60" t="s">
        <v>72</v>
      </c>
      <c r="B60">
        <v>5.01</v>
      </c>
      <c r="C60">
        <v>4.88</v>
      </c>
      <c r="D60">
        <v>4.7300000000000004</v>
      </c>
      <c r="E60">
        <v>4.68</v>
      </c>
      <c r="F60">
        <v>4.45</v>
      </c>
      <c r="G60">
        <v>4.2</v>
      </c>
      <c r="H60">
        <v>3.93</v>
      </c>
      <c r="I60">
        <v>3.84</v>
      </c>
      <c r="J60">
        <v>3.81</v>
      </c>
      <c r="K60">
        <v>3.88</v>
      </c>
      <c r="L60">
        <v>3.98</v>
      </c>
      <c r="M60">
        <v>4.33</v>
      </c>
      <c r="N60">
        <v>4.26</v>
      </c>
    </row>
    <row r="61" spans="1:14" x14ac:dyDescent="0.25">
      <c r="A61" t="s">
        <v>73</v>
      </c>
      <c r="B61">
        <v>4.99</v>
      </c>
      <c r="C61">
        <v>4.8499999999999996</v>
      </c>
      <c r="D61">
        <v>4.68</v>
      </c>
      <c r="E61">
        <v>4.6100000000000003</v>
      </c>
      <c r="F61">
        <v>4.37</v>
      </c>
      <c r="G61">
        <v>4.0199999999999996</v>
      </c>
      <c r="H61">
        <v>3.7</v>
      </c>
      <c r="I61">
        <v>3.62</v>
      </c>
      <c r="J61">
        <v>3.62</v>
      </c>
      <c r="K61">
        <v>3.71</v>
      </c>
      <c r="L61">
        <v>3.85</v>
      </c>
      <c r="M61">
        <v>4.24</v>
      </c>
      <c r="N61">
        <v>4.18</v>
      </c>
    </row>
    <row r="62" spans="1:14" x14ac:dyDescent="0.25">
      <c r="A62" t="s">
        <v>74</v>
      </c>
      <c r="B62">
        <v>4.92</v>
      </c>
      <c r="C62">
        <v>4.83</v>
      </c>
      <c r="D62">
        <v>4.6900000000000004</v>
      </c>
      <c r="E62">
        <v>4.6100000000000003</v>
      </c>
      <c r="F62">
        <v>4.3600000000000003</v>
      </c>
      <c r="G62">
        <v>3.97</v>
      </c>
      <c r="H62">
        <v>3.63</v>
      </c>
      <c r="I62">
        <v>3.54</v>
      </c>
      <c r="J62">
        <v>3.55</v>
      </c>
      <c r="K62">
        <v>3.65</v>
      </c>
      <c r="L62">
        <v>3.79</v>
      </c>
      <c r="M62">
        <v>4.1900000000000004</v>
      </c>
      <c r="N62">
        <v>4.1399999999999997</v>
      </c>
    </row>
    <row r="63" spans="1:14" x14ac:dyDescent="0.25">
      <c r="A63" t="s">
        <v>75</v>
      </c>
      <c r="B63">
        <v>4.96</v>
      </c>
      <c r="C63">
        <v>4.87</v>
      </c>
      <c r="D63">
        <v>4.71</v>
      </c>
      <c r="E63">
        <v>4.63</v>
      </c>
      <c r="F63">
        <v>4.3600000000000003</v>
      </c>
      <c r="G63">
        <v>3.96</v>
      </c>
      <c r="H63">
        <v>3.61</v>
      </c>
      <c r="I63">
        <v>3.52</v>
      </c>
      <c r="J63">
        <v>3.51</v>
      </c>
      <c r="K63">
        <v>3.6</v>
      </c>
      <c r="L63">
        <v>3.74</v>
      </c>
      <c r="M63">
        <v>4.1399999999999997</v>
      </c>
      <c r="N63">
        <v>4.08</v>
      </c>
    </row>
    <row r="64" spans="1:14" x14ac:dyDescent="0.25">
      <c r="A64" t="s">
        <v>76</v>
      </c>
      <c r="B64">
        <v>4.93</v>
      </c>
      <c r="C64">
        <v>4.87</v>
      </c>
      <c r="D64">
        <v>4.7300000000000004</v>
      </c>
      <c r="E64">
        <v>4.6500000000000004</v>
      </c>
      <c r="F64">
        <v>4.38</v>
      </c>
      <c r="G64">
        <v>3.98</v>
      </c>
      <c r="H64">
        <v>3.66</v>
      </c>
      <c r="I64">
        <v>3.58</v>
      </c>
      <c r="J64">
        <v>3.58</v>
      </c>
      <c r="K64">
        <v>3.67</v>
      </c>
      <c r="L64">
        <v>3.81</v>
      </c>
      <c r="M64">
        <v>4.1900000000000004</v>
      </c>
      <c r="N64">
        <v>4.1399999999999997</v>
      </c>
    </row>
    <row r="65" spans="1:14" x14ac:dyDescent="0.25">
      <c r="A65" t="s">
        <v>77</v>
      </c>
      <c r="B65">
        <v>4.9000000000000004</v>
      </c>
      <c r="C65">
        <v>4.87</v>
      </c>
      <c r="D65">
        <v>4.68</v>
      </c>
      <c r="E65">
        <v>4.6399999999999997</v>
      </c>
      <c r="F65">
        <v>4.3499999999999996</v>
      </c>
      <c r="G65">
        <v>3.9</v>
      </c>
      <c r="H65">
        <v>3.55</v>
      </c>
      <c r="I65">
        <v>3.49</v>
      </c>
      <c r="J65">
        <v>3.5</v>
      </c>
      <c r="K65">
        <v>3.6</v>
      </c>
      <c r="L65">
        <v>3.75</v>
      </c>
      <c r="M65">
        <v>4.1500000000000004</v>
      </c>
      <c r="N65">
        <v>4.0999999999999996</v>
      </c>
    </row>
    <row r="66" spans="1:14" x14ac:dyDescent="0.25">
      <c r="A66" t="s">
        <v>78</v>
      </c>
      <c r="B66">
        <v>4.9000000000000004</v>
      </c>
      <c r="C66">
        <v>4.87</v>
      </c>
      <c r="D66">
        <v>4.68</v>
      </c>
      <c r="E66">
        <v>4.6500000000000004</v>
      </c>
      <c r="F66">
        <v>4.38</v>
      </c>
      <c r="G66">
        <v>3.96</v>
      </c>
      <c r="H66">
        <v>3.6</v>
      </c>
      <c r="I66">
        <v>3.54</v>
      </c>
      <c r="J66">
        <v>3.55</v>
      </c>
      <c r="K66">
        <v>3.65</v>
      </c>
      <c r="L66">
        <v>3.79</v>
      </c>
      <c r="M66">
        <v>4.17</v>
      </c>
      <c r="N66">
        <v>4.12</v>
      </c>
    </row>
    <row r="67" spans="1:14" x14ac:dyDescent="0.25">
      <c r="A67" t="s">
        <v>79</v>
      </c>
      <c r="B67">
        <v>4.79</v>
      </c>
      <c r="C67">
        <v>4.78</v>
      </c>
      <c r="D67">
        <v>4.6900000000000004</v>
      </c>
      <c r="E67">
        <v>4.6399999999999997</v>
      </c>
      <c r="F67">
        <v>4.3600000000000003</v>
      </c>
      <c r="G67">
        <v>3.89</v>
      </c>
      <c r="H67">
        <v>3.53</v>
      </c>
      <c r="I67">
        <v>3.49</v>
      </c>
      <c r="J67">
        <v>3.52</v>
      </c>
      <c r="K67">
        <v>3.65</v>
      </c>
      <c r="L67">
        <v>3.79</v>
      </c>
      <c r="M67">
        <v>4.18</v>
      </c>
      <c r="N67">
        <v>4.1399999999999997</v>
      </c>
    </row>
    <row r="68" spans="1:14" x14ac:dyDescent="0.25">
      <c r="A68" t="s">
        <v>80</v>
      </c>
      <c r="B68">
        <v>4.78</v>
      </c>
      <c r="C68">
        <v>4.78</v>
      </c>
      <c r="D68">
        <v>4.6900000000000004</v>
      </c>
      <c r="E68">
        <v>4.63</v>
      </c>
      <c r="F68">
        <v>4.3600000000000003</v>
      </c>
      <c r="G68">
        <v>3.88</v>
      </c>
      <c r="H68">
        <v>3.49</v>
      </c>
      <c r="I68">
        <v>3.44</v>
      </c>
      <c r="J68">
        <v>3.47</v>
      </c>
      <c r="K68">
        <v>3.6</v>
      </c>
      <c r="L68">
        <v>3.74</v>
      </c>
      <c r="M68">
        <v>4.13</v>
      </c>
      <c r="N68">
        <v>4.09</v>
      </c>
    </row>
    <row r="69" spans="1:14" x14ac:dyDescent="0.25">
      <c r="A69" t="s">
        <v>81</v>
      </c>
      <c r="B69">
        <v>4.8499999999999996</v>
      </c>
      <c r="C69">
        <v>4.84</v>
      </c>
      <c r="D69">
        <v>4.72</v>
      </c>
      <c r="E69">
        <v>4.6500000000000004</v>
      </c>
      <c r="F69">
        <v>4.4000000000000004</v>
      </c>
      <c r="G69">
        <v>3.91</v>
      </c>
      <c r="H69">
        <v>3.57</v>
      </c>
      <c r="I69">
        <v>3.47</v>
      </c>
      <c r="J69">
        <v>3.51</v>
      </c>
      <c r="K69">
        <v>3.62</v>
      </c>
      <c r="L69">
        <v>3.75</v>
      </c>
      <c r="M69">
        <v>4.12</v>
      </c>
      <c r="N69">
        <v>4.09</v>
      </c>
    </row>
    <row r="70" spans="1:14" x14ac:dyDescent="0.25">
      <c r="A70" t="s">
        <v>82</v>
      </c>
      <c r="B70">
        <v>4.87</v>
      </c>
      <c r="C70">
        <v>4.88</v>
      </c>
      <c r="D70">
        <v>4.75</v>
      </c>
      <c r="E70">
        <v>4.7</v>
      </c>
      <c r="F70">
        <v>4.43</v>
      </c>
      <c r="G70">
        <v>3.92</v>
      </c>
      <c r="H70">
        <v>3.55</v>
      </c>
      <c r="I70">
        <v>3.46</v>
      </c>
      <c r="J70">
        <v>3.48</v>
      </c>
      <c r="K70">
        <v>3.59</v>
      </c>
      <c r="L70">
        <v>3.73</v>
      </c>
      <c r="M70">
        <v>4.0999999999999996</v>
      </c>
      <c r="N70">
        <v>4.07</v>
      </c>
    </row>
    <row r="71" spans="1:14" x14ac:dyDescent="0.25">
      <c r="A71" t="s">
        <v>83</v>
      </c>
      <c r="B71">
        <v>4.8899999999999997</v>
      </c>
      <c r="C71">
        <v>4.91</v>
      </c>
      <c r="D71">
        <v>4.8</v>
      </c>
      <c r="E71">
        <v>4.7300000000000004</v>
      </c>
      <c r="F71">
        <v>4.46</v>
      </c>
      <c r="G71">
        <v>3.93</v>
      </c>
      <c r="H71">
        <v>3.59</v>
      </c>
      <c r="I71">
        <v>3.47</v>
      </c>
      <c r="J71">
        <v>3.49</v>
      </c>
      <c r="K71">
        <v>3.6</v>
      </c>
      <c r="L71">
        <v>3.73</v>
      </c>
      <c r="M71">
        <v>4.1100000000000003</v>
      </c>
      <c r="N71">
        <v>4.0599999999999996</v>
      </c>
    </row>
    <row r="72" spans="1:14" x14ac:dyDescent="0.25">
      <c r="A72" t="s">
        <v>84</v>
      </c>
      <c r="B72">
        <v>4.91</v>
      </c>
      <c r="C72">
        <v>4.91</v>
      </c>
      <c r="D72">
        <v>4.84</v>
      </c>
      <c r="E72">
        <v>4.76</v>
      </c>
      <c r="F72">
        <v>4.5</v>
      </c>
      <c r="G72">
        <v>3.95</v>
      </c>
      <c r="H72">
        <v>3.61</v>
      </c>
      <c r="I72">
        <v>3.49</v>
      </c>
      <c r="J72">
        <v>3.47</v>
      </c>
      <c r="K72">
        <v>3.58</v>
      </c>
      <c r="L72">
        <v>3.7</v>
      </c>
      <c r="M72">
        <v>4.08</v>
      </c>
      <c r="N72">
        <v>4.03</v>
      </c>
    </row>
    <row r="73" spans="1:14" x14ac:dyDescent="0.25">
      <c r="A73" t="s">
        <v>85</v>
      </c>
      <c r="B73">
        <v>5.05</v>
      </c>
      <c r="C73">
        <v>5.05</v>
      </c>
      <c r="D73">
        <v>4.95</v>
      </c>
      <c r="E73">
        <v>4.87</v>
      </c>
      <c r="F73">
        <v>4.55</v>
      </c>
      <c r="G73">
        <v>3.99</v>
      </c>
      <c r="H73">
        <v>3.59</v>
      </c>
      <c r="I73">
        <v>3.45</v>
      </c>
      <c r="J73">
        <v>3.44</v>
      </c>
      <c r="K73">
        <v>3.53</v>
      </c>
      <c r="L73">
        <v>3.65</v>
      </c>
      <c r="M73">
        <v>4.0199999999999996</v>
      </c>
      <c r="N73">
        <v>3.96</v>
      </c>
    </row>
    <row r="74" spans="1:14" x14ac:dyDescent="0.25">
      <c r="A74" t="s">
        <v>86</v>
      </c>
      <c r="B74">
        <v>5.1100000000000003</v>
      </c>
      <c r="C74">
        <v>5.0999999999999996</v>
      </c>
      <c r="D74">
        <v>4.96</v>
      </c>
      <c r="E74">
        <v>4.88</v>
      </c>
      <c r="F74">
        <v>4.55</v>
      </c>
      <c r="G74">
        <v>3.96</v>
      </c>
      <c r="H74">
        <v>3.56</v>
      </c>
      <c r="I74">
        <v>3.42</v>
      </c>
      <c r="J74">
        <v>3.41</v>
      </c>
      <c r="K74">
        <v>3.51</v>
      </c>
      <c r="L74">
        <v>3.63</v>
      </c>
      <c r="M74">
        <v>4.01</v>
      </c>
      <c r="N74">
        <v>3.94</v>
      </c>
    </row>
    <row r="75" spans="1:14" x14ac:dyDescent="0.25">
      <c r="A75" t="s">
        <v>87</v>
      </c>
      <c r="B75">
        <v>5.15</v>
      </c>
      <c r="C75">
        <v>5.17</v>
      </c>
      <c r="D75">
        <v>4.97</v>
      </c>
      <c r="E75">
        <v>4.92</v>
      </c>
      <c r="F75">
        <v>4.5999999999999996</v>
      </c>
      <c r="G75">
        <v>4</v>
      </c>
      <c r="H75">
        <v>3.57</v>
      </c>
      <c r="I75">
        <v>3.42</v>
      </c>
      <c r="J75">
        <v>3.43</v>
      </c>
      <c r="K75">
        <v>3.53</v>
      </c>
      <c r="L75">
        <v>3.66</v>
      </c>
      <c r="M75">
        <v>4.05</v>
      </c>
      <c r="N75">
        <v>3.98</v>
      </c>
    </row>
    <row r="76" spans="1:14" x14ac:dyDescent="0.25">
      <c r="A76" t="s">
        <v>88</v>
      </c>
      <c r="B76">
        <v>5.18</v>
      </c>
      <c r="C76">
        <v>5.22</v>
      </c>
      <c r="D76">
        <v>5.0599999999999996</v>
      </c>
      <c r="E76">
        <v>4.97</v>
      </c>
      <c r="F76">
        <v>4.68</v>
      </c>
      <c r="G76">
        <v>4.09</v>
      </c>
      <c r="H76">
        <v>3.64</v>
      </c>
      <c r="I76">
        <v>3.47</v>
      </c>
      <c r="J76">
        <v>3.47</v>
      </c>
      <c r="K76">
        <v>3.57</v>
      </c>
      <c r="L76">
        <v>3.68</v>
      </c>
      <c r="M76">
        <v>4.07</v>
      </c>
      <c r="N76">
        <v>4</v>
      </c>
    </row>
    <row r="77" spans="1:14" x14ac:dyDescent="0.25">
      <c r="A77" t="s">
        <v>89</v>
      </c>
      <c r="B77">
        <v>5.21</v>
      </c>
      <c r="C77">
        <v>5.19</v>
      </c>
      <c r="D77">
        <v>5.0999999999999996</v>
      </c>
      <c r="E77">
        <v>4.99</v>
      </c>
      <c r="F77">
        <v>4.72</v>
      </c>
      <c r="G77">
        <v>4.12</v>
      </c>
      <c r="H77">
        <v>3.62</v>
      </c>
      <c r="I77">
        <v>3.45</v>
      </c>
      <c r="J77">
        <v>3.45</v>
      </c>
      <c r="K77">
        <v>3.54</v>
      </c>
      <c r="L77">
        <v>3.65</v>
      </c>
      <c r="M77">
        <v>4.03</v>
      </c>
      <c r="N77">
        <v>3.96</v>
      </c>
    </row>
    <row r="78" spans="1:14" x14ac:dyDescent="0.25">
      <c r="A78" t="s">
        <v>90</v>
      </c>
      <c r="B78">
        <v>5.18</v>
      </c>
      <c r="C78">
        <v>5.18</v>
      </c>
      <c r="D78">
        <v>5.0599999999999996</v>
      </c>
      <c r="E78">
        <v>4.92</v>
      </c>
      <c r="F78">
        <v>4.6500000000000004</v>
      </c>
      <c r="G78">
        <v>4.07</v>
      </c>
      <c r="H78">
        <v>3.59</v>
      </c>
      <c r="I78">
        <v>3.42</v>
      </c>
      <c r="J78">
        <v>3.43</v>
      </c>
      <c r="K78">
        <v>3.53</v>
      </c>
      <c r="L78">
        <v>3.65</v>
      </c>
      <c r="M78">
        <v>4.04</v>
      </c>
      <c r="N78">
        <v>3.97</v>
      </c>
    </row>
    <row r="79" spans="1:14" x14ac:dyDescent="0.25">
      <c r="A79" t="s">
        <v>91</v>
      </c>
      <c r="B79">
        <v>5.25</v>
      </c>
      <c r="C79">
        <v>5.25</v>
      </c>
      <c r="D79">
        <v>5.1100000000000003</v>
      </c>
      <c r="E79">
        <v>4.99</v>
      </c>
      <c r="F79">
        <v>4.68</v>
      </c>
      <c r="G79">
        <v>4.12</v>
      </c>
      <c r="H79">
        <v>3.68</v>
      </c>
      <c r="I79">
        <v>3.54</v>
      </c>
      <c r="J79">
        <v>3.49</v>
      </c>
      <c r="K79">
        <v>3.58</v>
      </c>
      <c r="L79">
        <v>3.7</v>
      </c>
      <c r="M79">
        <v>4.08</v>
      </c>
      <c r="N79">
        <v>4</v>
      </c>
    </row>
    <row r="80" spans="1:14" x14ac:dyDescent="0.25">
      <c r="A80" t="s">
        <v>92</v>
      </c>
      <c r="B80">
        <v>5.28</v>
      </c>
      <c r="C80">
        <v>5.28</v>
      </c>
      <c r="D80">
        <v>5.13</v>
      </c>
      <c r="E80">
        <v>5.0199999999999996</v>
      </c>
      <c r="F80">
        <v>4.6900000000000004</v>
      </c>
      <c r="G80">
        <v>4.0999999999999996</v>
      </c>
      <c r="H80">
        <v>3.66</v>
      </c>
      <c r="I80">
        <v>3.54</v>
      </c>
      <c r="J80">
        <v>3.5</v>
      </c>
      <c r="K80">
        <v>3.6</v>
      </c>
      <c r="L80">
        <v>3.72</v>
      </c>
      <c r="M80">
        <v>4.0999999999999996</v>
      </c>
      <c r="N80">
        <v>4.03</v>
      </c>
    </row>
    <row r="81" spans="1:14" x14ac:dyDescent="0.25">
      <c r="A81" t="s">
        <v>93</v>
      </c>
      <c r="B81">
        <v>5.3</v>
      </c>
      <c r="C81">
        <v>5.29</v>
      </c>
      <c r="D81">
        <v>5.15</v>
      </c>
      <c r="E81">
        <v>5.04</v>
      </c>
      <c r="F81">
        <v>4.7300000000000004</v>
      </c>
      <c r="G81">
        <v>4.21</v>
      </c>
      <c r="H81">
        <v>3.75</v>
      </c>
      <c r="I81">
        <v>3.61</v>
      </c>
      <c r="J81">
        <v>3.54</v>
      </c>
      <c r="K81">
        <v>3.63</v>
      </c>
      <c r="L81">
        <v>3.73</v>
      </c>
      <c r="M81">
        <v>4.1100000000000003</v>
      </c>
      <c r="N81">
        <v>4.0199999999999996</v>
      </c>
    </row>
    <row r="82" spans="1:14" x14ac:dyDescent="0.25">
      <c r="A82" t="s">
        <v>94</v>
      </c>
      <c r="B82">
        <v>5.33</v>
      </c>
      <c r="C82">
        <v>5.28</v>
      </c>
      <c r="D82">
        <v>5.18</v>
      </c>
      <c r="E82">
        <v>5.05</v>
      </c>
      <c r="F82">
        <v>4.74</v>
      </c>
      <c r="G82">
        <v>4.2300000000000004</v>
      </c>
      <c r="H82">
        <v>3.76</v>
      </c>
      <c r="I82">
        <v>3.63</v>
      </c>
      <c r="J82">
        <v>3.56</v>
      </c>
      <c r="K82">
        <v>3.65</v>
      </c>
      <c r="L82">
        <v>3.77</v>
      </c>
      <c r="M82">
        <v>4.1399999999999997</v>
      </c>
      <c r="N82">
        <v>4.0599999999999996</v>
      </c>
    </row>
    <row r="83" spans="1:14" x14ac:dyDescent="0.25">
      <c r="A83" t="s">
        <v>95</v>
      </c>
      <c r="B83">
        <v>5.38</v>
      </c>
      <c r="C83">
        <v>5.31</v>
      </c>
      <c r="D83">
        <v>5.19</v>
      </c>
      <c r="E83">
        <v>5.0999999999999996</v>
      </c>
      <c r="F83">
        <v>4.8</v>
      </c>
      <c r="G83">
        <v>4.3499999999999996</v>
      </c>
      <c r="H83">
        <v>3.88</v>
      </c>
      <c r="I83">
        <v>3.73</v>
      </c>
      <c r="J83">
        <v>3.65</v>
      </c>
      <c r="K83">
        <v>3.73</v>
      </c>
      <c r="L83">
        <v>3.84</v>
      </c>
      <c r="M83">
        <v>4.21</v>
      </c>
      <c r="N83">
        <v>4.13</v>
      </c>
    </row>
    <row r="84" spans="1:14" x14ac:dyDescent="0.25">
      <c r="A84" t="s">
        <v>96</v>
      </c>
      <c r="B84">
        <v>5.41</v>
      </c>
      <c r="C84">
        <v>5.32</v>
      </c>
      <c r="D84">
        <v>5.21</v>
      </c>
      <c r="E84">
        <v>5.12</v>
      </c>
      <c r="F84">
        <v>4.8899999999999997</v>
      </c>
      <c r="G84">
        <v>4.38</v>
      </c>
      <c r="H84">
        <v>3.91</v>
      </c>
      <c r="I84">
        <v>3.79</v>
      </c>
      <c r="J84">
        <v>3.71</v>
      </c>
      <c r="K84">
        <v>3.8</v>
      </c>
      <c r="L84">
        <v>3.91</v>
      </c>
      <c r="M84">
        <v>4.28</v>
      </c>
      <c r="N84">
        <v>4.2</v>
      </c>
    </row>
    <row r="85" spans="1:14" x14ac:dyDescent="0.25">
      <c r="A85" t="s">
        <v>97</v>
      </c>
      <c r="B85">
        <v>5.4</v>
      </c>
      <c r="C85">
        <v>5.33</v>
      </c>
      <c r="D85">
        <v>5.22</v>
      </c>
      <c r="E85">
        <v>5.12</v>
      </c>
      <c r="F85">
        <v>4.8899999999999997</v>
      </c>
      <c r="G85">
        <v>4.38</v>
      </c>
      <c r="H85">
        <v>3.87</v>
      </c>
      <c r="I85">
        <v>3.76</v>
      </c>
      <c r="J85">
        <v>3.66</v>
      </c>
      <c r="K85">
        <v>3.76</v>
      </c>
      <c r="L85">
        <v>3.87</v>
      </c>
      <c r="M85">
        <v>4.24</v>
      </c>
      <c r="N85">
        <v>4.1500000000000004</v>
      </c>
    </row>
    <row r="86" spans="1:14" x14ac:dyDescent="0.25">
      <c r="A86" t="s">
        <v>98</v>
      </c>
      <c r="B86">
        <v>5.47</v>
      </c>
      <c r="C86">
        <v>5.33</v>
      </c>
      <c r="D86">
        <v>5.21</v>
      </c>
      <c r="E86">
        <v>5.12</v>
      </c>
      <c r="F86">
        <v>4.87</v>
      </c>
      <c r="G86">
        <v>4.3600000000000003</v>
      </c>
      <c r="H86">
        <v>3.83</v>
      </c>
      <c r="I86">
        <v>3.72</v>
      </c>
      <c r="J86">
        <v>3.63</v>
      </c>
      <c r="K86">
        <v>3.74</v>
      </c>
      <c r="L86">
        <v>3.84</v>
      </c>
      <c r="M86">
        <v>4.22</v>
      </c>
      <c r="N86">
        <v>4.13</v>
      </c>
    </row>
    <row r="87" spans="1:14" x14ac:dyDescent="0.25">
      <c r="A87" t="s">
        <v>99</v>
      </c>
      <c r="B87">
        <v>5.49</v>
      </c>
      <c r="C87">
        <v>5.33</v>
      </c>
      <c r="D87">
        <v>5.23</v>
      </c>
      <c r="E87">
        <v>5.12</v>
      </c>
      <c r="F87">
        <v>4.8899999999999997</v>
      </c>
      <c r="G87">
        <v>4.34</v>
      </c>
      <c r="H87">
        <v>3.83</v>
      </c>
      <c r="I87">
        <v>3.72</v>
      </c>
      <c r="J87">
        <v>3.66</v>
      </c>
      <c r="K87">
        <v>3.73</v>
      </c>
      <c r="L87">
        <v>3.83</v>
      </c>
      <c r="M87">
        <v>4.21</v>
      </c>
      <c r="N87">
        <v>4.13</v>
      </c>
    </row>
    <row r="88" spans="1:14" x14ac:dyDescent="0.25">
      <c r="A88" t="s">
        <v>100</v>
      </c>
      <c r="B88">
        <v>5.49</v>
      </c>
      <c r="C88">
        <v>5.34</v>
      </c>
      <c r="D88">
        <v>5.24</v>
      </c>
      <c r="E88">
        <v>5.13</v>
      </c>
      <c r="F88">
        <v>4.91</v>
      </c>
      <c r="G88">
        <v>4.38</v>
      </c>
      <c r="H88">
        <v>3.91</v>
      </c>
      <c r="I88">
        <v>3.74</v>
      </c>
      <c r="J88">
        <v>3.66</v>
      </c>
      <c r="K88">
        <v>3.72</v>
      </c>
      <c r="L88">
        <v>3.82</v>
      </c>
      <c r="M88">
        <v>4.1900000000000004</v>
      </c>
      <c r="N88">
        <v>4.1100000000000003</v>
      </c>
    </row>
    <row r="89" spans="1:14" x14ac:dyDescent="0.25">
      <c r="A89" t="s">
        <v>101</v>
      </c>
      <c r="B89">
        <v>5.51</v>
      </c>
      <c r="C89">
        <v>5.35</v>
      </c>
      <c r="D89">
        <v>5.25</v>
      </c>
      <c r="E89">
        <v>5.13</v>
      </c>
      <c r="F89">
        <v>4.92</v>
      </c>
      <c r="G89">
        <v>4.3600000000000003</v>
      </c>
      <c r="H89">
        <v>3.9</v>
      </c>
      <c r="I89">
        <v>3.73</v>
      </c>
      <c r="J89">
        <v>3.65</v>
      </c>
      <c r="K89">
        <v>3.71</v>
      </c>
      <c r="L89">
        <v>3.81</v>
      </c>
      <c r="M89">
        <v>4.18</v>
      </c>
      <c r="N89">
        <v>4.0999999999999996</v>
      </c>
    </row>
    <row r="90" spans="1:14" x14ac:dyDescent="0.25">
      <c r="A90" t="s">
        <v>102</v>
      </c>
      <c r="B90">
        <v>5.51</v>
      </c>
      <c r="C90">
        <v>5.35</v>
      </c>
      <c r="D90">
        <v>5.28</v>
      </c>
      <c r="E90">
        <v>5.15</v>
      </c>
      <c r="F90">
        <v>4.96</v>
      </c>
      <c r="G90">
        <v>4.43</v>
      </c>
      <c r="H90">
        <v>3.99</v>
      </c>
      <c r="I90">
        <v>3.82</v>
      </c>
      <c r="J90">
        <v>3.72</v>
      </c>
      <c r="K90">
        <v>3.77</v>
      </c>
      <c r="L90">
        <v>3.86</v>
      </c>
      <c r="M90">
        <v>4.21</v>
      </c>
      <c r="N90">
        <v>4.13</v>
      </c>
    </row>
    <row r="91" spans="1:14" x14ac:dyDescent="0.25">
      <c r="A91" t="s">
        <v>103</v>
      </c>
      <c r="B91">
        <v>5.45</v>
      </c>
      <c r="C91">
        <v>5.33</v>
      </c>
      <c r="D91">
        <v>5.26</v>
      </c>
      <c r="E91">
        <v>5.13</v>
      </c>
      <c r="F91">
        <v>4.92</v>
      </c>
      <c r="G91">
        <v>4.3600000000000003</v>
      </c>
      <c r="H91">
        <v>3.92</v>
      </c>
      <c r="I91">
        <v>3.74</v>
      </c>
      <c r="J91">
        <v>3.64</v>
      </c>
      <c r="K91">
        <v>3.69</v>
      </c>
      <c r="L91">
        <v>3.79</v>
      </c>
      <c r="M91">
        <v>4.1500000000000004</v>
      </c>
      <c r="N91">
        <v>4.0599999999999996</v>
      </c>
    </row>
    <row r="92" spans="1:14" x14ac:dyDescent="0.25">
      <c r="A92" t="s">
        <v>104</v>
      </c>
      <c r="B92">
        <v>5.48</v>
      </c>
      <c r="C92">
        <v>5.36</v>
      </c>
      <c r="D92">
        <v>5.29</v>
      </c>
      <c r="E92">
        <v>5.17</v>
      </c>
      <c r="F92">
        <v>4.97</v>
      </c>
      <c r="G92">
        <v>4.43</v>
      </c>
      <c r="H92">
        <v>3.99</v>
      </c>
      <c r="I92">
        <v>3.8</v>
      </c>
      <c r="J92">
        <v>3.7</v>
      </c>
      <c r="K92">
        <v>3.73</v>
      </c>
      <c r="L92">
        <v>3.82</v>
      </c>
      <c r="M92">
        <v>4.1900000000000004</v>
      </c>
      <c r="N92">
        <v>4.07</v>
      </c>
    </row>
    <row r="93" spans="1:14" x14ac:dyDescent="0.25">
      <c r="A93" t="s">
        <v>105</v>
      </c>
      <c r="B93">
        <v>5.51</v>
      </c>
      <c r="C93">
        <v>5.39</v>
      </c>
      <c r="D93">
        <v>5.31</v>
      </c>
      <c r="E93">
        <v>5.19</v>
      </c>
      <c r="F93">
        <v>5</v>
      </c>
      <c r="G93">
        <v>4.4800000000000004</v>
      </c>
      <c r="H93">
        <v>4.0599999999999996</v>
      </c>
      <c r="I93">
        <v>3.86</v>
      </c>
      <c r="J93">
        <v>3.75</v>
      </c>
      <c r="K93">
        <v>3.78</v>
      </c>
      <c r="L93">
        <v>3.86</v>
      </c>
      <c r="M93">
        <v>4.2300000000000004</v>
      </c>
      <c r="N93">
        <v>4.1100000000000003</v>
      </c>
    </row>
    <row r="94" spans="1:14" x14ac:dyDescent="0.25">
      <c r="A94" t="s">
        <v>106</v>
      </c>
      <c r="B94">
        <v>5.53</v>
      </c>
      <c r="C94">
        <v>5.4</v>
      </c>
      <c r="D94">
        <v>5.33</v>
      </c>
      <c r="E94">
        <v>5.21</v>
      </c>
      <c r="F94">
        <v>5.0199999999999996</v>
      </c>
      <c r="G94">
        <v>4.49</v>
      </c>
      <c r="H94">
        <v>4.0599999999999996</v>
      </c>
      <c r="I94">
        <v>3.87</v>
      </c>
      <c r="J94">
        <v>3.77</v>
      </c>
      <c r="K94">
        <v>3.81</v>
      </c>
      <c r="L94">
        <v>3.89</v>
      </c>
      <c r="M94">
        <v>4.26</v>
      </c>
      <c r="N94">
        <v>4.1500000000000004</v>
      </c>
    </row>
    <row r="95" spans="1:14" x14ac:dyDescent="0.25">
      <c r="A95" t="s">
        <v>107</v>
      </c>
      <c r="B95">
        <v>5.53</v>
      </c>
      <c r="C95">
        <v>5.4</v>
      </c>
      <c r="D95">
        <v>5.34</v>
      </c>
      <c r="E95">
        <v>5.22</v>
      </c>
      <c r="F95">
        <v>5.04</v>
      </c>
      <c r="G95">
        <v>4.5199999999999996</v>
      </c>
      <c r="H95">
        <v>4.08</v>
      </c>
      <c r="I95">
        <v>3.9</v>
      </c>
      <c r="J95">
        <v>3.79</v>
      </c>
      <c r="K95">
        <v>3.83</v>
      </c>
      <c r="L95">
        <v>3.92</v>
      </c>
      <c r="M95">
        <v>4.28</v>
      </c>
      <c r="N95">
        <v>4.18</v>
      </c>
    </row>
    <row r="96" spans="1:14" x14ac:dyDescent="0.25">
      <c r="A96" t="s">
        <v>108</v>
      </c>
      <c r="B96">
        <v>5.49</v>
      </c>
      <c r="C96">
        <v>5.39</v>
      </c>
      <c r="D96">
        <v>5.32</v>
      </c>
      <c r="E96">
        <v>5.21</v>
      </c>
      <c r="F96">
        <v>5</v>
      </c>
      <c r="G96">
        <v>4.42</v>
      </c>
      <c r="H96">
        <v>3.94</v>
      </c>
      <c r="I96">
        <v>3.76</v>
      </c>
      <c r="J96">
        <v>3.67</v>
      </c>
      <c r="K96">
        <v>3.72</v>
      </c>
      <c r="L96">
        <v>3.83</v>
      </c>
      <c r="M96">
        <v>4.22</v>
      </c>
      <c r="N96">
        <v>4.12</v>
      </c>
    </row>
    <row r="97" spans="1:14" x14ac:dyDescent="0.25">
      <c r="A97" t="s">
        <v>109</v>
      </c>
      <c r="B97">
        <v>5.48</v>
      </c>
      <c r="C97">
        <v>5.39</v>
      </c>
      <c r="D97">
        <v>5.32</v>
      </c>
      <c r="E97">
        <v>5.18</v>
      </c>
      <c r="F97">
        <v>4.97</v>
      </c>
      <c r="G97">
        <v>4.4000000000000004</v>
      </c>
      <c r="H97">
        <v>3.93</v>
      </c>
      <c r="I97">
        <v>3.75</v>
      </c>
      <c r="J97">
        <v>3.68</v>
      </c>
      <c r="K97">
        <v>3.74</v>
      </c>
      <c r="L97">
        <v>3.85</v>
      </c>
      <c r="M97">
        <v>4.25</v>
      </c>
      <c r="N97">
        <v>4.16</v>
      </c>
    </row>
    <row r="98" spans="1:14" x14ac:dyDescent="0.25">
      <c r="A98" t="s">
        <v>110</v>
      </c>
      <c r="B98">
        <v>5.53</v>
      </c>
      <c r="C98">
        <v>5.4</v>
      </c>
      <c r="D98">
        <v>5.33</v>
      </c>
      <c r="E98">
        <v>5.2</v>
      </c>
      <c r="F98">
        <v>5.0199999999999996</v>
      </c>
      <c r="G98">
        <v>4.47</v>
      </c>
      <c r="H98">
        <v>4.01</v>
      </c>
      <c r="I98">
        <v>3.82</v>
      </c>
      <c r="J98">
        <v>3.75</v>
      </c>
      <c r="K98">
        <v>3.8</v>
      </c>
      <c r="L98">
        <v>3.9</v>
      </c>
      <c r="M98">
        <v>4.3</v>
      </c>
      <c r="N98">
        <v>4.1900000000000004</v>
      </c>
    </row>
    <row r="99" spans="1:14" x14ac:dyDescent="0.25">
      <c r="A99" t="s">
        <v>111</v>
      </c>
      <c r="B99">
        <v>5.54</v>
      </c>
      <c r="C99">
        <v>5.4</v>
      </c>
      <c r="D99">
        <v>5.33</v>
      </c>
      <c r="E99">
        <v>5.22</v>
      </c>
      <c r="F99">
        <v>5.0199999999999996</v>
      </c>
      <c r="G99">
        <v>4.5</v>
      </c>
      <c r="H99">
        <v>4.05</v>
      </c>
      <c r="I99">
        <v>3.86</v>
      </c>
      <c r="J99">
        <v>3.8</v>
      </c>
      <c r="K99">
        <v>3.85</v>
      </c>
      <c r="L99">
        <v>3.94</v>
      </c>
      <c r="M99">
        <v>4.33</v>
      </c>
      <c r="N99">
        <v>4.2300000000000004</v>
      </c>
    </row>
    <row r="100" spans="1:14" x14ac:dyDescent="0.25">
      <c r="A100" t="s">
        <v>112</v>
      </c>
      <c r="B100">
        <v>5.55</v>
      </c>
      <c r="C100">
        <v>5.42</v>
      </c>
      <c r="D100">
        <v>5.34</v>
      </c>
      <c r="E100">
        <v>5.21</v>
      </c>
      <c r="F100">
        <v>5.01</v>
      </c>
      <c r="G100">
        <v>4.4800000000000004</v>
      </c>
      <c r="H100">
        <v>4.04</v>
      </c>
      <c r="I100">
        <v>3.86</v>
      </c>
      <c r="J100">
        <v>3.83</v>
      </c>
      <c r="K100">
        <v>3.89</v>
      </c>
      <c r="L100">
        <v>3.99</v>
      </c>
      <c r="M100">
        <v>4.38</v>
      </c>
      <c r="N100">
        <v>4.28</v>
      </c>
    </row>
    <row r="101" spans="1:14" x14ac:dyDescent="0.25">
      <c r="A101" t="s">
        <v>113</v>
      </c>
      <c r="B101">
        <v>5.5</v>
      </c>
      <c r="C101">
        <v>5.43</v>
      </c>
      <c r="D101">
        <v>5.34</v>
      </c>
      <c r="E101">
        <v>5.21</v>
      </c>
      <c r="F101">
        <v>4.99</v>
      </c>
      <c r="G101">
        <v>4.45</v>
      </c>
      <c r="H101">
        <v>4</v>
      </c>
      <c r="I101">
        <v>3.81</v>
      </c>
      <c r="J101">
        <v>3.79</v>
      </c>
      <c r="K101">
        <v>3.85</v>
      </c>
      <c r="L101">
        <v>3.96</v>
      </c>
      <c r="M101">
        <v>4.3499999999999996</v>
      </c>
      <c r="N101">
        <v>4.26</v>
      </c>
    </row>
    <row r="102" spans="1:14" x14ac:dyDescent="0.25">
      <c r="A102" t="s">
        <v>114</v>
      </c>
      <c r="B102">
        <v>5.5</v>
      </c>
      <c r="C102">
        <v>5.43</v>
      </c>
      <c r="D102">
        <v>5.34</v>
      </c>
      <c r="E102">
        <v>5.18</v>
      </c>
      <c r="F102">
        <v>5</v>
      </c>
      <c r="G102">
        <v>4.46</v>
      </c>
      <c r="H102">
        <v>3.99</v>
      </c>
      <c r="I102">
        <v>3.76</v>
      </c>
      <c r="J102">
        <v>3.73</v>
      </c>
      <c r="K102">
        <v>3.79</v>
      </c>
      <c r="L102">
        <v>3.9</v>
      </c>
      <c r="M102">
        <v>4.28</v>
      </c>
      <c r="N102">
        <v>4.18</v>
      </c>
    </row>
    <row r="103" spans="1:14" x14ac:dyDescent="0.25">
      <c r="A103" t="s">
        <v>115</v>
      </c>
      <c r="B103">
        <v>5.52</v>
      </c>
      <c r="C103">
        <v>5.43</v>
      </c>
      <c r="D103">
        <v>5.35</v>
      </c>
      <c r="E103">
        <v>5.14</v>
      </c>
      <c r="F103">
        <v>4.91</v>
      </c>
      <c r="G103">
        <v>4.34</v>
      </c>
      <c r="H103">
        <v>3.89</v>
      </c>
      <c r="I103">
        <v>3.71</v>
      </c>
      <c r="J103">
        <v>3.62</v>
      </c>
      <c r="K103">
        <v>3.66</v>
      </c>
      <c r="L103">
        <v>3.78</v>
      </c>
      <c r="M103">
        <v>4.16</v>
      </c>
      <c r="N103">
        <v>4.0599999999999996</v>
      </c>
    </row>
    <row r="104" spans="1:14" x14ac:dyDescent="0.25">
      <c r="A104" t="s">
        <v>116</v>
      </c>
      <c r="B104">
        <v>5.54</v>
      </c>
      <c r="C104">
        <v>5.43</v>
      </c>
      <c r="D104">
        <v>5.29</v>
      </c>
      <c r="E104">
        <v>5.14</v>
      </c>
      <c r="F104">
        <v>4.88</v>
      </c>
      <c r="G104">
        <v>4.33</v>
      </c>
      <c r="H104">
        <v>3.88</v>
      </c>
      <c r="I104">
        <v>3.7</v>
      </c>
      <c r="J104">
        <v>3.62</v>
      </c>
      <c r="K104">
        <v>3.68</v>
      </c>
      <c r="L104">
        <v>3.8</v>
      </c>
      <c r="M104">
        <v>4.1900000000000004</v>
      </c>
      <c r="N104">
        <v>4.1100000000000003</v>
      </c>
    </row>
    <row r="105" spans="1:14" x14ac:dyDescent="0.25">
      <c r="A105" t="s">
        <v>117</v>
      </c>
      <c r="B105">
        <v>5.55</v>
      </c>
      <c r="C105">
        <v>5.46</v>
      </c>
      <c r="D105">
        <v>5.37</v>
      </c>
      <c r="E105">
        <v>5.28</v>
      </c>
      <c r="F105">
        <v>5.08</v>
      </c>
      <c r="G105">
        <v>4.62</v>
      </c>
      <c r="H105">
        <v>4.16</v>
      </c>
      <c r="I105">
        <v>3.96</v>
      </c>
      <c r="J105">
        <v>3.84</v>
      </c>
      <c r="K105">
        <v>3.89</v>
      </c>
      <c r="L105">
        <v>3.99</v>
      </c>
      <c r="M105">
        <v>4.3499999999999996</v>
      </c>
      <c r="N105">
        <v>4.2699999999999996</v>
      </c>
    </row>
    <row r="106" spans="1:14" x14ac:dyDescent="0.25">
      <c r="A106" t="s">
        <v>118</v>
      </c>
      <c r="B106">
        <v>5.49</v>
      </c>
      <c r="C106">
        <v>5.51</v>
      </c>
      <c r="D106">
        <v>5.41</v>
      </c>
      <c r="E106">
        <v>5.32</v>
      </c>
      <c r="F106">
        <v>5.14</v>
      </c>
      <c r="G106">
        <v>4.7300000000000004</v>
      </c>
      <c r="H106">
        <v>4.29</v>
      </c>
      <c r="I106">
        <v>4.0999999999999996</v>
      </c>
      <c r="J106">
        <v>3.97</v>
      </c>
      <c r="K106">
        <v>4</v>
      </c>
      <c r="L106">
        <v>4.09</v>
      </c>
      <c r="M106">
        <v>4.4400000000000004</v>
      </c>
      <c r="N106">
        <v>4.3499999999999996</v>
      </c>
    </row>
    <row r="107" spans="1:14" x14ac:dyDescent="0.25">
      <c r="A107" t="s">
        <v>119</v>
      </c>
      <c r="B107">
        <v>5.5</v>
      </c>
      <c r="C107">
        <v>5.5</v>
      </c>
      <c r="D107">
        <v>5.4</v>
      </c>
      <c r="E107">
        <v>5.35</v>
      </c>
      <c r="F107">
        <v>5.16</v>
      </c>
      <c r="G107">
        <v>4.78</v>
      </c>
      <c r="H107">
        <v>4.3499999999999996</v>
      </c>
      <c r="I107">
        <v>4.16</v>
      </c>
      <c r="J107">
        <v>4.03</v>
      </c>
      <c r="K107">
        <v>4.0599999999999996</v>
      </c>
      <c r="L107">
        <v>4.1500000000000004</v>
      </c>
      <c r="M107">
        <v>4.5</v>
      </c>
      <c r="N107">
        <v>4.4000000000000004</v>
      </c>
    </row>
    <row r="108" spans="1:14" x14ac:dyDescent="0.25">
      <c r="A108" t="s">
        <v>120</v>
      </c>
      <c r="B108">
        <v>5.5</v>
      </c>
      <c r="C108">
        <v>5.51</v>
      </c>
      <c r="D108">
        <v>5.41</v>
      </c>
      <c r="E108">
        <v>5.36</v>
      </c>
      <c r="F108">
        <v>5.18</v>
      </c>
      <c r="G108">
        <v>4.79</v>
      </c>
      <c r="H108">
        <v>4.3600000000000003</v>
      </c>
      <c r="I108">
        <v>4.1900000000000004</v>
      </c>
      <c r="J108">
        <v>4.05</v>
      </c>
      <c r="K108">
        <v>4.08</v>
      </c>
      <c r="L108">
        <v>4.17</v>
      </c>
      <c r="M108">
        <v>4.51</v>
      </c>
      <c r="N108">
        <v>4.42</v>
      </c>
    </row>
    <row r="109" spans="1:14" x14ac:dyDescent="0.25">
      <c r="A109" t="s">
        <v>121</v>
      </c>
      <c r="B109">
        <v>5.49</v>
      </c>
      <c r="C109">
        <v>5.51</v>
      </c>
      <c r="D109">
        <v>5.38</v>
      </c>
      <c r="E109">
        <v>5.36</v>
      </c>
      <c r="F109">
        <v>5.18</v>
      </c>
      <c r="G109">
        <v>4.79</v>
      </c>
      <c r="H109">
        <v>4.3600000000000003</v>
      </c>
      <c r="I109">
        <v>4.2</v>
      </c>
      <c r="J109">
        <v>4.0599999999999996</v>
      </c>
      <c r="K109">
        <v>4.0999999999999996</v>
      </c>
      <c r="L109">
        <v>4.2</v>
      </c>
      <c r="M109">
        <v>4.53</v>
      </c>
      <c r="N109">
        <v>4.45</v>
      </c>
    </row>
    <row r="110" spans="1:14" x14ac:dyDescent="0.25">
      <c r="A110" t="s">
        <v>122</v>
      </c>
      <c r="B110">
        <v>5.49</v>
      </c>
      <c r="C110">
        <v>5.52</v>
      </c>
      <c r="D110">
        <v>5.39</v>
      </c>
      <c r="E110">
        <v>5.37</v>
      </c>
      <c r="F110">
        <v>5.19</v>
      </c>
      <c r="G110">
        <v>4.83</v>
      </c>
      <c r="H110">
        <v>4.41</v>
      </c>
      <c r="I110">
        <v>4.26</v>
      </c>
      <c r="J110">
        <v>4.13</v>
      </c>
      <c r="K110">
        <v>4.18</v>
      </c>
      <c r="L110">
        <v>4.2699999999999996</v>
      </c>
      <c r="M110">
        <v>4.59</v>
      </c>
      <c r="N110">
        <v>4.5</v>
      </c>
    </row>
    <row r="111" spans="1:14" x14ac:dyDescent="0.25">
      <c r="A111" t="s">
        <v>123</v>
      </c>
      <c r="B111">
        <v>5.5</v>
      </c>
      <c r="C111">
        <v>5.5</v>
      </c>
      <c r="D111">
        <v>5.4</v>
      </c>
      <c r="E111">
        <v>5.37</v>
      </c>
      <c r="F111">
        <v>5.19</v>
      </c>
      <c r="G111">
        <v>4.82</v>
      </c>
      <c r="H111">
        <v>4.37</v>
      </c>
      <c r="I111">
        <v>4.24</v>
      </c>
      <c r="J111">
        <v>4.12</v>
      </c>
      <c r="K111">
        <v>4.2</v>
      </c>
      <c r="L111">
        <v>4.28</v>
      </c>
      <c r="M111">
        <v>4.62</v>
      </c>
      <c r="N111">
        <v>4.54</v>
      </c>
    </row>
    <row r="112" spans="1:14" x14ac:dyDescent="0.25">
      <c r="A112" t="s">
        <v>124</v>
      </c>
      <c r="B112">
        <v>5.49</v>
      </c>
      <c r="C112">
        <v>5.51</v>
      </c>
      <c r="D112">
        <v>5.41</v>
      </c>
      <c r="E112">
        <v>5.38</v>
      </c>
      <c r="F112">
        <v>5.22</v>
      </c>
      <c r="G112">
        <v>4.8499999999999996</v>
      </c>
      <c r="H112">
        <v>4.4000000000000004</v>
      </c>
      <c r="I112">
        <v>4.26</v>
      </c>
      <c r="J112">
        <v>4.1500000000000004</v>
      </c>
      <c r="K112">
        <v>4.18</v>
      </c>
      <c r="L112">
        <v>4.25</v>
      </c>
      <c r="M112">
        <v>4.5599999999999996</v>
      </c>
      <c r="N112">
        <v>4.4800000000000004</v>
      </c>
    </row>
    <row r="113" spans="1:14" x14ac:dyDescent="0.25">
      <c r="A113" t="s">
        <v>125</v>
      </c>
      <c r="B113">
        <v>5.49</v>
      </c>
      <c r="C113">
        <v>5.51</v>
      </c>
      <c r="D113">
        <v>5.43</v>
      </c>
      <c r="E113">
        <v>5.39</v>
      </c>
      <c r="F113">
        <v>5.24</v>
      </c>
      <c r="G113">
        <v>4.88</v>
      </c>
      <c r="H113">
        <v>4.5</v>
      </c>
      <c r="I113">
        <v>4.29</v>
      </c>
      <c r="J113">
        <v>4.17</v>
      </c>
      <c r="K113">
        <v>4.2</v>
      </c>
      <c r="L113">
        <v>4.26</v>
      </c>
      <c r="M113">
        <v>4.57</v>
      </c>
      <c r="N113">
        <v>4.4800000000000004</v>
      </c>
    </row>
    <row r="114" spans="1:14" x14ac:dyDescent="0.25">
      <c r="A114" t="s">
        <v>126</v>
      </c>
      <c r="B114">
        <v>5.48</v>
      </c>
      <c r="C114">
        <v>5.52</v>
      </c>
      <c r="D114">
        <v>5.43</v>
      </c>
      <c r="E114">
        <v>5.39</v>
      </c>
      <c r="F114">
        <v>5.24</v>
      </c>
      <c r="G114">
        <v>4.87</v>
      </c>
      <c r="H114">
        <v>4.49</v>
      </c>
      <c r="I114">
        <v>4.28</v>
      </c>
      <c r="J114">
        <v>4.16</v>
      </c>
      <c r="K114">
        <v>4.18</v>
      </c>
      <c r="L114">
        <v>4.25</v>
      </c>
      <c r="M114">
        <v>4.55</v>
      </c>
      <c r="N114">
        <v>4.45</v>
      </c>
    </row>
    <row r="115" spans="1:14" x14ac:dyDescent="0.25">
      <c r="A115" t="s">
        <v>127</v>
      </c>
      <c r="B115">
        <v>5.48</v>
      </c>
      <c r="C115">
        <v>5.52</v>
      </c>
      <c r="D115">
        <v>5.43</v>
      </c>
      <c r="E115">
        <v>5.4</v>
      </c>
      <c r="F115">
        <v>5.23</v>
      </c>
      <c r="G115">
        <v>4.8600000000000003</v>
      </c>
      <c r="H115">
        <v>4.46</v>
      </c>
      <c r="I115">
        <v>4.24</v>
      </c>
      <c r="J115">
        <v>4.1100000000000003</v>
      </c>
      <c r="K115">
        <v>4.1399999999999997</v>
      </c>
      <c r="L115">
        <v>4.2</v>
      </c>
      <c r="M115">
        <v>4.51</v>
      </c>
      <c r="N115">
        <v>4.41</v>
      </c>
    </row>
    <row r="116" spans="1:14" x14ac:dyDescent="0.25">
      <c r="A116" t="s">
        <v>128</v>
      </c>
      <c r="B116">
        <v>5.47</v>
      </c>
      <c r="C116">
        <v>5.5</v>
      </c>
      <c r="D116">
        <v>5.43</v>
      </c>
      <c r="E116">
        <v>5.4</v>
      </c>
      <c r="F116">
        <v>5.23</v>
      </c>
      <c r="G116">
        <v>4.8499999999999996</v>
      </c>
      <c r="H116">
        <v>4.42</v>
      </c>
      <c r="I116">
        <v>4.1900000000000004</v>
      </c>
      <c r="J116">
        <v>4.07</v>
      </c>
      <c r="K116">
        <v>4.09</v>
      </c>
      <c r="L116">
        <v>4.16</v>
      </c>
      <c r="M116">
        <v>4.46</v>
      </c>
      <c r="N116">
        <v>4.37</v>
      </c>
    </row>
    <row r="117" spans="1:14" x14ac:dyDescent="0.25">
      <c r="A117" t="s">
        <v>129</v>
      </c>
      <c r="B117">
        <v>5.48</v>
      </c>
      <c r="C117">
        <v>5.5</v>
      </c>
      <c r="D117">
        <v>5.43</v>
      </c>
      <c r="E117">
        <v>5.4</v>
      </c>
      <c r="F117">
        <v>5.23</v>
      </c>
      <c r="G117">
        <v>4.8499999999999996</v>
      </c>
      <c r="H117">
        <v>4.43</v>
      </c>
      <c r="I117">
        <v>4.21</v>
      </c>
      <c r="J117">
        <v>4.09</v>
      </c>
      <c r="K117">
        <v>4.1100000000000003</v>
      </c>
      <c r="L117">
        <v>4.17</v>
      </c>
      <c r="M117">
        <v>4.4800000000000004</v>
      </c>
      <c r="N117">
        <v>4.38</v>
      </c>
    </row>
    <row r="118" spans="1:14" x14ac:dyDescent="0.25">
      <c r="A118" t="s">
        <v>130</v>
      </c>
      <c r="B118">
        <v>5.48</v>
      </c>
      <c r="C118">
        <v>5.51</v>
      </c>
      <c r="D118">
        <v>5.43</v>
      </c>
      <c r="E118">
        <v>5.4</v>
      </c>
      <c r="F118">
        <v>5.23</v>
      </c>
      <c r="G118">
        <v>4.8499999999999996</v>
      </c>
      <c r="H118">
        <v>4.4400000000000004</v>
      </c>
      <c r="I118">
        <v>4.2300000000000004</v>
      </c>
      <c r="J118">
        <v>4.13</v>
      </c>
      <c r="K118">
        <v>4.16</v>
      </c>
      <c r="L118">
        <v>4.2300000000000004</v>
      </c>
      <c r="M118">
        <v>4.5599999999999996</v>
      </c>
      <c r="N118">
        <v>4.46</v>
      </c>
    </row>
    <row r="119" spans="1:14" x14ac:dyDescent="0.25">
      <c r="A119" t="s">
        <v>131</v>
      </c>
      <c r="B119">
        <v>5.47</v>
      </c>
      <c r="C119">
        <v>5.52</v>
      </c>
      <c r="D119">
        <v>5.43</v>
      </c>
      <c r="E119">
        <v>5.41</v>
      </c>
      <c r="F119">
        <v>5.23</v>
      </c>
      <c r="G119">
        <v>4.87</v>
      </c>
      <c r="H119">
        <v>4.45</v>
      </c>
      <c r="I119">
        <v>4.22</v>
      </c>
      <c r="J119">
        <v>4.0999999999999996</v>
      </c>
      <c r="K119">
        <v>4.13</v>
      </c>
      <c r="L119">
        <v>4.18</v>
      </c>
      <c r="M119">
        <v>4.5</v>
      </c>
      <c r="N119">
        <v>4.3899999999999997</v>
      </c>
    </row>
    <row r="120" spans="1:14" x14ac:dyDescent="0.25">
      <c r="A120" t="s">
        <v>132</v>
      </c>
      <c r="B120">
        <v>5.48</v>
      </c>
      <c r="C120">
        <v>5.53</v>
      </c>
      <c r="D120">
        <v>5.44</v>
      </c>
      <c r="E120">
        <v>5.41</v>
      </c>
      <c r="F120">
        <v>5.25</v>
      </c>
      <c r="G120">
        <v>4.91</v>
      </c>
      <c r="H120">
        <v>4.5</v>
      </c>
      <c r="I120">
        <v>4.26</v>
      </c>
      <c r="J120">
        <v>4.13</v>
      </c>
      <c r="K120">
        <v>4.1500000000000004</v>
      </c>
      <c r="L120">
        <v>4.2</v>
      </c>
      <c r="M120">
        <v>4.51</v>
      </c>
      <c r="N120">
        <v>4.41</v>
      </c>
    </row>
    <row r="121" spans="1:14" x14ac:dyDescent="0.25">
      <c r="A121" t="s">
        <v>133</v>
      </c>
      <c r="B121">
        <v>5.46</v>
      </c>
      <c r="C121">
        <v>5.5</v>
      </c>
      <c r="D121">
        <v>5.46</v>
      </c>
      <c r="E121">
        <v>5.46</v>
      </c>
      <c r="F121">
        <v>5.33</v>
      </c>
      <c r="G121">
        <v>5.01</v>
      </c>
      <c r="H121">
        <v>4.62</v>
      </c>
      <c r="I121">
        <v>4.38</v>
      </c>
      <c r="J121">
        <v>4.24</v>
      </c>
      <c r="K121">
        <v>4.24</v>
      </c>
      <c r="L121">
        <v>4.28</v>
      </c>
      <c r="M121">
        <v>4.58</v>
      </c>
      <c r="N121">
        <v>4.47</v>
      </c>
    </row>
    <row r="122" spans="1:14" x14ac:dyDescent="0.25">
      <c r="A122" t="s">
        <v>134</v>
      </c>
      <c r="B122">
        <v>5.45</v>
      </c>
      <c r="C122">
        <v>5.51</v>
      </c>
      <c r="D122">
        <v>5.46</v>
      </c>
      <c r="E122">
        <v>5.46</v>
      </c>
      <c r="F122">
        <v>5.34</v>
      </c>
      <c r="G122">
        <v>5.0199999999999996</v>
      </c>
      <c r="H122">
        <v>4.62</v>
      </c>
      <c r="I122">
        <v>4.37</v>
      </c>
      <c r="J122">
        <v>4.24</v>
      </c>
      <c r="K122">
        <v>4.25</v>
      </c>
      <c r="L122">
        <v>4.3</v>
      </c>
      <c r="M122">
        <v>4.59</v>
      </c>
      <c r="N122">
        <v>4.49</v>
      </c>
    </row>
    <row r="123" spans="1:14" x14ac:dyDescent="0.25">
      <c r="A123" t="s">
        <v>135</v>
      </c>
      <c r="B123">
        <v>5.48</v>
      </c>
      <c r="C123">
        <v>5.53</v>
      </c>
      <c r="D123">
        <v>5.46</v>
      </c>
      <c r="E123">
        <v>5.46</v>
      </c>
      <c r="F123">
        <v>5.33</v>
      </c>
      <c r="G123">
        <v>4.99</v>
      </c>
      <c r="H123">
        <v>4.62</v>
      </c>
      <c r="I123">
        <v>4.4000000000000004</v>
      </c>
      <c r="J123">
        <v>4.2300000000000004</v>
      </c>
      <c r="K123">
        <v>4.2300000000000004</v>
      </c>
      <c r="L123">
        <v>4.28</v>
      </c>
      <c r="M123">
        <v>4.57</v>
      </c>
      <c r="N123">
        <v>4.46</v>
      </c>
    </row>
    <row r="124" spans="1:14" x14ac:dyDescent="0.25">
      <c r="A124" t="s">
        <v>136</v>
      </c>
      <c r="B124">
        <v>5.48</v>
      </c>
      <c r="C124">
        <v>5.53</v>
      </c>
      <c r="D124">
        <v>5.46</v>
      </c>
      <c r="E124">
        <v>5.46</v>
      </c>
      <c r="F124">
        <v>5.34</v>
      </c>
      <c r="G124">
        <v>4.9800000000000004</v>
      </c>
      <c r="H124">
        <v>4.5999999999999996</v>
      </c>
      <c r="I124">
        <v>4.3899999999999997</v>
      </c>
      <c r="J124">
        <v>4.22</v>
      </c>
      <c r="K124">
        <v>4.2300000000000004</v>
      </c>
      <c r="L124">
        <v>4.28</v>
      </c>
      <c r="M124">
        <v>4.57</v>
      </c>
      <c r="N124">
        <v>4.47</v>
      </c>
    </row>
    <row r="125" spans="1:14" x14ac:dyDescent="0.25">
      <c r="A125" t="s">
        <v>137</v>
      </c>
      <c r="B125">
        <v>5.49</v>
      </c>
      <c r="C125">
        <v>5.54</v>
      </c>
      <c r="D125">
        <v>5.47</v>
      </c>
      <c r="E125">
        <v>5.47</v>
      </c>
      <c r="F125">
        <v>5.36</v>
      </c>
      <c r="G125">
        <v>5.04</v>
      </c>
      <c r="H125">
        <v>4.71</v>
      </c>
      <c r="I125">
        <v>4.4800000000000004</v>
      </c>
      <c r="J125">
        <v>4.33</v>
      </c>
      <c r="K125">
        <v>4.33</v>
      </c>
      <c r="L125">
        <v>4.3600000000000003</v>
      </c>
      <c r="M125">
        <v>4.6399999999999997</v>
      </c>
      <c r="N125">
        <v>4.53</v>
      </c>
    </row>
    <row r="126" spans="1:14" x14ac:dyDescent="0.25">
      <c r="A126" t="s">
        <v>138</v>
      </c>
      <c r="B126">
        <v>5.48</v>
      </c>
      <c r="C126">
        <v>5.47</v>
      </c>
      <c r="D126">
        <v>5.47</v>
      </c>
      <c r="E126">
        <v>5.44</v>
      </c>
      <c r="F126">
        <v>5.36</v>
      </c>
      <c r="G126">
        <v>5.07</v>
      </c>
      <c r="H126">
        <v>4.74</v>
      </c>
      <c r="I126">
        <v>4.54</v>
      </c>
      <c r="J126">
        <v>4.3899999999999997</v>
      </c>
      <c r="K126">
        <v>4.4000000000000004</v>
      </c>
      <c r="L126">
        <v>4.43</v>
      </c>
      <c r="M126">
        <v>4.71</v>
      </c>
      <c r="N126">
        <v>4.5999999999999996</v>
      </c>
    </row>
    <row r="127" spans="1:14" x14ac:dyDescent="0.25">
      <c r="A127" t="s">
        <v>139</v>
      </c>
      <c r="B127">
        <v>5.48</v>
      </c>
      <c r="C127">
        <v>5.48</v>
      </c>
      <c r="D127">
        <v>5.47</v>
      </c>
      <c r="E127">
        <v>5.45</v>
      </c>
      <c r="F127">
        <v>5.37</v>
      </c>
      <c r="G127">
        <v>5.0999999999999996</v>
      </c>
      <c r="H127">
        <v>4.7699999999999996</v>
      </c>
      <c r="I127">
        <v>4.58</v>
      </c>
      <c r="J127">
        <v>4.4400000000000004</v>
      </c>
      <c r="K127">
        <v>4.45</v>
      </c>
      <c r="L127">
        <v>4.4800000000000004</v>
      </c>
      <c r="M127">
        <v>4.76</v>
      </c>
      <c r="N127">
        <v>4.6399999999999997</v>
      </c>
    </row>
    <row r="128" spans="1:14" x14ac:dyDescent="0.25">
      <c r="A128" t="s">
        <v>140</v>
      </c>
      <c r="B128">
        <v>5.47</v>
      </c>
      <c r="C128">
        <v>5.47</v>
      </c>
      <c r="D128">
        <v>5.48</v>
      </c>
      <c r="E128">
        <v>5.45</v>
      </c>
      <c r="F128">
        <v>5.33</v>
      </c>
      <c r="G128">
        <v>5.09</v>
      </c>
      <c r="H128">
        <v>4.71</v>
      </c>
      <c r="I128">
        <v>4.5199999999999996</v>
      </c>
      <c r="J128">
        <v>4.33</v>
      </c>
      <c r="K128">
        <v>4.33</v>
      </c>
      <c r="L128">
        <v>4.3600000000000003</v>
      </c>
      <c r="M128">
        <v>4.6100000000000003</v>
      </c>
      <c r="N128">
        <v>4.51</v>
      </c>
    </row>
    <row r="129" spans="1:14" x14ac:dyDescent="0.25">
      <c r="A129" t="s">
        <v>141</v>
      </c>
      <c r="B129">
        <v>5.48</v>
      </c>
      <c r="C129">
        <v>5.46</v>
      </c>
      <c r="D129">
        <v>5.49</v>
      </c>
      <c r="E129">
        <v>5.45</v>
      </c>
      <c r="F129">
        <v>5.35</v>
      </c>
      <c r="G129">
        <v>5.0999999999999996</v>
      </c>
      <c r="H129">
        <v>4.7</v>
      </c>
      <c r="I129">
        <v>4.49</v>
      </c>
      <c r="J129">
        <v>4.29</v>
      </c>
      <c r="K129">
        <v>4.2699999999999996</v>
      </c>
      <c r="L129">
        <v>4.29</v>
      </c>
      <c r="M129">
        <v>4.53</v>
      </c>
      <c r="N129">
        <v>4.43</v>
      </c>
    </row>
    <row r="130" spans="1:14" x14ac:dyDescent="0.25">
      <c r="A130" t="s">
        <v>142</v>
      </c>
      <c r="B130">
        <v>5.44</v>
      </c>
      <c r="C130">
        <v>5.46</v>
      </c>
      <c r="D130">
        <v>5.5</v>
      </c>
      <c r="E130">
        <v>5.46</v>
      </c>
      <c r="F130">
        <v>5.36</v>
      </c>
      <c r="G130">
        <v>5.13</v>
      </c>
      <c r="H130">
        <v>4.71</v>
      </c>
      <c r="I130">
        <v>4.53</v>
      </c>
      <c r="J130">
        <v>4.32</v>
      </c>
      <c r="K130">
        <v>4.32</v>
      </c>
      <c r="L130">
        <v>4.32</v>
      </c>
      <c r="M130">
        <v>4.55</v>
      </c>
      <c r="N130">
        <v>4.45</v>
      </c>
    </row>
    <row r="131" spans="1:14" x14ac:dyDescent="0.25">
      <c r="A131" t="s">
        <v>143</v>
      </c>
      <c r="B131">
        <v>5.43</v>
      </c>
      <c r="C131">
        <v>5.46</v>
      </c>
      <c r="D131">
        <v>5.49</v>
      </c>
      <c r="E131">
        <v>5.44</v>
      </c>
      <c r="F131">
        <v>5.37</v>
      </c>
      <c r="G131">
        <v>5.0999999999999996</v>
      </c>
      <c r="H131">
        <v>4.6500000000000004</v>
      </c>
      <c r="I131">
        <v>4.45</v>
      </c>
      <c r="J131">
        <v>4.25</v>
      </c>
      <c r="K131">
        <v>4.2300000000000004</v>
      </c>
      <c r="L131">
        <v>4.2300000000000004</v>
      </c>
      <c r="M131">
        <v>4.46</v>
      </c>
      <c r="N131">
        <v>4.3600000000000003</v>
      </c>
    </row>
    <row r="132" spans="1:14" x14ac:dyDescent="0.25">
      <c r="A132" t="s">
        <v>144</v>
      </c>
      <c r="B132">
        <v>5.42</v>
      </c>
      <c r="C132">
        <v>5.46</v>
      </c>
      <c r="D132">
        <v>5.5</v>
      </c>
      <c r="E132">
        <v>5.45</v>
      </c>
      <c r="F132">
        <v>5.37</v>
      </c>
      <c r="G132">
        <v>5.0999999999999996</v>
      </c>
      <c r="H132">
        <v>4.71</v>
      </c>
      <c r="I132">
        <v>4.46</v>
      </c>
      <c r="J132">
        <v>4.2699999999999996</v>
      </c>
      <c r="K132">
        <v>4.25</v>
      </c>
      <c r="L132">
        <v>4.25</v>
      </c>
      <c r="M132">
        <v>4.4800000000000004</v>
      </c>
      <c r="N132">
        <v>4.38</v>
      </c>
    </row>
    <row r="133" spans="1:14" x14ac:dyDescent="0.25">
      <c r="A133" t="s">
        <v>145</v>
      </c>
      <c r="B133">
        <v>5.42</v>
      </c>
      <c r="C133">
        <v>5.46</v>
      </c>
      <c r="D133">
        <v>5.49</v>
      </c>
      <c r="E133">
        <v>5.45</v>
      </c>
      <c r="F133">
        <v>5.36</v>
      </c>
      <c r="G133">
        <v>5.0999999999999996</v>
      </c>
      <c r="H133">
        <v>4.7</v>
      </c>
      <c r="I133">
        <v>4.45</v>
      </c>
      <c r="J133">
        <v>4.26</v>
      </c>
      <c r="K133">
        <v>4.25</v>
      </c>
      <c r="L133">
        <v>4.25</v>
      </c>
      <c r="M133">
        <v>4.49</v>
      </c>
      <c r="N133">
        <v>4.3899999999999997</v>
      </c>
    </row>
    <row r="134" spans="1:14" x14ac:dyDescent="0.25">
      <c r="A134" t="s">
        <v>146</v>
      </c>
      <c r="B134">
        <v>5.42</v>
      </c>
      <c r="C134">
        <v>5.46</v>
      </c>
      <c r="D134">
        <v>5.5</v>
      </c>
      <c r="E134">
        <v>5.46</v>
      </c>
      <c r="F134">
        <v>5.37</v>
      </c>
      <c r="G134">
        <v>5.0999999999999996</v>
      </c>
      <c r="H134">
        <v>4.7</v>
      </c>
      <c r="I134">
        <v>4.45</v>
      </c>
      <c r="J134">
        <v>4.26</v>
      </c>
      <c r="K134">
        <v>4.25</v>
      </c>
      <c r="L134">
        <v>4.25</v>
      </c>
      <c r="M134">
        <v>4.49</v>
      </c>
      <c r="N134">
        <v>4.3899999999999997</v>
      </c>
    </row>
    <row r="135" spans="1:14" x14ac:dyDescent="0.25">
      <c r="A135" t="s">
        <v>147</v>
      </c>
      <c r="B135">
        <v>5.4</v>
      </c>
      <c r="C135">
        <v>5.46</v>
      </c>
      <c r="D135">
        <v>5.5</v>
      </c>
      <c r="E135">
        <v>5.45</v>
      </c>
      <c r="F135">
        <v>5.37</v>
      </c>
      <c r="G135">
        <v>5.09</v>
      </c>
      <c r="H135">
        <v>4.6900000000000004</v>
      </c>
      <c r="I135">
        <v>4.43</v>
      </c>
      <c r="J135">
        <v>4.24</v>
      </c>
      <c r="K135">
        <v>4.22</v>
      </c>
      <c r="L135">
        <v>4.22</v>
      </c>
      <c r="M135">
        <v>4.47</v>
      </c>
      <c r="N135">
        <v>4.3600000000000003</v>
      </c>
    </row>
    <row r="136" spans="1:14" x14ac:dyDescent="0.25">
      <c r="A136" t="s">
        <v>148</v>
      </c>
      <c r="B136">
        <v>5.45</v>
      </c>
      <c r="C136">
        <v>5.47</v>
      </c>
      <c r="D136">
        <v>5.52</v>
      </c>
      <c r="E136">
        <v>5.46</v>
      </c>
      <c r="F136">
        <v>5.39</v>
      </c>
      <c r="G136">
        <v>5.1100000000000003</v>
      </c>
      <c r="H136">
        <v>4.75</v>
      </c>
      <c r="I136">
        <v>4.5</v>
      </c>
      <c r="J136">
        <v>4.3</v>
      </c>
      <c r="K136">
        <v>4.28</v>
      </c>
      <c r="L136">
        <v>4.28</v>
      </c>
      <c r="M136">
        <v>4.5199999999999996</v>
      </c>
      <c r="N136">
        <v>4.4000000000000004</v>
      </c>
    </row>
    <row r="137" spans="1:14" x14ac:dyDescent="0.25">
      <c r="A137" t="s">
        <v>149</v>
      </c>
      <c r="B137">
        <v>5.47</v>
      </c>
      <c r="C137">
        <v>5.47</v>
      </c>
      <c r="D137">
        <v>5.51</v>
      </c>
      <c r="E137">
        <v>5.45</v>
      </c>
      <c r="F137">
        <v>5.36</v>
      </c>
      <c r="G137">
        <v>5.07</v>
      </c>
      <c r="H137">
        <v>4.67</v>
      </c>
      <c r="I137">
        <v>4.41</v>
      </c>
      <c r="J137">
        <v>4.22</v>
      </c>
      <c r="K137">
        <v>4.2</v>
      </c>
      <c r="L137">
        <v>4.2</v>
      </c>
      <c r="M137">
        <v>4.46</v>
      </c>
      <c r="N137">
        <v>4.34</v>
      </c>
    </row>
    <row r="138" spans="1:14" x14ac:dyDescent="0.25">
      <c r="A138" t="s">
        <v>150</v>
      </c>
      <c r="B138">
        <v>5.47</v>
      </c>
      <c r="C138">
        <v>5.47</v>
      </c>
      <c r="D138">
        <v>5.51</v>
      </c>
      <c r="E138">
        <v>5.45</v>
      </c>
      <c r="F138">
        <v>5.36</v>
      </c>
      <c r="G138">
        <v>5.07</v>
      </c>
      <c r="H138">
        <v>4.68</v>
      </c>
      <c r="I138">
        <v>4.42</v>
      </c>
      <c r="J138">
        <v>4.24</v>
      </c>
      <c r="K138">
        <v>4.2300000000000004</v>
      </c>
      <c r="L138">
        <v>4.24</v>
      </c>
      <c r="M138">
        <v>4.5</v>
      </c>
      <c r="N138">
        <v>4.4000000000000004</v>
      </c>
    </row>
    <row r="139" spans="1:14" x14ac:dyDescent="0.25">
      <c r="A139" t="s">
        <v>151</v>
      </c>
      <c r="B139">
        <v>5.47</v>
      </c>
      <c r="C139">
        <v>5.47</v>
      </c>
      <c r="D139">
        <v>5.51</v>
      </c>
      <c r="E139">
        <v>5.47</v>
      </c>
      <c r="F139">
        <v>5.38</v>
      </c>
      <c r="G139">
        <v>5.13</v>
      </c>
      <c r="H139">
        <v>4.75</v>
      </c>
      <c r="I139">
        <v>4.4800000000000004</v>
      </c>
      <c r="J139">
        <v>4.32</v>
      </c>
      <c r="K139">
        <v>4.3099999999999996</v>
      </c>
      <c r="L139">
        <v>4.3099999999999996</v>
      </c>
      <c r="M139">
        <v>4.5599999999999996</v>
      </c>
      <c r="N139">
        <v>4.47</v>
      </c>
    </row>
    <row r="140" spans="1:14" x14ac:dyDescent="0.25">
      <c r="A140" t="s">
        <v>152</v>
      </c>
      <c r="B140">
        <v>5.46</v>
      </c>
      <c r="C140">
        <v>5.47</v>
      </c>
      <c r="D140">
        <v>5.52</v>
      </c>
      <c r="E140">
        <v>5.46</v>
      </c>
      <c r="F140">
        <v>5.39</v>
      </c>
      <c r="G140">
        <v>5.17</v>
      </c>
      <c r="H140">
        <v>4.8099999999999996</v>
      </c>
      <c r="I140">
        <v>4.57</v>
      </c>
      <c r="J140">
        <v>4.41</v>
      </c>
      <c r="K140">
        <v>4.4000000000000004</v>
      </c>
      <c r="L140">
        <v>4.3899999999999997</v>
      </c>
      <c r="M140">
        <v>4.62</v>
      </c>
      <c r="N140">
        <v>4.53</v>
      </c>
    </row>
    <row r="141" spans="1:14" x14ac:dyDescent="0.25">
      <c r="A141" t="s">
        <v>153</v>
      </c>
      <c r="B141">
        <v>5.47</v>
      </c>
      <c r="C141">
        <v>5.48</v>
      </c>
      <c r="D141">
        <v>5.52</v>
      </c>
      <c r="E141">
        <v>5.46</v>
      </c>
      <c r="F141">
        <v>5.4</v>
      </c>
      <c r="G141">
        <v>5.16</v>
      </c>
      <c r="H141">
        <v>4.87</v>
      </c>
      <c r="I141">
        <v>4.62</v>
      </c>
      <c r="J141">
        <v>4.4800000000000004</v>
      </c>
      <c r="K141">
        <v>4.47</v>
      </c>
      <c r="L141">
        <v>4.47</v>
      </c>
      <c r="M141">
        <v>4.68</v>
      </c>
      <c r="N141">
        <v>4.59</v>
      </c>
    </row>
    <row r="142" spans="1:14" x14ac:dyDescent="0.25">
      <c r="A142" t="s">
        <v>154</v>
      </c>
      <c r="B142">
        <v>5.47</v>
      </c>
      <c r="C142">
        <v>5.47</v>
      </c>
      <c r="D142">
        <v>5.52</v>
      </c>
      <c r="E142">
        <v>5.47</v>
      </c>
      <c r="F142">
        <v>5.4</v>
      </c>
      <c r="G142">
        <v>5.17</v>
      </c>
      <c r="H142">
        <v>4.87</v>
      </c>
      <c r="I142">
        <v>4.6500000000000004</v>
      </c>
      <c r="J142">
        <v>4.46</v>
      </c>
      <c r="K142">
        <v>4.45</v>
      </c>
      <c r="L142">
        <v>4.43</v>
      </c>
      <c r="M142">
        <v>4.6399999999999997</v>
      </c>
      <c r="N142">
        <v>4.55</v>
      </c>
    </row>
    <row r="143" spans="1:14" x14ac:dyDescent="0.25">
      <c r="A143" t="s">
        <v>155</v>
      </c>
      <c r="B143">
        <v>5.48</v>
      </c>
      <c r="C143">
        <v>5.47</v>
      </c>
      <c r="D143">
        <v>5.51</v>
      </c>
      <c r="E143">
        <v>5.45</v>
      </c>
      <c r="F143">
        <v>5.36</v>
      </c>
      <c r="G143">
        <v>5.08</v>
      </c>
      <c r="H143">
        <v>4.72</v>
      </c>
      <c r="I143">
        <v>4.49</v>
      </c>
      <c r="J143">
        <v>4.29</v>
      </c>
      <c r="K143">
        <v>4.28</v>
      </c>
      <c r="L143">
        <v>4.28</v>
      </c>
      <c r="M143">
        <v>4.51</v>
      </c>
      <c r="N143">
        <v>4.43</v>
      </c>
    </row>
    <row r="144" spans="1:14" x14ac:dyDescent="0.25">
      <c r="A144" t="s">
        <v>156</v>
      </c>
      <c r="B144">
        <v>5.48</v>
      </c>
      <c r="C144">
        <v>5.48</v>
      </c>
      <c r="D144">
        <v>5.51</v>
      </c>
      <c r="E144">
        <v>5.46</v>
      </c>
      <c r="F144">
        <v>5.37</v>
      </c>
      <c r="G144">
        <v>5.08</v>
      </c>
      <c r="H144">
        <v>4.72</v>
      </c>
      <c r="I144">
        <v>4.5</v>
      </c>
      <c r="J144">
        <v>4.3099999999999996</v>
      </c>
      <c r="K144">
        <v>4.29</v>
      </c>
      <c r="L144">
        <v>4.29</v>
      </c>
      <c r="M144">
        <v>4.5199999999999996</v>
      </c>
      <c r="N144">
        <v>4.4400000000000004</v>
      </c>
    </row>
    <row r="145" spans="1:14" x14ac:dyDescent="0.25">
      <c r="A145" t="s">
        <v>157</v>
      </c>
      <c r="B145">
        <v>5.48</v>
      </c>
      <c r="C145">
        <v>5.48</v>
      </c>
      <c r="D145">
        <v>5.52</v>
      </c>
      <c r="E145">
        <v>5.45</v>
      </c>
      <c r="F145">
        <v>5.38</v>
      </c>
      <c r="G145">
        <v>5.1100000000000003</v>
      </c>
      <c r="H145">
        <v>4.7699999999999996</v>
      </c>
      <c r="I145">
        <v>4.55</v>
      </c>
      <c r="J145">
        <v>4.3499999999999996</v>
      </c>
      <c r="K145">
        <v>4.33</v>
      </c>
      <c r="L145">
        <v>4.33</v>
      </c>
      <c r="M145">
        <v>4.5599999999999996</v>
      </c>
      <c r="N145">
        <v>4.4800000000000004</v>
      </c>
    </row>
    <row r="146" spans="1:14" x14ac:dyDescent="0.25">
      <c r="A146" t="s">
        <v>158</v>
      </c>
      <c r="B146">
        <v>5.49</v>
      </c>
      <c r="C146">
        <v>5.49</v>
      </c>
      <c r="D146">
        <v>5.52</v>
      </c>
      <c r="E146">
        <v>5.46</v>
      </c>
      <c r="F146">
        <v>5.39</v>
      </c>
      <c r="G146">
        <v>5.14</v>
      </c>
      <c r="H146">
        <v>4.82</v>
      </c>
      <c r="I146">
        <v>4.62</v>
      </c>
      <c r="J146">
        <v>4.42</v>
      </c>
      <c r="K146">
        <v>4.41</v>
      </c>
      <c r="L146">
        <v>4.41</v>
      </c>
      <c r="M146">
        <v>4.63</v>
      </c>
      <c r="N146">
        <v>4.55</v>
      </c>
    </row>
    <row r="147" spans="1:14" x14ac:dyDescent="0.25">
      <c r="A147" t="s">
        <v>159</v>
      </c>
      <c r="B147">
        <v>5.48</v>
      </c>
      <c r="C147">
        <v>5.48</v>
      </c>
      <c r="D147">
        <v>5.46</v>
      </c>
      <c r="E147">
        <v>5.46</v>
      </c>
      <c r="F147">
        <v>5.42</v>
      </c>
      <c r="G147">
        <v>5.18</v>
      </c>
      <c r="H147">
        <v>4.8899999999999997</v>
      </c>
      <c r="I147">
        <v>4.6900000000000004</v>
      </c>
      <c r="J147">
        <v>4.5199999999999996</v>
      </c>
      <c r="K147">
        <v>4.5199999999999996</v>
      </c>
      <c r="L147">
        <v>4.51</v>
      </c>
      <c r="M147">
        <v>4.7300000000000004</v>
      </c>
      <c r="N147">
        <v>4.6500000000000004</v>
      </c>
    </row>
    <row r="148" spans="1:14" x14ac:dyDescent="0.25">
      <c r="A148" t="s">
        <v>160</v>
      </c>
      <c r="B148">
        <v>5.48</v>
      </c>
      <c r="C148">
        <v>5.48</v>
      </c>
      <c r="D148">
        <v>5.46</v>
      </c>
      <c r="E148">
        <v>5.48</v>
      </c>
      <c r="F148">
        <v>5.42</v>
      </c>
      <c r="G148">
        <v>5.19</v>
      </c>
      <c r="H148">
        <v>4.92</v>
      </c>
      <c r="I148">
        <v>4.74</v>
      </c>
      <c r="J148">
        <v>4.57</v>
      </c>
      <c r="K148">
        <v>4.57</v>
      </c>
      <c r="L148">
        <v>4.55</v>
      </c>
      <c r="M148">
        <v>4.76</v>
      </c>
      <c r="N148">
        <v>4.6900000000000004</v>
      </c>
    </row>
    <row r="149" spans="1:14" x14ac:dyDescent="0.25">
      <c r="A149" t="s">
        <v>161</v>
      </c>
      <c r="B149">
        <v>5.5</v>
      </c>
      <c r="C149">
        <v>5.48</v>
      </c>
      <c r="D149">
        <v>5.46</v>
      </c>
      <c r="E149">
        <v>5.47</v>
      </c>
      <c r="F149">
        <v>5.43</v>
      </c>
      <c r="G149">
        <v>5.22</v>
      </c>
      <c r="H149">
        <v>4.96</v>
      </c>
      <c r="I149">
        <v>4.79</v>
      </c>
      <c r="J149">
        <v>4.63</v>
      </c>
      <c r="K149">
        <v>4.63</v>
      </c>
      <c r="L149">
        <v>4.6100000000000003</v>
      </c>
      <c r="M149">
        <v>4.82</v>
      </c>
      <c r="N149">
        <v>4.74</v>
      </c>
    </row>
    <row r="150" spans="1:14" x14ac:dyDescent="0.25">
      <c r="A150" t="s">
        <v>162</v>
      </c>
      <c r="B150">
        <v>5.5</v>
      </c>
      <c r="C150">
        <v>5.48</v>
      </c>
      <c r="D150">
        <v>5.46</v>
      </c>
      <c r="E150">
        <v>5.51</v>
      </c>
      <c r="F150">
        <v>5.43</v>
      </c>
      <c r="G150">
        <v>5.21</v>
      </c>
      <c r="H150">
        <v>4.9400000000000004</v>
      </c>
      <c r="I150">
        <v>4.75</v>
      </c>
      <c r="J150">
        <v>4.5599999999999996</v>
      </c>
      <c r="K150">
        <v>4.5599999999999996</v>
      </c>
      <c r="L150">
        <v>4.54</v>
      </c>
      <c r="M150">
        <v>4.74</v>
      </c>
      <c r="N150">
        <v>4.66</v>
      </c>
    </row>
    <row r="151" spans="1:14" x14ac:dyDescent="0.25">
      <c r="A151" t="s">
        <v>163</v>
      </c>
      <c r="B151">
        <v>5.56</v>
      </c>
      <c r="C151">
        <v>5.53</v>
      </c>
      <c r="D151">
        <v>5.46</v>
      </c>
      <c r="E151">
        <v>5.51</v>
      </c>
      <c r="F151">
        <v>5.44</v>
      </c>
      <c r="G151">
        <v>5.21</v>
      </c>
      <c r="H151">
        <v>4.93</v>
      </c>
      <c r="I151">
        <v>4.71</v>
      </c>
      <c r="J151">
        <v>4.53</v>
      </c>
      <c r="K151">
        <v>4.49</v>
      </c>
      <c r="L151">
        <v>4.46</v>
      </c>
      <c r="M151">
        <v>4.6500000000000004</v>
      </c>
      <c r="N151">
        <v>4.57</v>
      </c>
    </row>
    <row r="152" spans="1:14" x14ac:dyDescent="0.25">
      <c r="A152" t="s">
        <v>164</v>
      </c>
      <c r="B152">
        <v>5.51</v>
      </c>
      <c r="C152">
        <v>5.48</v>
      </c>
      <c r="D152">
        <v>5.46</v>
      </c>
      <c r="E152">
        <v>5.51</v>
      </c>
      <c r="F152">
        <v>5.44</v>
      </c>
      <c r="G152">
        <v>5.2</v>
      </c>
      <c r="H152">
        <v>4.91</v>
      </c>
      <c r="I152">
        <v>4.71</v>
      </c>
      <c r="J152">
        <v>4.5199999999999996</v>
      </c>
      <c r="K152">
        <v>4.5</v>
      </c>
      <c r="L152">
        <v>4.47</v>
      </c>
      <c r="M152">
        <v>4.67</v>
      </c>
      <c r="N152">
        <v>4.58</v>
      </c>
    </row>
    <row r="153" spans="1:14" x14ac:dyDescent="0.25">
      <c r="A153" t="s">
        <v>165</v>
      </c>
      <c r="B153">
        <v>5.49</v>
      </c>
      <c r="C153">
        <v>5.48</v>
      </c>
      <c r="D153">
        <v>5.45</v>
      </c>
      <c r="E153">
        <v>5.5</v>
      </c>
      <c r="F153">
        <v>5.43</v>
      </c>
      <c r="G153">
        <v>5.16</v>
      </c>
      <c r="H153">
        <v>4.8600000000000003</v>
      </c>
      <c r="I153">
        <v>4.6399999999999997</v>
      </c>
      <c r="J153">
        <v>4.47</v>
      </c>
      <c r="K153">
        <v>4.4400000000000004</v>
      </c>
      <c r="L153">
        <v>4.43</v>
      </c>
      <c r="M153">
        <v>4.63</v>
      </c>
      <c r="N153">
        <v>4.55</v>
      </c>
    </row>
    <row r="154" spans="1:14" x14ac:dyDescent="0.25">
      <c r="A154" t="s">
        <v>166</v>
      </c>
      <c r="B154">
        <v>5.5</v>
      </c>
      <c r="C154">
        <v>5.47</v>
      </c>
      <c r="D154">
        <v>5.45</v>
      </c>
      <c r="E154">
        <v>5.51</v>
      </c>
      <c r="F154">
        <v>5.42</v>
      </c>
      <c r="G154">
        <v>5.14</v>
      </c>
      <c r="H154">
        <v>4.82</v>
      </c>
      <c r="I154">
        <v>4.6100000000000003</v>
      </c>
      <c r="J154">
        <v>4.43</v>
      </c>
      <c r="K154">
        <v>4.42</v>
      </c>
      <c r="L154">
        <v>4.41</v>
      </c>
      <c r="M154">
        <v>4.6500000000000004</v>
      </c>
      <c r="N154">
        <v>4.55</v>
      </c>
    </row>
    <row r="155" spans="1:14" x14ac:dyDescent="0.25">
      <c r="A155" t="s">
        <v>167</v>
      </c>
      <c r="B155">
        <v>5.5</v>
      </c>
      <c r="C155">
        <v>5.47</v>
      </c>
      <c r="D155">
        <v>5.45</v>
      </c>
      <c r="E155">
        <v>5.51</v>
      </c>
      <c r="F155">
        <v>5.43</v>
      </c>
      <c r="G155">
        <v>5.15</v>
      </c>
      <c r="H155">
        <v>4.82</v>
      </c>
      <c r="I155">
        <v>4.62</v>
      </c>
      <c r="J155">
        <v>4.46</v>
      </c>
      <c r="K155">
        <v>4.4400000000000004</v>
      </c>
      <c r="L155">
        <v>4.4400000000000004</v>
      </c>
      <c r="M155">
        <v>4.68</v>
      </c>
      <c r="N155">
        <v>4.58</v>
      </c>
    </row>
    <row r="156" spans="1:14" x14ac:dyDescent="0.25">
      <c r="A156" t="s">
        <v>168</v>
      </c>
      <c r="B156">
        <v>5.5</v>
      </c>
      <c r="C156">
        <v>5.47</v>
      </c>
      <c r="D156">
        <v>5.46</v>
      </c>
      <c r="E156">
        <v>5.5</v>
      </c>
      <c r="F156">
        <v>5.41</v>
      </c>
      <c r="G156">
        <v>5.14</v>
      </c>
      <c r="H156">
        <v>4.83</v>
      </c>
      <c r="I156">
        <v>4.5999999999999996</v>
      </c>
      <c r="J156">
        <v>4.4400000000000004</v>
      </c>
      <c r="K156">
        <v>4.43</v>
      </c>
      <c r="L156">
        <v>4.42</v>
      </c>
      <c r="M156">
        <v>4.66</v>
      </c>
      <c r="N156">
        <v>4.5599999999999996</v>
      </c>
    </row>
    <row r="157" spans="1:14" x14ac:dyDescent="0.25">
      <c r="A157" t="s">
        <v>169</v>
      </c>
      <c r="B157">
        <v>5.51</v>
      </c>
      <c r="C157">
        <v>5.47</v>
      </c>
      <c r="D157">
        <v>5.45</v>
      </c>
      <c r="E157">
        <v>5.53</v>
      </c>
      <c r="F157">
        <v>5.41</v>
      </c>
      <c r="G157">
        <v>5.13</v>
      </c>
      <c r="H157">
        <v>4.78</v>
      </c>
      <c r="I157">
        <v>4.58</v>
      </c>
      <c r="J157">
        <v>4.4000000000000004</v>
      </c>
      <c r="K157">
        <v>4.3899999999999997</v>
      </c>
      <c r="L157">
        <v>4.38</v>
      </c>
      <c r="M157">
        <v>4.62</v>
      </c>
      <c r="N157">
        <v>4.5199999999999996</v>
      </c>
    </row>
    <row r="158" spans="1:14" x14ac:dyDescent="0.25">
      <c r="A158" t="s">
        <v>170</v>
      </c>
      <c r="B158">
        <v>5.49</v>
      </c>
      <c r="C158">
        <v>5.46</v>
      </c>
      <c r="D158">
        <v>5.45</v>
      </c>
      <c r="E158">
        <v>5.5</v>
      </c>
      <c r="F158">
        <v>5.4</v>
      </c>
      <c r="G158">
        <v>5.0999999999999996</v>
      </c>
      <c r="H158">
        <v>4.7300000000000004</v>
      </c>
      <c r="I158">
        <v>4.51</v>
      </c>
      <c r="J158">
        <v>4.3499999999999996</v>
      </c>
      <c r="K158">
        <v>4.3499999999999996</v>
      </c>
      <c r="L158">
        <v>4.3600000000000003</v>
      </c>
      <c r="M158">
        <v>4.6100000000000003</v>
      </c>
      <c r="N158">
        <v>4.5199999999999996</v>
      </c>
    </row>
    <row r="159" spans="1:14" x14ac:dyDescent="0.25">
      <c r="A159" t="s">
        <v>171</v>
      </c>
      <c r="B159">
        <v>5.5</v>
      </c>
      <c r="C159">
        <v>5.47</v>
      </c>
      <c r="D159">
        <v>5.44</v>
      </c>
      <c r="E159">
        <v>5.51</v>
      </c>
      <c r="F159">
        <v>5.43</v>
      </c>
      <c r="G159">
        <v>5.16</v>
      </c>
      <c r="H159">
        <v>4.8099999999999996</v>
      </c>
      <c r="I159">
        <v>4.62</v>
      </c>
      <c r="J159">
        <v>4.46</v>
      </c>
      <c r="K159">
        <v>4.45</v>
      </c>
      <c r="L159">
        <v>4.45</v>
      </c>
      <c r="M159">
        <v>4.6900000000000004</v>
      </c>
      <c r="N159">
        <v>4.59</v>
      </c>
    </row>
    <row r="160" spans="1:14" x14ac:dyDescent="0.25">
      <c r="A160" t="s">
        <v>172</v>
      </c>
      <c r="B160">
        <v>5.5</v>
      </c>
      <c r="C160">
        <v>5.47</v>
      </c>
      <c r="D160">
        <v>5.45</v>
      </c>
      <c r="E160">
        <v>5.51</v>
      </c>
      <c r="F160">
        <v>5.43</v>
      </c>
      <c r="G160">
        <v>5.16</v>
      </c>
      <c r="H160">
        <v>4.8499999999999996</v>
      </c>
      <c r="I160">
        <v>4.66</v>
      </c>
      <c r="J160">
        <v>4.5</v>
      </c>
      <c r="K160">
        <v>4.49</v>
      </c>
      <c r="L160">
        <v>4.4800000000000004</v>
      </c>
      <c r="M160">
        <v>4.72</v>
      </c>
      <c r="N160">
        <v>4.63</v>
      </c>
    </row>
    <row r="161" spans="1:14" x14ac:dyDescent="0.25">
      <c r="A161" t="s">
        <v>173</v>
      </c>
      <c r="B161">
        <v>5.51</v>
      </c>
      <c r="C161">
        <v>5.47</v>
      </c>
      <c r="D161">
        <v>5.47</v>
      </c>
      <c r="E161">
        <v>5.51</v>
      </c>
      <c r="F161">
        <v>5.43</v>
      </c>
      <c r="G161">
        <v>5.17</v>
      </c>
      <c r="H161">
        <v>4.87</v>
      </c>
      <c r="I161">
        <v>4.6500000000000004</v>
      </c>
      <c r="J161">
        <v>4.5199999999999996</v>
      </c>
      <c r="K161">
        <v>4.51</v>
      </c>
      <c r="L161">
        <v>4.5</v>
      </c>
      <c r="M161">
        <v>4.74</v>
      </c>
      <c r="N161">
        <v>4.6399999999999997</v>
      </c>
    </row>
    <row r="162" spans="1:14" x14ac:dyDescent="0.25">
      <c r="A162" t="s">
        <v>174</v>
      </c>
      <c r="B162">
        <v>5.51</v>
      </c>
      <c r="C162">
        <v>5.48</v>
      </c>
      <c r="D162">
        <v>5.46</v>
      </c>
      <c r="E162">
        <v>5.5</v>
      </c>
      <c r="F162">
        <v>5.41</v>
      </c>
      <c r="G162">
        <v>5.12</v>
      </c>
      <c r="H162">
        <v>4.8</v>
      </c>
      <c r="I162">
        <v>4.5999999999999996</v>
      </c>
      <c r="J162">
        <v>4.47</v>
      </c>
      <c r="K162">
        <v>4.46</v>
      </c>
      <c r="L162">
        <v>4.45</v>
      </c>
      <c r="M162">
        <v>4.7</v>
      </c>
      <c r="N162">
        <v>4.5999999999999996</v>
      </c>
    </row>
    <row r="163" spans="1:14" x14ac:dyDescent="0.25">
      <c r="A163" t="s">
        <v>175</v>
      </c>
      <c r="B163">
        <v>5.51</v>
      </c>
      <c r="C163">
        <v>5.47</v>
      </c>
      <c r="D163">
        <v>5.45</v>
      </c>
      <c r="E163">
        <v>5.5</v>
      </c>
      <c r="F163">
        <v>5.41</v>
      </c>
      <c r="G163">
        <v>5.13</v>
      </c>
      <c r="H163">
        <v>4.84</v>
      </c>
      <c r="I163">
        <v>4.63</v>
      </c>
      <c r="J163">
        <v>4.5</v>
      </c>
      <c r="K163">
        <v>4.49</v>
      </c>
      <c r="L163">
        <v>4.4800000000000004</v>
      </c>
      <c r="M163">
        <v>4.7300000000000004</v>
      </c>
      <c r="N163">
        <v>4.6399999999999997</v>
      </c>
    </row>
    <row r="164" spans="1:14" x14ac:dyDescent="0.25">
      <c r="A164" t="s">
        <v>176</v>
      </c>
      <c r="B164">
        <v>5.51</v>
      </c>
      <c r="C164">
        <v>5.48</v>
      </c>
      <c r="D164">
        <v>5.45</v>
      </c>
      <c r="E164">
        <v>5.51</v>
      </c>
      <c r="F164">
        <v>5.41</v>
      </c>
      <c r="G164">
        <v>5.13</v>
      </c>
      <c r="H164">
        <v>4.82</v>
      </c>
      <c r="I164">
        <v>4.5999999999999996</v>
      </c>
      <c r="J164">
        <v>4.4800000000000004</v>
      </c>
      <c r="K164">
        <v>4.47</v>
      </c>
      <c r="L164">
        <v>4.47</v>
      </c>
      <c r="M164">
        <v>4.7</v>
      </c>
      <c r="N164">
        <v>4.6100000000000003</v>
      </c>
    </row>
    <row r="165" spans="1:14" x14ac:dyDescent="0.25">
      <c r="A165" t="s">
        <v>177</v>
      </c>
      <c r="B165">
        <v>5.51</v>
      </c>
      <c r="C165">
        <v>5.48</v>
      </c>
      <c r="D165">
        <v>5.45</v>
      </c>
      <c r="E165">
        <v>5.5</v>
      </c>
      <c r="F165">
        <v>5.42</v>
      </c>
      <c r="G165">
        <v>5.12</v>
      </c>
      <c r="H165">
        <v>4.82</v>
      </c>
      <c r="I165">
        <v>4.6399999999999997</v>
      </c>
      <c r="J165">
        <v>4.4800000000000004</v>
      </c>
      <c r="K165">
        <v>4.4800000000000004</v>
      </c>
      <c r="L165">
        <v>4.49</v>
      </c>
      <c r="M165">
        <v>4.7300000000000004</v>
      </c>
      <c r="N165">
        <v>4.6399999999999997</v>
      </c>
    </row>
    <row r="166" spans="1:14" x14ac:dyDescent="0.25">
      <c r="A166" t="s">
        <v>178</v>
      </c>
      <c r="B166">
        <v>5.51</v>
      </c>
      <c r="C166">
        <v>5.48</v>
      </c>
      <c r="D166">
        <v>5.45</v>
      </c>
      <c r="E166">
        <v>5.5</v>
      </c>
      <c r="F166">
        <v>5.41</v>
      </c>
      <c r="G166">
        <v>5.12</v>
      </c>
      <c r="H166">
        <v>4.8099999999999996</v>
      </c>
      <c r="I166">
        <v>4.63</v>
      </c>
      <c r="J166">
        <v>4.4800000000000004</v>
      </c>
      <c r="K166">
        <v>4.49</v>
      </c>
      <c r="L166">
        <v>4.5</v>
      </c>
      <c r="M166">
        <v>4.75</v>
      </c>
      <c r="N166">
        <v>4.66</v>
      </c>
    </row>
    <row r="167" spans="1:14" x14ac:dyDescent="0.25">
      <c r="A167" t="s">
        <v>179</v>
      </c>
      <c r="B167">
        <v>5.51</v>
      </c>
      <c r="C167">
        <v>5.47</v>
      </c>
      <c r="D167">
        <v>5.46</v>
      </c>
      <c r="E167">
        <v>5.5</v>
      </c>
      <c r="F167">
        <v>5.42</v>
      </c>
      <c r="G167">
        <v>5.16</v>
      </c>
      <c r="H167">
        <v>4.87</v>
      </c>
      <c r="I167">
        <v>4.71</v>
      </c>
      <c r="J167">
        <v>4.57</v>
      </c>
      <c r="K167">
        <v>4.57</v>
      </c>
      <c r="L167">
        <v>4.58</v>
      </c>
      <c r="M167">
        <v>4.82</v>
      </c>
      <c r="N167">
        <v>4.72</v>
      </c>
    </row>
    <row r="168" spans="1:14" x14ac:dyDescent="0.25">
      <c r="A168" t="s">
        <v>180</v>
      </c>
      <c r="B168">
        <v>5.47</v>
      </c>
      <c r="C168">
        <v>5.5</v>
      </c>
      <c r="D168">
        <v>5.46</v>
      </c>
      <c r="E168">
        <v>5.51</v>
      </c>
      <c r="F168">
        <v>5.43</v>
      </c>
      <c r="G168">
        <v>5.21</v>
      </c>
      <c r="H168">
        <v>4.96</v>
      </c>
      <c r="I168">
        <v>4.79</v>
      </c>
      <c r="J168">
        <v>4.6399999999999997</v>
      </c>
      <c r="K168">
        <v>4.6399999999999997</v>
      </c>
      <c r="L168">
        <v>4.63</v>
      </c>
      <c r="M168">
        <v>4.8499999999999996</v>
      </c>
      <c r="N168">
        <v>4.74</v>
      </c>
    </row>
    <row r="169" spans="1:14" x14ac:dyDescent="0.25">
      <c r="A169" t="s">
        <v>181</v>
      </c>
      <c r="B169">
        <v>5.48</v>
      </c>
      <c r="C169">
        <v>5.51</v>
      </c>
      <c r="D169">
        <v>5.46</v>
      </c>
      <c r="E169">
        <v>5.45</v>
      </c>
      <c r="F169">
        <v>5.44</v>
      </c>
      <c r="G169">
        <v>5.25</v>
      </c>
      <c r="H169">
        <v>5.04</v>
      </c>
      <c r="I169">
        <v>4.87</v>
      </c>
      <c r="J169">
        <v>4.72</v>
      </c>
      <c r="K169">
        <v>4.71</v>
      </c>
      <c r="L169">
        <v>4.6900000000000004</v>
      </c>
      <c r="M169">
        <v>4.9000000000000004</v>
      </c>
      <c r="N169">
        <v>4.79</v>
      </c>
    </row>
    <row r="170" spans="1:14" x14ac:dyDescent="0.25">
      <c r="A170" t="s">
        <v>182</v>
      </c>
      <c r="B170">
        <v>5.48</v>
      </c>
      <c r="C170">
        <v>5.51</v>
      </c>
      <c r="D170">
        <v>5.45</v>
      </c>
      <c r="E170">
        <v>5.45</v>
      </c>
      <c r="F170">
        <v>5.43</v>
      </c>
      <c r="G170">
        <v>5.2</v>
      </c>
      <c r="H170">
        <v>4.97</v>
      </c>
      <c r="I170">
        <v>4.8</v>
      </c>
      <c r="J170">
        <v>4.6500000000000004</v>
      </c>
      <c r="K170">
        <v>4.6399999999999997</v>
      </c>
      <c r="L170">
        <v>4.63</v>
      </c>
      <c r="M170">
        <v>4.8600000000000003</v>
      </c>
      <c r="N170">
        <v>4.75</v>
      </c>
    </row>
    <row r="171" spans="1:14" x14ac:dyDescent="0.25">
      <c r="A171" t="s">
        <v>183</v>
      </c>
      <c r="B171">
        <v>5.48</v>
      </c>
      <c r="C171">
        <v>5.51</v>
      </c>
      <c r="D171">
        <v>5.46</v>
      </c>
      <c r="E171">
        <v>5.45</v>
      </c>
      <c r="F171">
        <v>5.4</v>
      </c>
      <c r="G171">
        <v>5.21</v>
      </c>
      <c r="H171">
        <v>4.96</v>
      </c>
      <c r="I171">
        <v>4.84</v>
      </c>
      <c r="J171">
        <v>4.68</v>
      </c>
      <c r="K171">
        <v>4.68</v>
      </c>
      <c r="L171">
        <v>4.67</v>
      </c>
      <c r="M171">
        <v>4.8899999999999997</v>
      </c>
      <c r="N171">
        <v>4.78</v>
      </c>
    </row>
    <row r="172" spans="1:14" x14ac:dyDescent="0.25">
      <c r="A172" t="s">
        <v>184</v>
      </c>
      <c r="B172">
        <v>5.48</v>
      </c>
      <c r="C172">
        <v>5.51</v>
      </c>
      <c r="D172">
        <v>5.47</v>
      </c>
      <c r="E172">
        <v>5.46</v>
      </c>
      <c r="F172">
        <v>5.41</v>
      </c>
      <c r="G172">
        <v>5.21</v>
      </c>
      <c r="H172">
        <v>4.96</v>
      </c>
      <c r="I172">
        <v>4.8499999999999996</v>
      </c>
      <c r="J172">
        <v>4.7</v>
      </c>
      <c r="K172">
        <v>4.71</v>
      </c>
      <c r="L172">
        <v>4.7</v>
      </c>
      <c r="M172">
        <v>4.93</v>
      </c>
      <c r="N172">
        <v>4.82</v>
      </c>
    </row>
    <row r="173" spans="1:14" x14ac:dyDescent="0.25">
      <c r="A173" t="s">
        <v>185</v>
      </c>
      <c r="B173">
        <v>5.49</v>
      </c>
      <c r="C173">
        <v>5.5</v>
      </c>
      <c r="D173">
        <v>5.46</v>
      </c>
      <c r="E173">
        <v>5.44</v>
      </c>
      <c r="F173">
        <v>5.4</v>
      </c>
      <c r="G173">
        <v>5.17</v>
      </c>
      <c r="H173">
        <v>4.8899999999999997</v>
      </c>
      <c r="I173">
        <v>4.78</v>
      </c>
      <c r="J173">
        <v>4.6399999999999997</v>
      </c>
      <c r="K173">
        <v>4.66</v>
      </c>
      <c r="L173">
        <v>4.6500000000000004</v>
      </c>
      <c r="M173">
        <v>4.88</v>
      </c>
      <c r="N173">
        <v>4.78</v>
      </c>
    </row>
    <row r="174" spans="1:14" x14ac:dyDescent="0.25">
      <c r="A174" t="s">
        <v>186</v>
      </c>
      <c r="B174">
        <v>5.49</v>
      </c>
      <c r="C174">
        <v>5.5</v>
      </c>
      <c r="D174">
        <v>5.45</v>
      </c>
      <c r="E174">
        <v>5.44</v>
      </c>
      <c r="F174">
        <v>5.39</v>
      </c>
      <c r="G174">
        <v>5.14</v>
      </c>
      <c r="H174">
        <v>4.8600000000000003</v>
      </c>
      <c r="I174">
        <v>4.76</v>
      </c>
      <c r="J174">
        <v>4.63</v>
      </c>
      <c r="K174">
        <v>4.62</v>
      </c>
      <c r="L174">
        <v>4.6100000000000003</v>
      </c>
      <c r="M174">
        <v>4.84</v>
      </c>
      <c r="N174">
        <v>4.7300000000000004</v>
      </c>
    </row>
    <row r="175" spans="1:14" x14ac:dyDescent="0.25">
      <c r="A175" t="s">
        <v>187</v>
      </c>
      <c r="B175">
        <v>5.49</v>
      </c>
      <c r="C175">
        <v>5.5</v>
      </c>
      <c r="D175">
        <v>5.42</v>
      </c>
      <c r="E175">
        <v>5.44</v>
      </c>
      <c r="F175">
        <v>5.39</v>
      </c>
      <c r="G175">
        <v>5.16</v>
      </c>
      <c r="H175">
        <v>4.97</v>
      </c>
      <c r="I175">
        <v>4.8099999999999996</v>
      </c>
      <c r="J175">
        <v>4.66</v>
      </c>
      <c r="K175">
        <v>4.6500000000000004</v>
      </c>
      <c r="L175">
        <v>4.62</v>
      </c>
      <c r="M175">
        <v>4.84</v>
      </c>
      <c r="N175">
        <v>4.72</v>
      </c>
    </row>
    <row r="176" spans="1:14" x14ac:dyDescent="0.25">
      <c r="A176" t="s">
        <v>188</v>
      </c>
      <c r="B176">
        <v>5.49</v>
      </c>
      <c r="C176">
        <v>5.51</v>
      </c>
      <c r="D176">
        <v>5.45</v>
      </c>
      <c r="E176">
        <v>5.44</v>
      </c>
      <c r="F176">
        <v>5.39</v>
      </c>
      <c r="G176">
        <v>5.17</v>
      </c>
      <c r="H176">
        <v>4.97</v>
      </c>
      <c r="I176">
        <v>4.8099999999999996</v>
      </c>
      <c r="J176">
        <v>4.66</v>
      </c>
      <c r="K176">
        <v>4.6500000000000004</v>
      </c>
      <c r="L176">
        <v>4.62</v>
      </c>
      <c r="M176">
        <v>4.83</v>
      </c>
      <c r="N176">
        <v>4.72</v>
      </c>
    </row>
    <row r="177" spans="1:14" x14ac:dyDescent="0.25">
      <c r="A177" t="s">
        <v>189</v>
      </c>
      <c r="B177">
        <v>5.49</v>
      </c>
      <c r="C177">
        <v>5.52</v>
      </c>
      <c r="D177">
        <v>5.46</v>
      </c>
      <c r="E177">
        <v>5.44</v>
      </c>
      <c r="F177">
        <v>5.39</v>
      </c>
      <c r="G177">
        <v>5.18</v>
      </c>
      <c r="H177">
        <v>4.9800000000000004</v>
      </c>
      <c r="I177">
        <v>4.83</v>
      </c>
      <c r="J177">
        <v>4.68</v>
      </c>
      <c r="K177">
        <v>4.67</v>
      </c>
      <c r="L177">
        <v>4.6399999999999997</v>
      </c>
      <c r="M177">
        <v>4.8499999999999996</v>
      </c>
      <c r="N177">
        <v>4.74</v>
      </c>
    </row>
    <row r="178" spans="1:14" x14ac:dyDescent="0.25">
      <c r="A178" t="s">
        <v>190</v>
      </c>
      <c r="B178">
        <v>5.49</v>
      </c>
      <c r="C178">
        <v>5.49</v>
      </c>
      <c r="D178">
        <v>5.45</v>
      </c>
      <c r="E178">
        <v>5.44</v>
      </c>
      <c r="F178">
        <v>5.38</v>
      </c>
      <c r="G178">
        <v>5.16</v>
      </c>
      <c r="H178">
        <v>4.93</v>
      </c>
      <c r="I178">
        <v>4.7699999999999996</v>
      </c>
      <c r="J178">
        <v>4.62</v>
      </c>
      <c r="K178">
        <v>4.6100000000000003</v>
      </c>
      <c r="L178">
        <v>4.59</v>
      </c>
      <c r="M178">
        <v>4.8099999999999996</v>
      </c>
      <c r="N178">
        <v>4.71</v>
      </c>
    </row>
    <row r="179" spans="1:14" x14ac:dyDescent="0.25">
      <c r="A179" t="s">
        <v>191</v>
      </c>
      <c r="B179">
        <v>5.49</v>
      </c>
      <c r="C179">
        <v>5.51</v>
      </c>
      <c r="D179">
        <v>5.45</v>
      </c>
      <c r="E179">
        <v>5.44</v>
      </c>
      <c r="F179">
        <v>5.39</v>
      </c>
      <c r="G179">
        <v>5.18</v>
      </c>
      <c r="H179">
        <v>4.97</v>
      </c>
      <c r="I179">
        <v>4.83</v>
      </c>
      <c r="J179">
        <v>4.6900000000000004</v>
      </c>
      <c r="K179">
        <v>4.6900000000000004</v>
      </c>
      <c r="L179">
        <v>4.67</v>
      </c>
      <c r="M179">
        <v>4.88</v>
      </c>
      <c r="N179">
        <v>4.7699999999999996</v>
      </c>
    </row>
    <row r="180" spans="1:14" x14ac:dyDescent="0.25">
      <c r="A180" t="s">
        <v>192</v>
      </c>
      <c r="B180">
        <v>5.49</v>
      </c>
      <c r="C180">
        <v>5.51</v>
      </c>
      <c r="D180">
        <v>5.45</v>
      </c>
      <c r="E180">
        <v>5.44</v>
      </c>
      <c r="F180">
        <v>5.38</v>
      </c>
      <c r="G180">
        <v>5.16</v>
      </c>
      <c r="H180">
        <v>4.93</v>
      </c>
      <c r="I180">
        <v>4.78</v>
      </c>
      <c r="J180">
        <v>4.6500000000000004</v>
      </c>
      <c r="K180">
        <v>4.6500000000000004</v>
      </c>
      <c r="L180">
        <v>4.63</v>
      </c>
      <c r="M180">
        <v>4.8499999999999996</v>
      </c>
      <c r="N180">
        <v>4.74</v>
      </c>
    </row>
    <row r="181" spans="1:14" x14ac:dyDescent="0.25">
      <c r="A181" t="s">
        <v>193</v>
      </c>
      <c r="B181">
        <v>5.48</v>
      </c>
      <c r="C181">
        <v>5.5</v>
      </c>
      <c r="D181">
        <v>5.45</v>
      </c>
      <c r="E181">
        <v>5.42</v>
      </c>
      <c r="F181">
        <v>5.36</v>
      </c>
      <c r="G181">
        <v>5.13</v>
      </c>
      <c r="H181">
        <v>4.88</v>
      </c>
      <c r="I181">
        <v>4.7</v>
      </c>
      <c r="J181">
        <v>4.54</v>
      </c>
      <c r="K181">
        <v>4.53</v>
      </c>
      <c r="L181">
        <v>4.5</v>
      </c>
      <c r="M181">
        <v>4.7300000000000004</v>
      </c>
      <c r="N181">
        <v>4.6100000000000003</v>
      </c>
    </row>
    <row r="182" spans="1:14" x14ac:dyDescent="0.25">
      <c r="A182" t="s">
        <v>194</v>
      </c>
      <c r="B182">
        <v>5.48</v>
      </c>
      <c r="C182">
        <v>5.51</v>
      </c>
      <c r="D182">
        <v>5.45</v>
      </c>
      <c r="E182">
        <v>5.44</v>
      </c>
      <c r="F182">
        <v>5.38</v>
      </c>
      <c r="G182">
        <v>5.17</v>
      </c>
      <c r="H182">
        <v>4.93</v>
      </c>
      <c r="I182">
        <v>4.7699999999999996</v>
      </c>
      <c r="J182">
        <v>4.6100000000000003</v>
      </c>
      <c r="K182">
        <v>4.5999999999999996</v>
      </c>
      <c r="L182">
        <v>4.5599999999999996</v>
      </c>
      <c r="M182">
        <v>4.7699999999999996</v>
      </c>
      <c r="N182">
        <v>4.6500000000000004</v>
      </c>
    </row>
    <row r="183" spans="1:14" x14ac:dyDescent="0.25">
      <c r="A183" t="s">
        <v>195</v>
      </c>
      <c r="B183">
        <v>5.49</v>
      </c>
      <c r="C183">
        <v>5.5</v>
      </c>
      <c r="D183">
        <v>5.45</v>
      </c>
      <c r="E183">
        <v>5.44</v>
      </c>
      <c r="F183">
        <v>5.4</v>
      </c>
      <c r="G183">
        <v>5.19</v>
      </c>
      <c r="H183">
        <v>4.97</v>
      </c>
      <c r="I183">
        <v>4.7699999999999996</v>
      </c>
      <c r="J183">
        <v>4.6100000000000003</v>
      </c>
      <c r="K183">
        <v>4.59</v>
      </c>
      <c r="L183">
        <v>4.55</v>
      </c>
      <c r="M183">
        <v>4.76</v>
      </c>
      <c r="N183">
        <v>4.6399999999999997</v>
      </c>
    </row>
    <row r="184" spans="1:14" x14ac:dyDescent="0.25">
      <c r="A184" t="s">
        <v>196</v>
      </c>
      <c r="B184">
        <v>5.48</v>
      </c>
      <c r="C184">
        <v>5.49</v>
      </c>
      <c r="D184">
        <v>5.43</v>
      </c>
      <c r="E184">
        <v>5.41</v>
      </c>
      <c r="F184">
        <v>5.34</v>
      </c>
      <c r="G184">
        <v>5.03</v>
      </c>
      <c r="H184">
        <v>4.74</v>
      </c>
      <c r="I184">
        <v>4.5199999999999996</v>
      </c>
      <c r="J184">
        <v>4.37</v>
      </c>
      <c r="K184">
        <v>4.38</v>
      </c>
      <c r="L184">
        <v>4.3600000000000003</v>
      </c>
      <c r="M184">
        <v>4.5999999999999996</v>
      </c>
      <c r="N184">
        <v>4.5</v>
      </c>
    </row>
    <row r="185" spans="1:14" x14ac:dyDescent="0.25">
      <c r="A185" t="s">
        <v>197</v>
      </c>
      <c r="B185">
        <v>5.48</v>
      </c>
      <c r="C185">
        <v>5.49</v>
      </c>
      <c r="D185">
        <v>5.43</v>
      </c>
      <c r="E185">
        <v>5.41</v>
      </c>
      <c r="F185">
        <v>5.35</v>
      </c>
      <c r="G185">
        <v>5.07</v>
      </c>
      <c r="H185">
        <v>4.78</v>
      </c>
      <c r="I185">
        <v>4.5999999999999996</v>
      </c>
      <c r="J185">
        <v>4.43</v>
      </c>
      <c r="K185">
        <v>4.43</v>
      </c>
      <c r="L185">
        <v>4.42</v>
      </c>
      <c r="M185">
        <v>4.6500000000000004</v>
      </c>
      <c r="N185">
        <v>4.55</v>
      </c>
    </row>
    <row r="186" spans="1:14" x14ac:dyDescent="0.25">
      <c r="A186" t="s">
        <v>198</v>
      </c>
      <c r="B186">
        <v>5.47</v>
      </c>
      <c r="C186">
        <v>5.5</v>
      </c>
      <c r="D186">
        <v>5.43</v>
      </c>
      <c r="E186">
        <v>5.41</v>
      </c>
      <c r="F186">
        <v>5.34</v>
      </c>
      <c r="G186">
        <v>5.05</v>
      </c>
      <c r="H186">
        <v>4.7300000000000004</v>
      </c>
      <c r="I186">
        <v>4.54</v>
      </c>
      <c r="J186">
        <v>4.38</v>
      </c>
      <c r="K186">
        <v>4.3899999999999997</v>
      </c>
      <c r="L186">
        <v>4.3899999999999997</v>
      </c>
      <c r="M186">
        <v>4.6500000000000004</v>
      </c>
      <c r="N186">
        <v>4.54</v>
      </c>
    </row>
    <row r="187" spans="1:14" x14ac:dyDescent="0.25">
      <c r="A187" t="s">
        <v>199</v>
      </c>
      <c r="B187">
        <v>5.47</v>
      </c>
      <c r="C187">
        <v>5.49</v>
      </c>
      <c r="D187">
        <v>5.41</v>
      </c>
      <c r="E187">
        <v>5.4</v>
      </c>
      <c r="F187">
        <v>5.32</v>
      </c>
      <c r="G187">
        <v>5</v>
      </c>
      <c r="H187">
        <v>4.6500000000000004</v>
      </c>
      <c r="I187">
        <v>4.46</v>
      </c>
      <c r="J187">
        <v>4.3</v>
      </c>
      <c r="K187">
        <v>4.3099999999999996</v>
      </c>
      <c r="L187">
        <v>4.3099999999999996</v>
      </c>
      <c r="M187">
        <v>4.57</v>
      </c>
      <c r="N187">
        <v>4.47</v>
      </c>
    </row>
    <row r="188" spans="1:14" x14ac:dyDescent="0.25">
      <c r="A188" t="s">
        <v>200</v>
      </c>
      <c r="B188">
        <v>5.47</v>
      </c>
      <c r="C188">
        <v>5.44</v>
      </c>
      <c r="D188">
        <v>5.42</v>
      </c>
      <c r="E188">
        <v>5.4</v>
      </c>
      <c r="F188">
        <v>5.33</v>
      </c>
      <c r="G188">
        <v>5.03</v>
      </c>
      <c r="H188">
        <v>4.68</v>
      </c>
      <c r="I188">
        <v>4.4800000000000004</v>
      </c>
      <c r="J188">
        <v>4.34</v>
      </c>
      <c r="K188">
        <v>4.3600000000000003</v>
      </c>
      <c r="L188">
        <v>4.3600000000000003</v>
      </c>
      <c r="M188">
        <v>4.6100000000000003</v>
      </c>
      <c r="N188">
        <v>4.51</v>
      </c>
    </row>
    <row r="189" spans="1:14" x14ac:dyDescent="0.25">
      <c r="A189" t="s">
        <v>201</v>
      </c>
      <c r="B189">
        <v>5.49</v>
      </c>
      <c r="C189">
        <v>5.45</v>
      </c>
      <c r="D189">
        <v>5.42</v>
      </c>
      <c r="E189">
        <v>5.4</v>
      </c>
      <c r="F189">
        <v>5.34</v>
      </c>
      <c r="G189">
        <v>5.05</v>
      </c>
      <c r="H189">
        <v>4.7</v>
      </c>
      <c r="I189">
        <v>4.51</v>
      </c>
      <c r="J189">
        <v>4.3499999999999996</v>
      </c>
      <c r="K189">
        <v>4.37</v>
      </c>
      <c r="L189">
        <v>4.3600000000000003</v>
      </c>
      <c r="M189">
        <v>4.6100000000000003</v>
      </c>
      <c r="N189">
        <v>4.51</v>
      </c>
    </row>
    <row r="190" spans="1:14" x14ac:dyDescent="0.25">
      <c r="A190" t="s">
        <v>202</v>
      </c>
      <c r="B190">
        <v>5.49</v>
      </c>
      <c r="C190">
        <v>5.47</v>
      </c>
      <c r="D190">
        <v>5.44</v>
      </c>
      <c r="E190">
        <v>5.41</v>
      </c>
      <c r="F190">
        <v>5.36</v>
      </c>
      <c r="G190">
        <v>5.0599999999999996</v>
      </c>
      <c r="H190">
        <v>4.72</v>
      </c>
      <c r="I190">
        <v>4.51</v>
      </c>
      <c r="J190">
        <v>4.34</v>
      </c>
      <c r="K190">
        <v>4.33</v>
      </c>
      <c r="L190">
        <v>4.33</v>
      </c>
      <c r="M190">
        <v>4.58</v>
      </c>
      <c r="N190">
        <v>4.47</v>
      </c>
    </row>
    <row r="191" spans="1:14" x14ac:dyDescent="0.25">
      <c r="A191" t="s">
        <v>203</v>
      </c>
      <c r="B191">
        <v>5.49</v>
      </c>
      <c r="C191">
        <v>5.48</v>
      </c>
      <c r="D191">
        <v>5.46</v>
      </c>
      <c r="E191">
        <v>5.42</v>
      </c>
      <c r="F191">
        <v>5.38</v>
      </c>
      <c r="G191">
        <v>5.03</v>
      </c>
      <c r="H191">
        <v>4.59</v>
      </c>
      <c r="I191">
        <v>4.4000000000000004</v>
      </c>
      <c r="J191">
        <v>4.21</v>
      </c>
      <c r="K191">
        <v>4.2</v>
      </c>
      <c r="L191">
        <v>4.2</v>
      </c>
      <c r="M191">
        <v>4.45</v>
      </c>
      <c r="N191">
        <v>4.34</v>
      </c>
    </row>
    <row r="192" spans="1:14" x14ac:dyDescent="0.25">
      <c r="A192" t="s">
        <v>204</v>
      </c>
      <c r="B192">
        <v>5.5</v>
      </c>
      <c r="C192">
        <v>5.47</v>
      </c>
      <c r="D192">
        <v>5.45</v>
      </c>
      <c r="E192">
        <v>5.41</v>
      </c>
      <c r="F192">
        <v>5.36</v>
      </c>
      <c r="G192">
        <v>4.99</v>
      </c>
      <c r="H192">
        <v>4.54</v>
      </c>
      <c r="I192">
        <v>4.3600000000000003</v>
      </c>
      <c r="J192">
        <v>4.18</v>
      </c>
      <c r="K192">
        <v>4.18</v>
      </c>
      <c r="L192">
        <v>4.2</v>
      </c>
      <c r="M192">
        <v>4.45</v>
      </c>
      <c r="N192">
        <v>4.3600000000000003</v>
      </c>
    </row>
    <row r="193" spans="1:14" x14ac:dyDescent="0.25">
      <c r="A193" t="s">
        <v>205</v>
      </c>
      <c r="B193">
        <v>5.5</v>
      </c>
      <c r="C193">
        <v>5.47</v>
      </c>
      <c r="D193">
        <v>5.46</v>
      </c>
      <c r="E193">
        <v>5.41</v>
      </c>
      <c r="F193">
        <v>5.36</v>
      </c>
      <c r="G193">
        <v>5</v>
      </c>
      <c r="H193">
        <v>4.5599999999999996</v>
      </c>
      <c r="I193">
        <v>4.38</v>
      </c>
      <c r="J193">
        <v>4.22</v>
      </c>
      <c r="K193">
        <v>4.2300000000000004</v>
      </c>
      <c r="L193">
        <v>4.24</v>
      </c>
      <c r="M193">
        <v>4.49</v>
      </c>
      <c r="N193">
        <v>4.4000000000000004</v>
      </c>
    </row>
    <row r="194" spans="1:14" x14ac:dyDescent="0.25">
      <c r="A194" t="s">
        <v>206</v>
      </c>
      <c r="B194">
        <v>5.51</v>
      </c>
      <c r="C194">
        <v>5.48</v>
      </c>
      <c r="D194">
        <v>5.46</v>
      </c>
      <c r="E194">
        <v>5.41</v>
      </c>
      <c r="F194">
        <v>5.36</v>
      </c>
      <c r="G194">
        <v>5</v>
      </c>
      <c r="H194">
        <v>4.54</v>
      </c>
      <c r="I194">
        <v>4.3899999999999997</v>
      </c>
      <c r="J194">
        <v>4.2300000000000004</v>
      </c>
      <c r="K194">
        <v>4.25</v>
      </c>
      <c r="L194">
        <v>4.25</v>
      </c>
      <c r="M194">
        <v>4.51</v>
      </c>
      <c r="N194">
        <v>4.42</v>
      </c>
    </row>
    <row r="195" spans="1:14" x14ac:dyDescent="0.25">
      <c r="A195" t="s">
        <v>207</v>
      </c>
      <c r="B195">
        <v>5.51</v>
      </c>
      <c r="C195">
        <v>5.47</v>
      </c>
      <c r="D195">
        <v>5.46</v>
      </c>
      <c r="E195">
        <v>5.4</v>
      </c>
      <c r="F195">
        <v>5.34</v>
      </c>
      <c r="G195">
        <v>4.9800000000000004</v>
      </c>
      <c r="H195">
        <v>4.59</v>
      </c>
      <c r="I195">
        <v>4.3600000000000003</v>
      </c>
      <c r="J195">
        <v>4.2</v>
      </c>
      <c r="K195">
        <v>4.22</v>
      </c>
      <c r="L195">
        <v>4.22</v>
      </c>
      <c r="M195">
        <v>4.47</v>
      </c>
      <c r="N195">
        <v>4.3899999999999997</v>
      </c>
    </row>
    <row r="196" spans="1:14" x14ac:dyDescent="0.25">
      <c r="A196" t="s">
        <v>208</v>
      </c>
      <c r="B196">
        <v>5.51</v>
      </c>
      <c r="C196">
        <v>5.48</v>
      </c>
      <c r="D196">
        <v>5.48</v>
      </c>
      <c r="E196">
        <v>5.4</v>
      </c>
      <c r="F196">
        <v>5.36</v>
      </c>
      <c r="G196">
        <v>5.01</v>
      </c>
      <c r="H196">
        <v>4.62</v>
      </c>
      <c r="I196">
        <v>4.42</v>
      </c>
      <c r="J196">
        <v>4.26</v>
      </c>
      <c r="K196">
        <v>4.28</v>
      </c>
      <c r="L196">
        <v>4.2699999999999996</v>
      </c>
      <c r="M196">
        <v>4.53</v>
      </c>
      <c r="N196">
        <v>4.4400000000000004</v>
      </c>
    </row>
    <row r="197" spans="1:14" x14ac:dyDescent="0.25">
      <c r="A197" t="s">
        <v>209</v>
      </c>
      <c r="B197">
        <v>5.5</v>
      </c>
      <c r="C197">
        <v>5.47</v>
      </c>
      <c r="D197">
        <v>5.47</v>
      </c>
      <c r="E197">
        <v>5.41</v>
      </c>
      <c r="F197">
        <v>5.36</v>
      </c>
      <c r="G197">
        <v>5.01</v>
      </c>
      <c r="H197">
        <v>4.59</v>
      </c>
      <c r="I197">
        <v>4.41</v>
      </c>
      <c r="J197">
        <v>4.25</v>
      </c>
      <c r="K197">
        <v>4.28</v>
      </c>
      <c r="L197">
        <v>4.2699999999999996</v>
      </c>
      <c r="M197">
        <v>4.53</v>
      </c>
      <c r="N197">
        <v>4.45</v>
      </c>
    </row>
    <row r="198" spans="1:14" x14ac:dyDescent="0.25">
      <c r="A198" t="s">
        <v>210</v>
      </c>
      <c r="B198">
        <v>5.52</v>
      </c>
      <c r="C198">
        <v>5.48</v>
      </c>
      <c r="D198">
        <v>5.48</v>
      </c>
      <c r="E198">
        <v>5.41</v>
      </c>
      <c r="F198">
        <v>5.39</v>
      </c>
      <c r="G198">
        <v>5.0599999999999996</v>
      </c>
      <c r="H198">
        <v>4.68</v>
      </c>
      <c r="I198">
        <v>4.47</v>
      </c>
      <c r="J198">
        <v>4.3099999999999996</v>
      </c>
      <c r="K198">
        <v>4.3099999999999996</v>
      </c>
      <c r="L198">
        <v>4.3</v>
      </c>
      <c r="M198">
        <v>4.54</v>
      </c>
      <c r="N198">
        <v>4.4400000000000004</v>
      </c>
    </row>
    <row r="199" spans="1:14" x14ac:dyDescent="0.25">
      <c r="A199" t="s">
        <v>211</v>
      </c>
      <c r="B199">
        <v>5.52</v>
      </c>
      <c r="C199">
        <v>5.48</v>
      </c>
      <c r="D199">
        <v>5.48</v>
      </c>
      <c r="E199">
        <v>5.41</v>
      </c>
      <c r="F199">
        <v>5.39</v>
      </c>
      <c r="G199">
        <v>5.0599999999999996</v>
      </c>
      <c r="H199">
        <v>4.7300000000000004</v>
      </c>
      <c r="I199">
        <v>4.5199999999999996</v>
      </c>
      <c r="J199">
        <v>4.3600000000000003</v>
      </c>
      <c r="K199">
        <v>4.3499999999999996</v>
      </c>
      <c r="L199">
        <v>4.34</v>
      </c>
      <c r="M199">
        <v>4.57</v>
      </c>
      <c r="N199">
        <v>4.46</v>
      </c>
    </row>
    <row r="200" spans="1:14" x14ac:dyDescent="0.25">
      <c r="A200" t="s">
        <v>212</v>
      </c>
      <c r="B200">
        <v>5.52</v>
      </c>
      <c r="C200">
        <v>5.48</v>
      </c>
      <c r="D200">
        <v>5.48</v>
      </c>
      <c r="E200">
        <v>5.41</v>
      </c>
      <c r="F200">
        <v>5.38</v>
      </c>
      <c r="G200">
        <v>5.05</v>
      </c>
      <c r="H200">
        <v>4.72</v>
      </c>
      <c r="I200">
        <v>4.51</v>
      </c>
      <c r="J200">
        <v>4.33</v>
      </c>
      <c r="K200">
        <v>4.33</v>
      </c>
      <c r="L200">
        <v>4.3099999999999996</v>
      </c>
      <c r="M200">
        <v>4.55</v>
      </c>
      <c r="N200">
        <v>4.43</v>
      </c>
    </row>
    <row r="201" spans="1:14" x14ac:dyDescent="0.25">
      <c r="A201" t="s">
        <v>213</v>
      </c>
      <c r="B201">
        <v>5.52</v>
      </c>
      <c r="C201">
        <v>5.48</v>
      </c>
      <c r="D201">
        <v>5.48</v>
      </c>
      <c r="E201">
        <v>5.42</v>
      </c>
      <c r="F201">
        <v>5.38</v>
      </c>
      <c r="G201">
        <v>5.04</v>
      </c>
      <c r="H201">
        <v>4.68</v>
      </c>
      <c r="I201">
        <v>4.46</v>
      </c>
      <c r="J201">
        <v>4.29</v>
      </c>
      <c r="K201">
        <v>4.3</v>
      </c>
      <c r="L201">
        <v>4.29</v>
      </c>
      <c r="M201">
        <v>4.54</v>
      </c>
      <c r="N201">
        <v>4.4400000000000004</v>
      </c>
    </row>
    <row r="202" spans="1:14" x14ac:dyDescent="0.25">
      <c r="A202" t="s">
        <v>214</v>
      </c>
      <c r="B202">
        <v>5.52</v>
      </c>
      <c r="C202">
        <v>5.47</v>
      </c>
      <c r="D202">
        <v>5.48</v>
      </c>
      <c r="E202">
        <v>5.41</v>
      </c>
      <c r="F202">
        <v>5.37</v>
      </c>
      <c r="G202">
        <v>5.01</v>
      </c>
      <c r="H202">
        <v>4.6100000000000003</v>
      </c>
      <c r="I202">
        <v>4.37</v>
      </c>
      <c r="J202">
        <v>4.1900000000000004</v>
      </c>
      <c r="K202">
        <v>4.2</v>
      </c>
      <c r="L202">
        <v>4.1900000000000004</v>
      </c>
      <c r="M202">
        <v>4.45</v>
      </c>
      <c r="N202">
        <v>4.3499999999999996</v>
      </c>
    </row>
    <row r="203" spans="1:14" x14ac:dyDescent="0.25">
      <c r="A203" t="s">
        <v>215</v>
      </c>
      <c r="B203">
        <v>5.52</v>
      </c>
      <c r="C203">
        <v>5.48</v>
      </c>
      <c r="D203">
        <v>5.48</v>
      </c>
      <c r="E203">
        <v>5.41</v>
      </c>
      <c r="F203">
        <v>5.37</v>
      </c>
      <c r="G203">
        <v>5</v>
      </c>
      <c r="H203">
        <v>4.58</v>
      </c>
      <c r="I203">
        <v>4.33</v>
      </c>
      <c r="J203">
        <v>4.1500000000000004</v>
      </c>
      <c r="K203">
        <v>4.16</v>
      </c>
      <c r="L203">
        <v>4.16</v>
      </c>
      <c r="M203">
        <v>4.42</v>
      </c>
      <c r="N203">
        <v>4.3099999999999996</v>
      </c>
    </row>
    <row r="204" spans="1:14" x14ac:dyDescent="0.25">
      <c r="A204" t="s">
        <v>216</v>
      </c>
      <c r="B204">
        <v>5.5</v>
      </c>
      <c r="C204">
        <v>5.47</v>
      </c>
      <c r="D204">
        <v>5.48</v>
      </c>
      <c r="E204">
        <v>5.41</v>
      </c>
      <c r="F204">
        <v>5.35</v>
      </c>
      <c r="G204">
        <v>4.95</v>
      </c>
      <c r="H204">
        <v>4.51</v>
      </c>
      <c r="I204">
        <v>4.26</v>
      </c>
      <c r="J204">
        <v>4.08</v>
      </c>
      <c r="K204">
        <v>4.09</v>
      </c>
      <c r="L204">
        <v>4.0999999999999996</v>
      </c>
      <c r="M204">
        <v>4.3600000000000003</v>
      </c>
      <c r="N204">
        <v>4.26</v>
      </c>
    </row>
    <row r="205" spans="1:14" x14ac:dyDescent="0.25">
      <c r="A205" t="s">
        <v>217</v>
      </c>
      <c r="B205">
        <v>5.51</v>
      </c>
      <c r="C205">
        <v>5.48</v>
      </c>
      <c r="D205">
        <v>5.46</v>
      </c>
      <c r="E205">
        <v>5.4</v>
      </c>
      <c r="F205">
        <v>5.34</v>
      </c>
      <c r="G205">
        <v>4.92</v>
      </c>
      <c r="H205">
        <v>4.4800000000000004</v>
      </c>
      <c r="I205">
        <v>4.25</v>
      </c>
      <c r="J205">
        <v>4.0599999999999996</v>
      </c>
      <c r="K205">
        <v>4.08</v>
      </c>
      <c r="L205">
        <v>4.09</v>
      </c>
      <c r="M205">
        <v>4.3600000000000003</v>
      </c>
      <c r="N205">
        <v>4.26</v>
      </c>
    </row>
    <row r="206" spans="1:14" x14ac:dyDescent="0.25">
      <c r="A206" t="s">
        <v>218</v>
      </c>
      <c r="B206">
        <v>5.51</v>
      </c>
      <c r="C206">
        <v>5.48</v>
      </c>
      <c r="D206">
        <v>5.47</v>
      </c>
      <c r="E206">
        <v>5.4</v>
      </c>
      <c r="F206">
        <v>5.34</v>
      </c>
      <c r="G206">
        <v>4.93</v>
      </c>
      <c r="H206">
        <v>4.5</v>
      </c>
      <c r="I206">
        <v>4.28</v>
      </c>
      <c r="J206">
        <v>4.07</v>
      </c>
      <c r="K206">
        <v>4.09</v>
      </c>
      <c r="L206">
        <v>4.09</v>
      </c>
      <c r="M206">
        <v>4.3499999999999996</v>
      </c>
      <c r="N206">
        <v>4.25</v>
      </c>
    </row>
    <row r="207" spans="1:14" x14ac:dyDescent="0.25">
      <c r="A207" t="s">
        <v>219</v>
      </c>
      <c r="B207">
        <v>5.5</v>
      </c>
      <c r="C207">
        <v>5.47</v>
      </c>
      <c r="D207">
        <v>5.47</v>
      </c>
      <c r="E207">
        <v>5.4</v>
      </c>
      <c r="F207">
        <v>5.35</v>
      </c>
      <c r="G207">
        <v>4.95</v>
      </c>
      <c r="H207">
        <v>4.55</v>
      </c>
      <c r="I207">
        <v>4.32</v>
      </c>
      <c r="J207">
        <v>4.12</v>
      </c>
      <c r="K207">
        <v>4.12</v>
      </c>
      <c r="L207">
        <v>4.1100000000000003</v>
      </c>
      <c r="M207">
        <v>4.3600000000000003</v>
      </c>
      <c r="N207">
        <v>4.24</v>
      </c>
    </row>
    <row r="208" spans="1:14" x14ac:dyDescent="0.25">
      <c r="A208" t="s">
        <v>220</v>
      </c>
      <c r="B208">
        <v>5.5</v>
      </c>
      <c r="C208">
        <v>5.47</v>
      </c>
      <c r="D208">
        <v>5.47</v>
      </c>
      <c r="E208">
        <v>5.4</v>
      </c>
      <c r="F208">
        <v>5.35</v>
      </c>
      <c r="G208">
        <v>4.9400000000000004</v>
      </c>
      <c r="H208">
        <v>4.54</v>
      </c>
      <c r="I208">
        <v>4.32</v>
      </c>
      <c r="J208">
        <v>4.13</v>
      </c>
      <c r="K208">
        <v>4.1500000000000004</v>
      </c>
      <c r="L208">
        <v>4.13</v>
      </c>
      <c r="M208">
        <v>4.3899999999999997</v>
      </c>
      <c r="N208">
        <v>4.2699999999999996</v>
      </c>
    </row>
    <row r="209" spans="1:14" x14ac:dyDescent="0.25">
      <c r="A209" t="s">
        <v>221</v>
      </c>
      <c r="B209">
        <v>5.51</v>
      </c>
      <c r="C209">
        <v>5.49</v>
      </c>
      <c r="D209">
        <v>5.48</v>
      </c>
      <c r="E209">
        <v>5.42</v>
      </c>
      <c r="F209">
        <v>5.37</v>
      </c>
      <c r="G209">
        <v>4.9800000000000004</v>
      </c>
      <c r="H209">
        <v>4.6100000000000003</v>
      </c>
      <c r="I209">
        <v>4.3899999999999997</v>
      </c>
      <c r="J209">
        <v>4.21</v>
      </c>
      <c r="K209">
        <v>4.2300000000000004</v>
      </c>
      <c r="L209">
        <v>4.22</v>
      </c>
      <c r="M209">
        <v>4.4800000000000004</v>
      </c>
      <c r="N209">
        <v>4.3600000000000003</v>
      </c>
    </row>
    <row r="210" spans="1:14" x14ac:dyDescent="0.25">
      <c r="A210" t="s">
        <v>222</v>
      </c>
      <c r="B210">
        <v>5.54</v>
      </c>
      <c r="C210">
        <v>5.49</v>
      </c>
      <c r="D210">
        <v>5.42</v>
      </c>
      <c r="E210">
        <v>5.41</v>
      </c>
      <c r="F210">
        <v>5.27</v>
      </c>
      <c r="G210">
        <v>4.9400000000000004</v>
      </c>
      <c r="H210">
        <v>4.54</v>
      </c>
      <c r="I210">
        <v>4.32</v>
      </c>
      <c r="J210">
        <v>4.17</v>
      </c>
      <c r="K210">
        <v>4.2</v>
      </c>
      <c r="L210">
        <v>4.1900000000000004</v>
      </c>
      <c r="M210">
        <v>4.46</v>
      </c>
      <c r="N210">
        <v>4.33</v>
      </c>
    </row>
    <row r="211" spans="1:14" x14ac:dyDescent="0.25">
      <c r="A211" t="s">
        <v>223</v>
      </c>
      <c r="B211">
        <v>5.53</v>
      </c>
      <c r="C211">
        <v>5.5</v>
      </c>
      <c r="D211">
        <v>5.45</v>
      </c>
      <c r="E211">
        <v>5.43</v>
      </c>
      <c r="F211">
        <v>5.3</v>
      </c>
      <c r="G211">
        <v>5.01</v>
      </c>
      <c r="H211">
        <v>4.6399999999999997</v>
      </c>
      <c r="I211">
        <v>4.43</v>
      </c>
      <c r="J211">
        <v>4.26</v>
      </c>
      <c r="K211">
        <v>4.28</v>
      </c>
      <c r="L211">
        <v>4.25</v>
      </c>
      <c r="M211">
        <v>4.51</v>
      </c>
      <c r="N211">
        <v>4.38</v>
      </c>
    </row>
    <row r="212" spans="1:14" x14ac:dyDescent="0.25">
      <c r="A212" t="s">
        <v>224</v>
      </c>
      <c r="B212">
        <v>5.5</v>
      </c>
      <c r="C212">
        <v>5.51</v>
      </c>
      <c r="D212">
        <v>5.45</v>
      </c>
      <c r="E212">
        <v>5.43</v>
      </c>
      <c r="F212">
        <v>5.31</v>
      </c>
      <c r="G212">
        <v>5</v>
      </c>
      <c r="H212">
        <v>4.6399999999999997</v>
      </c>
      <c r="I212">
        <v>4.4400000000000004</v>
      </c>
      <c r="J212">
        <v>4.26</v>
      </c>
      <c r="K212">
        <v>4.28</v>
      </c>
      <c r="L212">
        <v>4.2699999999999996</v>
      </c>
      <c r="M212">
        <v>4.53</v>
      </c>
      <c r="N212">
        <v>4.4000000000000004</v>
      </c>
    </row>
    <row r="213" spans="1:14" x14ac:dyDescent="0.25">
      <c r="A213" t="s">
        <v>225</v>
      </c>
      <c r="B213">
        <v>5.5</v>
      </c>
      <c r="C213">
        <v>5.52</v>
      </c>
      <c r="D213">
        <v>5.45</v>
      </c>
      <c r="E213">
        <v>5.47</v>
      </c>
      <c r="F213">
        <v>5.33</v>
      </c>
      <c r="G213">
        <v>5.03</v>
      </c>
      <c r="H213">
        <v>4.7</v>
      </c>
      <c r="I213">
        <v>4.5</v>
      </c>
      <c r="J213">
        <v>4.32</v>
      </c>
      <c r="K213">
        <v>4.34</v>
      </c>
      <c r="L213">
        <v>4.3099999999999996</v>
      </c>
      <c r="M213">
        <v>4.57</v>
      </c>
      <c r="N213">
        <v>4.4400000000000004</v>
      </c>
    </row>
    <row r="214" spans="1:14" x14ac:dyDescent="0.25">
      <c r="A214" t="s">
        <v>226</v>
      </c>
      <c r="B214">
        <v>5.5</v>
      </c>
      <c r="C214">
        <v>5.52</v>
      </c>
      <c r="D214">
        <v>5.47</v>
      </c>
      <c r="E214">
        <v>5.47</v>
      </c>
      <c r="F214">
        <v>5.34</v>
      </c>
      <c r="G214">
        <v>5.03</v>
      </c>
      <c r="H214">
        <v>4.6900000000000004</v>
      </c>
      <c r="I214">
        <v>4.4800000000000004</v>
      </c>
      <c r="J214">
        <v>4.29</v>
      </c>
      <c r="K214">
        <v>4.32</v>
      </c>
      <c r="L214">
        <v>4.28</v>
      </c>
      <c r="M214">
        <v>4.53</v>
      </c>
      <c r="N214">
        <v>4.4000000000000004</v>
      </c>
    </row>
    <row r="215" spans="1:14" x14ac:dyDescent="0.25">
      <c r="A215" t="s">
        <v>227</v>
      </c>
      <c r="B215">
        <v>5.49</v>
      </c>
      <c r="C215">
        <v>5.51</v>
      </c>
      <c r="D215">
        <v>5.46</v>
      </c>
      <c r="E215">
        <v>5.46</v>
      </c>
      <c r="F215">
        <v>5.32</v>
      </c>
      <c r="G215">
        <v>5</v>
      </c>
      <c r="H215">
        <v>4.67</v>
      </c>
      <c r="I215">
        <v>4.45</v>
      </c>
      <c r="J215">
        <v>4.28</v>
      </c>
      <c r="K215">
        <v>4.28</v>
      </c>
      <c r="L215">
        <v>4.26</v>
      </c>
      <c r="M215">
        <v>4.51</v>
      </c>
      <c r="N215">
        <v>4.37</v>
      </c>
    </row>
    <row r="216" spans="1:14" x14ac:dyDescent="0.25">
      <c r="A216" t="s">
        <v>228</v>
      </c>
      <c r="B216">
        <v>5.49</v>
      </c>
      <c r="C216">
        <v>5.51</v>
      </c>
      <c r="D216">
        <v>5.45</v>
      </c>
      <c r="E216">
        <v>5.45</v>
      </c>
      <c r="F216">
        <v>5.32</v>
      </c>
      <c r="G216">
        <v>5.0199999999999996</v>
      </c>
      <c r="H216">
        <v>4.6900000000000004</v>
      </c>
      <c r="I216">
        <v>4.49</v>
      </c>
      <c r="J216">
        <v>4.33</v>
      </c>
      <c r="K216">
        <v>4.3499999999999996</v>
      </c>
      <c r="L216">
        <v>4.33</v>
      </c>
      <c r="M216">
        <v>4.58</v>
      </c>
      <c r="N216">
        <v>4.47</v>
      </c>
    </row>
    <row r="217" spans="1:14" x14ac:dyDescent="0.25">
      <c r="A217" t="s">
        <v>229</v>
      </c>
      <c r="B217">
        <v>5.5</v>
      </c>
      <c r="C217">
        <v>5.5</v>
      </c>
      <c r="D217">
        <v>5.44</v>
      </c>
      <c r="E217">
        <v>5.45</v>
      </c>
      <c r="F217">
        <v>5.32</v>
      </c>
      <c r="G217">
        <v>4.9800000000000004</v>
      </c>
      <c r="H217">
        <v>4.6399999999999997</v>
      </c>
      <c r="I217">
        <v>4.43</v>
      </c>
      <c r="J217">
        <v>4.3</v>
      </c>
      <c r="K217">
        <v>4.33</v>
      </c>
      <c r="L217">
        <v>4.32</v>
      </c>
      <c r="M217">
        <v>4.59</v>
      </c>
      <c r="N217">
        <v>4.49</v>
      </c>
    </row>
    <row r="218" spans="1:14" x14ac:dyDescent="0.25">
      <c r="A218" t="s">
        <v>230</v>
      </c>
      <c r="B218">
        <v>5.49</v>
      </c>
      <c r="C218">
        <v>5.49</v>
      </c>
      <c r="D218">
        <v>5.44</v>
      </c>
      <c r="E218">
        <v>5.45</v>
      </c>
      <c r="F218">
        <v>5.32</v>
      </c>
      <c r="G218">
        <v>4.97</v>
      </c>
      <c r="H218">
        <v>4.59</v>
      </c>
      <c r="I218">
        <v>4.38</v>
      </c>
      <c r="J218">
        <v>4.25</v>
      </c>
      <c r="K218">
        <v>4.28</v>
      </c>
      <c r="L218">
        <v>4.2699999999999996</v>
      </c>
      <c r="M218">
        <v>4.5599999999999996</v>
      </c>
      <c r="N218">
        <v>4.4400000000000004</v>
      </c>
    </row>
    <row r="219" spans="1:14" x14ac:dyDescent="0.25">
      <c r="A219" t="s">
        <v>231</v>
      </c>
      <c r="B219">
        <v>5.48</v>
      </c>
      <c r="C219">
        <v>5.51</v>
      </c>
      <c r="D219">
        <v>5.44</v>
      </c>
      <c r="E219">
        <v>5.45</v>
      </c>
      <c r="F219">
        <v>5.31</v>
      </c>
      <c r="G219">
        <v>4.9800000000000004</v>
      </c>
      <c r="H219">
        <v>4.6399999999999997</v>
      </c>
      <c r="I219">
        <v>4.43</v>
      </c>
      <c r="J219">
        <v>4.29</v>
      </c>
      <c r="K219">
        <v>4.3099999999999996</v>
      </c>
      <c r="L219">
        <v>4.3</v>
      </c>
      <c r="M219">
        <v>4.58</v>
      </c>
      <c r="N219">
        <v>4.45</v>
      </c>
    </row>
    <row r="220" spans="1:14" x14ac:dyDescent="0.25">
      <c r="A220" t="s">
        <v>232</v>
      </c>
      <c r="B220">
        <v>5.49</v>
      </c>
      <c r="C220">
        <v>5.51</v>
      </c>
      <c r="D220">
        <v>5.43</v>
      </c>
      <c r="E220">
        <v>5.45</v>
      </c>
      <c r="F220">
        <v>5.3</v>
      </c>
      <c r="G220">
        <v>4.93</v>
      </c>
      <c r="H220">
        <v>4.5599999999999996</v>
      </c>
      <c r="I220">
        <v>4.3600000000000003</v>
      </c>
      <c r="J220">
        <v>4.22</v>
      </c>
      <c r="K220">
        <v>4.25</v>
      </c>
      <c r="L220">
        <v>4.24</v>
      </c>
      <c r="M220">
        <v>4.54</v>
      </c>
      <c r="N220">
        <v>4.42</v>
      </c>
    </row>
    <row r="221" spans="1:14" x14ac:dyDescent="0.25">
      <c r="A221" t="s">
        <v>233</v>
      </c>
      <c r="B221">
        <v>5.48</v>
      </c>
      <c r="C221">
        <v>5.51</v>
      </c>
      <c r="D221">
        <v>5.43</v>
      </c>
      <c r="E221">
        <v>5.45</v>
      </c>
      <c r="F221">
        <v>5.31</v>
      </c>
      <c r="G221">
        <v>4.9400000000000004</v>
      </c>
      <c r="H221">
        <v>4.5599999999999996</v>
      </c>
      <c r="I221">
        <v>4.38</v>
      </c>
      <c r="J221">
        <v>4.25</v>
      </c>
      <c r="K221">
        <v>4.2699999999999996</v>
      </c>
      <c r="L221">
        <v>4.2699999999999996</v>
      </c>
      <c r="M221">
        <v>4.57</v>
      </c>
      <c r="N221">
        <v>4.45</v>
      </c>
    </row>
    <row r="222" spans="1:14" x14ac:dyDescent="0.25">
      <c r="A222" t="s">
        <v>234</v>
      </c>
      <c r="B222">
        <v>5.48</v>
      </c>
      <c r="C222">
        <v>5.52</v>
      </c>
      <c r="D222">
        <v>5.45</v>
      </c>
      <c r="E222">
        <v>5.46</v>
      </c>
      <c r="F222">
        <v>5.32</v>
      </c>
      <c r="G222">
        <v>4.99</v>
      </c>
      <c r="H222">
        <v>4.6399999999999997</v>
      </c>
      <c r="I222">
        <v>4.4400000000000004</v>
      </c>
      <c r="J222">
        <v>4.3099999999999996</v>
      </c>
      <c r="K222">
        <v>4.33</v>
      </c>
      <c r="L222">
        <v>4.3099999999999996</v>
      </c>
      <c r="M222">
        <v>4.59</v>
      </c>
      <c r="N222">
        <v>4.46</v>
      </c>
    </row>
    <row r="223" spans="1:14" x14ac:dyDescent="0.25">
      <c r="A223" t="s">
        <v>235</v>
      </c>
      <c r="B223">
        <v>5.49</v>
      </c>
      <c r="C223">
        <v>5.51</v>
      </c>
      <c r="D223">
        <v>5.43</v>
      </c>
      <c r="E223">
        <v>5.43</v>
      </c>
      <c r="F223">
        <v>5.27</v>
      </c>
      <c r="G223">
        <v>4.87</v>
      </c>
      <c r="H223">
        <v>4.46</v>
      </c>
      <c r="I223">
        <v>4.25</v>
      </c>
      <c r="J223">
        <v>4.13</v>
      </c>
      <c r="K223">
        <v>4.16</v>
      </c>
      <c r="L223">
        <v>4.17</v>
      </c>
      <c r="M223">
        <v>4.4800000000000004</v>
      </c>
      <c r="N223">
        <v>4.37</v>
      </c>
    </row>
    <row r="224" spans="1:14" x14ac:dyDescent="0.25">
      <c r="A224" t="s">
        <v>236</v>
      </c>
      <c r="B224">
        <v>5.49</v>
      </c>
      <c r="C224">
        <v>5.51</v>
      </c>
      <c r="D224">
        <v>5.44</v>
      </c>
      <c r="E224">
        <v>5.43</v>
      </c>
      <c r="F224">
        <v>5.26</v>
      </c>
      <c r="G224">
        <v>4.8600000000000003</v>
      </c>
      <c r="H224">
        <v>4.4800000000000004</v>
      </c>
      <c r="I224">
        <v>4.25</v>
      </c>
      <c r="J224">
        <v>4.1399999999999997</v>
      </c>
      <c r="K224">
        <v>4.17</v>
      </c>
      <c r="L224">
        <v>4.17</v>
      </c>
      <c r="M224">
        <v>4.4800000000000004</v>
      </c>
      <c r="N224">
        <v>4.37</v>
      </c>
    </row>
    <row r="225" spans="1:14" x14ac:dyDescent="0.25">
      <c r="A225" t="s">
        <v>237</v>
      </c>
      <c r="B225">
        <v>5.49</v>
      </c>
      <c r="C225">
        <v>5.51</v>
      </c>
      <c r="D225">
        <v>5.44</v>
      </c>
      <c r="E225">
        <v>5.42</v>
      </c>
      <c r="F225">
        <v>5.24</v>
      </c>
      <c r="G225">
        <v>4.83</v>
      </c>
      <c r="H225">
        <v>4.46</v>
      </c>
      <c r="I225">
        <v>4.22</v>
      </c>
      <c r="J225">
        <v>4.12</v>
      </c>
      <c r="K225">
        <v>4.1500000000000004</v>
      </c>
      <c r="L225">
        <v>4.1500000000000004</v>
      </c>
      <c r="M225">
        <v>4.47</v>
      </c>
      <c r="N225">
        <v>4.3600000000000003</v>
      </c>
    </row>
    <row r="226" spans="1:14" x14ac:dyDescent="0.25">
      <c r="A226" t="s">
        <v>238</v>
      </c>
      <c r="B226">
        <v>5.47</v>
      </c>
      <c r="C226">
        <v>5.49</v>
      </c>
      <c r="D226">
        <v>5.43</v>
      </c>
      <c r="E226">
        <v>5.4</v>
      </c>
      <c r="F226">
        <v>5.23</v>
      </c>
      <c r="G226">
        <v>4.83</v>
      </c>
      <c r="H226">
        <v>4.41</v>
      </c>
      <c r="I226">
        <v>4.16</v>
      </c>
      <c r="J226">
        <v>4.0599999999999996</v>
      </c>
      <c r="K226">
        <v>4.09</v>
      </c>
      <c r="L226">
        <v>4.09</v>
      </c>
      <c r="M226">
        <v>4.41</v>
      </c>
      <c r="N226">
        <v>4.3099999999999996</v>
      </c>
    </row>
    <row r="227" spans="1:14" x14ac:dyDescent="0.25">
      <c r="A227" t="s">
        <v>239</v>
      </c>
      <c r="B227">
        <v>5.48</v>
      </c>
      <c r="C227">
        <v>5.5</v>
      </c>
      <c r="D227">
        <v>5.44</v>
      </c>
      <c r="E227">
        <v>5.41</v>
      </c>
      <c r="F227">
        <v>5.23</v>
      </c>
      <c r="G227">
        <v>4.82</v>
      </c>
      <c r="H227">
        <v>4.3899999999999997</v>
      </c>
      <c r="I227">
        <v>4.1399999999999997</v>
      </c>
      <c r="J227">
        <v>4.03</v>
      </c>
      <c r="K227">
        <v>4.07</v>
      </c>
      <c r="L227">
        <v>4.09</v>
      </c>
      <c r="M227">
        <v>4.3899999999999997</v>
      </c>
      <c r="N227">
        <v>4.29</v>
      </c>
    </row>
    <row r="228" spans="1:14" x14ac:dyDescent="0.25">
      <c r="A228" t="s">
        <v>240</v>
      </c>
      <c r="B228">
        <v>5.49</v>
      </c>
      <c r="C228">
        <v>5.5</v>
      </c>
      <c r="D228">
        <v>5.42</v>
      </c>
      <c r="E228">
        <v>5.42</v>
      </c>
      <c r="F228">
        <v>5.25</v>
      </c>
      <c r="G228">
        <v>4.87</v>
      </c>
      <c r="H228">
        <v>4.46</v>
      </c>
      <c r="I228">
        <v>4.2699999999999996</v>
      </c>
      <c r="J228">
        <v>4.13</v>
      </c>
      <c r="K228">
        <v>4.16</v>
      </c>
      <c r="L228">
        <v>4.17</v>
      </c>
      <c r="M228">
        <v>4.46</v>
      </c>
      <c r="N228">
        <v>4.3499999999999996</v>
      </c>
    </row>
    <row r="229" spans="1:14" x14ac:dyDescent="0.25">
      <c r="A229" t="s">
        <v>241</v>
      </c>
      <c r="B229">
        <v>5.49</v>
      </c>
      <c r="C229">
        <v>5.51</v>
      </c>
      <c r="D229">
        <v>5.43</v>
      </c>
      <c r="E229">
        <v>5.42</v>
      </c>
      <c r="F229">
        <v>5.22</v>
      </c>
      <c r="G229">
        <v>4.8099999999999996</v>
      </c>
      <c r="H229">
        <v>4.3600000000000003</v>
      </c>
      <c r="I229">
        <v>4.1399999999999997</v>
      </c>
      <c r="J229">
        <v>3.99</v>
      </c>
      <c r="K229">
        <v>4.0199999999999996</v>
      </c>
      <c r="L229">
        <v>4.03</v>
      </c>
      <c r="M229">
        <v>4.33</v>
      </c>
      <c r="N229">
        <v>4.22</v>
      </c>
    </row>
    <row r="230" spans="1:14" x14ac:dyDescent="0.25">
      <c r="A230" t="s">
        <v>242</v>
      </c>
      <c r="B230">
        <v>5.49</v>
      </c>
      <c r="C230">
        <v>5.51</v>
      </c>
      <c r="D230">
        <v>5.42</v>
      </c>
      <c r="E230">
        <v>5.38</v>
      </c>
      <c r="F230">
        <v>5.15</v>
      </c>
      <c r="G230">
        <v>4.68</v>
      </c>
      <c r="H230">
        <v>4.2</v>
      </c>
      <c r="I230">
        <v>3.96</v>
      </c>
      <c r="J230">
        <v>3.8</v>
      </c>
      <c r="K230">
        <v>3.83</v>
      </c>
      <c r="L230">
        <v>3.87</v>
      </c>
      <c r="M230">
        <v>4.21</v>
      </c>
      <c r="N230">
        <v>4.0999999999999996</v>
      </c>
    </row>
    <row r="231" spans="1:14" x14ac:dyDescent="0.25">
      <c r="A231" t="s">
        <v>243</v>
      </c>
      <c r="B231">
        <v>5.53</v>
      </c>
      <c r="C231">
        <v>5.46</v>
      </c>
      <c r="D231">
        <v>5.42</v>
      </c>
      <c r="E231">
        <v>5.4</v>
      </c>
      <c r="F231">
        <v>5.18</v>
      </c>
      <c r="G231">
        <v>4.7300000000000004</v>
      </c>
      <c r="H231">
        <v>4.2699999999999996</v>
      </c>
      <c r="I231">
        <v>4.05</v>
      </c>
      <c r="J231">
        <v>3.91</v>
      </c>
      <c r="K231">
        <v>3.95</v>
      </c>
      <c r="L231">
        <v>3.99</v>
      </c>
      <c r="M231">
        <v>4.34</v>
      </c>
      <c r="N231">
        <v>4.22</v>
      </c>
    </row>
    <row r="232" spans="1:14" x14ac:dyDescent="0.25">
      <c r="A232" t="s">
        <v>244</v>
      </c>
      <c r="B232">
        <v>5.53</v>
      </c>
      <c r="C232">
        <v>5.47</v>
      </c>
      <c r="D232">
        <v>5.42</v>
      </c>
      <c r="E232">
        <v>5.38</v>
      </c>
      <c r="F232">
        <v>5.19</v>
      </c>
      <c r="G232">
        <v>4.8</v>
      </c>
      <c r="H232">
        <v>4.3600000000000003</v>
      </c>
      <c r="I232">
        <v>4.1399999999999997</v>
      </c>
      <c r="J232">
        <v>4</v>
      </c>
      <c r="K232">
        <v>4.03</v>
      </c>
      <c r="L232">
        <v>4.0599999999999996</v>
      </c>
      <c r="M232">
        <v>4.4000000000000004</v>
      </c>
      <c r="N232">
        <v>4.28</v>
      </c>
    </row>
    <row r="233" spans="1:14" x14ac:dyDescent="0.25">
      <c r="A233" t="s">
        <v>245</v>
      </c>
      <c r="B233">
        <v>5.53</v>
      </c>
      <c r="C233">
        <v>5.46</v>
      </c>
      <c r="D233">
        <v>5.42</v>
      </c>
      <c r="E233">
        <v>5.37</v>
      </c>
      <c r="F233">
        <v>5.19</v>
      </c>
      <c r="G233">
        <v>4.76</v>
      </c>
      <c r="H233">
        <v>4.29</v>
      </c>
      <c r="I233">
        <v>4.0999999999999996</v>
      </c>
      <c r="J233">
        <v>3.97</v>
      </c>
      <c r="K233">
        <v>4.0199999999999996</v>
      </c>
      <c r="L233">
        <v>4.08</v>
      </c>
      <c r="M233">
        <v>4.42</v>
      </c>
      <c r="N233">
        <v>4.3099999999999996</v>
      </c>
    </row>
    <row r="234" spans="1:14" x14ac:dyDescent="0.25">
      <c r="A234" t="s">
        <v>246</v>
      </c>
      <c r="B234">
        <v>5.54</v>
      </c>
      <c r="C234">
        <v>5.45</v>
      </c>
      <c r="D234">
        <v>5.44</v>
      </c>
      <c r="E234">
        <v>5.39</v>
      </c>
      <c r="F234">
        <v>5.19</v>
      </c>
      <c r="G234">
        <v>4.78</v>
      </c>
      <c r="H234">
        <v>4.34</v>
      </c>
      <c r="I234">
        <v>4.1500000000000004</v>
      </c>
      <c r="J234">
        <v>4.04</v>
      </c>
      <c r="K234">
        <v>4.0999999999999996</v>
      </c>
      <c r="L234">
        <v>4.1500000000000004</v>
      </c>
      <c r="M234">
        <v>4.49</v>
      </c>
      <c r="N234">
        <v>4.38</v>
      </c>
    </row>
    <row r="235" spans="1:14" x14ac:dyDescent="0.25">
      <c r="A235" t="s">
        <v>247</v>
      </c>
      <c r="B235">
        <v>5.54</v>
      </c>
      <c r="C235">
        <v>5.48</v>
      </c>
      <c r="D235">
        <v>5.44</v>
      </c>
      <c r="E235">
        <v>5.39</v>
      </c>
      <c r="F235">
        <v>5.19</v>
      </c>
      <c r="G235">
        <v>4.76</v>
      </c>
      <c r="H235">
        <v>4.28</v>
      </c>
      <c r="I235">
        <v>4.12</v>
      </c>
      <c r="J235">
        <v>4.01</v>
      </c>
      <c r="K235">
        <v>4.07</v>
      </c>
      <c r="L235">
        <v>4.1399999999999997</v>
      </c>
      <c r="M235">
        <v>4.49</v>
      </c>
      <c r="N235">
        <v>4.38</v>
      </c>
    </row>
    <row r="236" spans="1:14" x14ac:dyDescent="0.25">
      <c r="A236" t="s">
        <v>248</v>
      </c>
      <c r="B236">
        <v>5.52</v>
      </c>
      <c r="C236">
        <v>5.44</v>
      </c>
      <c r="D236">
        <v>5.44</v>
      </c>
      <c r="E236">
        <v>5.4</v>
      </c>
      <c r="F236">
        <v>5.22</v>
      </c>
      <c r="G236">
        <v>4.83</v>
      </c>
      <c r="H236">
        <v>4.34</v>
      </c>
      <c r="I236">
        <v>4.1900000000000004</v>
      </c>
      <c r="J236">
        <v>4.0599999999999996</v>
      </c>
      <c r="K236">
        <v>4.1399999999999997</v>
      </c>
      <c r="L236">
        <v>4.18</v>
      </c>
      <c r="M236">
        <v>4.5199999999999996</v>
      </c>
      <c r="N236">
        <v>4.41</v>
      </c>
    </row>
    <row r="237" spans="1:14" x14ac:dyDescent="0.25">
      <c r="A237" t="s">
        <v>249</v>
      </c>
      <c r="B237">
        <v>5.53</v>
      </c>
      <c r="C237">
        <v>5.46</v>
      </c>
      <c r="D237">
        <v>5.45</v>
      </c>
      <c r="E237">
        <v>5.38</v>
      </c>
      <c r="F237">
        <v>5.21</v>
      </c>
      <c r="G237">
        <v>4.8099999999999996</v>
      </c>
      <c r="H237">
        <v>4.3099999999999996</v>
      </c>
      <c r="I237">
        <v>4.16</v>
      </c>
      <c r="J237">
        <v>4.0599999999999996</v>
      </c>
      <c r="K237">
        <v>4.1100000000000003</v>
      </c>
      <c r="L237">
        <v>4.1399999999999997</v>
      </c>
      <c r="M237">
        <v>4.4800000000000004</v>
      </c>
      <c r="N237">
        <v>4.38</v>
      </c>
    </row>
    <row r="238" spans="1:14" x14ac:dyDescent="0.25">
      <c r="A238" t="s">
        <v>250</v>
      </c>
      <c r="B238">
        <v>5.53</v>
      </c>
      <c r="C238">
        <v>5.47</v>
      </c>
      <c r="D238">
        <v>5.46</v>
      </c>
      <c r="E238">
        <v>5.39</v>
      </c>
      <c r="F238">
        <v>5.22</v>
      </c>
      <c r="G238">
        <v>4.83</v>
      </c>
      <c r="H238">
        <v>4.37</v>
      </c>
      <c r="I238">
        <v>4.1399999999999997</v>
      </c>
      <c r="J238">
        <v>4.03</v>
      </c>
      <c r="K238">
        <v>4.07</v>
      </c>
      <c r="L238">
        <v>4.1100000000000003</v>
      </c>
      <c r="M238">
        <v>4.4400000000000004</v>
      </c>
      <c r="N238">
        <v>4.32</v>
      </c>
    </row>
    <row r="239" spans="1:14" x14ac:dyDescent="0.25">
      <c r="A239" t="s">
        <v>251</v>
      </c>
      <c r="B239">
        <v>5.54</v>
      </c>
      <c r="C239">
        <v>5.47</v>
      </c>
      <c r="D239">
        <v>5.45</v>
      </c>
      <c r="E239">
        <v>5.39</v>
      </c>
      <c r="F239">
        <v>5.21</v>
      </c>
      <c r="G239">
        <v>4.84</v>
      </c>
      <c r="H239">
        <v>4.3899999999999997</v>
      </c>
      <c r="I239">
        <v>4.18</v>
      </c>
      <c r="J239">
        <v>4.08</v>
      </c>
      <c r="K239">
        <v>4.12</v>
      </c>
      <c r="L239">
        <v>4.1500000000000004</v>
      </c>
      <c r="M239">
        <v>4.47</v>
      </c>
      <c r="N239">
        <v>4.3600000000000003</v>
      </c>
    </row>
    <row r="240" spans="1:14" x14ac:dyDescent="0.25">
      <c r="A240" t="s">
        <v>252</v>
      </c>
      <c r="B240">
        <v>5.53</v>
      </c>
      <c r="C240">
        <v>5.48</v>
      </c>
      <c r="D240">
        <v>5.45</v>
      </c>
      <c r="E240">
        <v>5.39</v>
      </c>
      <c r="F240">
        <v>5.2</v>
      </c>
      <c r="G240">
        <v>4.8</v>
      </c>
      <c r="H240">
        <v>4.34</v>
      </c>
      <c r="I240">
        <v>4.13</v>
      </c>
      <c r="J240">
        <v>4.04</v>
      </c>
      <c r="K240">
        <v>4.0999999999999996</v>
      </c>
      <c r="L240">
        <v>4.1399999999999997</v>
      </c>
      <c r="M240">
        <v>4.4800000000000004</v>
      </c>
      <c r="N240">
        <v>4.37</v>
      </c>
    </row>
    <row r="241" spans="1:14" x14ac:dyDescent="0.25">
      <c r="A241" t="s">
        <v>253</v>
      </c>
      <c r="B241">
        <v>5.54</v>
      </c>
      <c r="C241">
        <v>5.47</v>
      </c>
      <c r="D241">
        <v>5.47</v>
      </c>
      <c r="E241">
        <v>5.4</v>
      </c>
      <c r="F241">
        <v>5.2</v>
      </c>
      <c r="G241">
        <v>4.8</v>
      </c>
      <c r="H241">
        <v>4.34</v>
      </c>
      <c r="I241">
        <v>4.12</v>
      </c>
      <c r="J241">
        <v>4.0199999999999996</v>
      </c>
      <c r="K241">
        <v>4.07</v>
      </c>
      <c r="L241">
        <v>4.0999999999999996</v>
      </c>
      <c r="M241">
        <v>4.42</v>
      </c>
      <c r="N241">
        <v>4.3099999999999996</v>
      </c>
    </row>
    <row r="242" spans="1:14" x14ac:dyDescent="0.25">
      <c r="A242" t="s">
        <v>254</v>
      </c>
      <c r="B242">
        <v>5.54</v>
      </c>
      <c r="C242">
        <v>5.47</v>
      </c>
      <c r="D242">
        <v>5.45</v>
      </c>
      <c r="E242">
        <v>5.37</v>
      </c>
      <c r="F242">
        <v>5.18</v>
      </c>
      <c r="G242">
        <v>4.7</v>
      </c>
      <c r="H242">
        <v>4.22</v>
      </c>
      <c r="I242">
        <v>4.0199999999999996</v>
      </c>
      <c r="J242">
        <v>3.95</v>
      </c>
      <c r="K242">
        <v>4.01</v>
      </c>
      <c r="L242">
        <v>4.07</v>
      </c>
      <c r="M242">
        <v>4.43</v>
      </c>
      <c r="N242">
        <v>4.3</v>
      </c>
    </row>
    <row r="243" spans="1:14" x14ac:dyDescent="0.25">
      <c r="A243" t="s">
        <v>255</v>
      </c>
      <c r="B243">
        <v>5.55</v>
      </c>
      <c r="C243">
        <v>5.47</v>
      </c>
      <c r="D243">
        <v>5.45</v>
      </c>
      <c r="E243">
        <v>5.37</v>
      </c>
      <c r="F243">
        <v>5.16</v>
      </c>
      <c r="G243">
        <v>4.6500000000000004</v>
      </c>
      <c r="H243">
        <v>4.1399999999999997</v>
      </c>
      <c r="I243">
        <v>3.92</v>
      </c>
      <c r="J243">
        <v>3.84</v>
      </c>
      <c r="K243">
        <v>3.91</v>
      </c>
      <c r="L243">
        <v>3.96</v>
      </c>
      <c r="M243">
        <v>4.32</v>
      </c>
      <c r="N243">
        <v>4.2</v>
      </c>
    </row>
    <row r="244" spans="1:14" x14ac:dyDescent="0.25">
      <c r="A244" t="s">
        <v>256</v>
      </c>
      <c r="B244">
        <v>5.54</v>
      </c>
      <c r="C244">
        <v>5.47</v>
      </c>
      <c r="D244">
        <v>5.46</v>
      </c>
      <c r="E244">
        <v>5.38</v>
      </c>
      <c r="F244">
        <v>5.22</v>
      </c>
      <c r="G244">
        <v>4.75</v>
      </c>
      <c r="H244">
        <v>4.26</v>
      </c>
      <c r="I244">
        <v>4.0199999999999996</v>
      </c>
      <c r="J244">
        <v>3.9</v>
      </c>
      <c r="K244">
        <v>3.95</v>
      </c>
      <c r="L244">
        <v>3.98</v>
      </c>
      <c r="M244">
        <v>4.32</v>
      </c>
      <c r="N244">
        <v>4.18</v>
      </c>
    </row>
    <row r="245" spans="1:14" x14ac:dyDescent="0.25">
      <c r="A245" t="s">
        <v>257</v>
      </c>
      <c r="B245">
        <v>5.53</v>
      </c>
      <c r="C245">
        <v>5.46</v>
      </c>
      <c r="D245">
        <v>5.46</v>
      </c>
      <c r="E245">
        <v>5.39</v>
      </c>
      <c r="F245">
        <v>5.23</v>
      </c>
      <c r="G245">
        <v>4.82</v>
      </c>
      <c r="H245">
        <v>4.37</v>
      </c>
      <c r="I245">
        <v>4.0999999999999996</v>
      </c>
      <c r="J245">
        <v>3.99</v>
      </c>
      <c r="K245">
        <v>4.01</v>
      </c>
      <c r="L245">
        <v>4.04</v>
      </c>
      <c r="M245">
        <v>4.3499999999999996</v>
      </c>
      <c r="N245">
        <v>4.2</v>
      </c>
    </row>
    <row r="246" spans="1:14" x14ac:dyDescent="0.25">
      <c r="A246" t="s">
        <v>258</v>
      </c>
      <c r="B246">
        <v>5.53</v>
      </c>
      <c r="C246">
        <v>5.46</v>
      </c>
      <c r="D246">
        <v>5.47</v>
      </c>
      <c r="E246">
        <v>5.38</v>
      </c>
      <c r="F246">
        <v>5.24</v>
      </c>
      <c r="G246">
        <v>4.82</v>
      </c>
      <c r="H246">
        <v>4.3600000000000003</v>
      </c>
      <c r="I246">
        <v>4.09</v>
      </c>
      <c r="J246">
        <v>3.97</v>
      </c>
      <c r="K246">
        <v>4</v>
      </c>
      <c r="L246">
        <v>4.0199999999999996</v>
      </c>
      <c r="M246">
        <v>4.33</v>
      </c>
      <c r="N246">
        <v>4.18</v>
      </c>
    </row>
    <row r="247" spans="1:14" x14ac:dyDescent="0.25">
      <c r="A247" t="s">
        <v>259</v>
      </c>
      <c r="B247">
        <v>5.54</v>
      </c>
      <c r="C247">
        <v>5.48</v>
      </c>
      <c r="D247">
        <v>5.49</v>
      </c>
      <c r="E247">
        <v>5.39</v>
      </c>
      <c r="F247">
        <v>5.24</v>
      </c>
      <c r="G247">
        <v>4.82</v>
      </c>
      <c r="H247">
        <v>4.3600000000000003</v>
      </c>
      <c r="I247">
        <v>4.1100000000000003</v>
      </c>
      <c r="J247">
        <v>3.97</v>
      </c>
      <c r="K247">
        <v>3.99</v>
      </c>
      <c r="L247">
        <v>4.01</v>
      </c>
      <c r="M247">
        <v>4.33</v>
      </c>
      <c r="N247">
        <v>4.17</v>
      </c>
    </row>
    <row r="248" spans="1:14" x14ac:dyDescent="0.25">
      <c r="A248" t="s">
        <v>260</v>
      </c>
      <c r="B248">
        <v>5.54</v>
      </c>
      <c r="C248">
        <v>5.48</v>
      </c>
      <c r="D248">
        <v>5.47</v>
      </c>
      <c r="E248">
        <v>5.41</v>
      </c>
      <c r="F248">
        <v>5.24</v>
      </c>
      <c r="G248">
        <v>4.84</v>
      </c>
      <c r="H248">
        <v>4.4000000000000004</v>
      </c>
      <c r="I248">
        <v>4.17</v>
      </c>
      <c r="J248">
        <v>4.0199999999999996</v>
      </c>
      <c r="K248">
        <v>4.04</v>
      </c>
      <c r="L248">
        <v>4.05</v>
      </c>
      <c r="M248">
        <v>4.37</v>
      </c>
      <c r="N248">
        <v>4.21</v>
      </c>
    </row>
    <row r="249" spans="1:14" x14ac:dyDescent="0.25">
      <c r="A249" t="s">
        <v>261</v>
      </c>
      <c r="B249">
        <v>5.56</v>
      </c>
      <c r="C249">
        <v>5.48</v>
      </c>
      <c r="D249">
        <v>5.48</v>
      </c>
      <c r="E249">
        <v>5.41</v>
      </c>
      <c r="F249">
        <v>5.25</v>
      </c>
      <c r="G249">
        <v>4.8499999999999996</v>
      </c>
      <c r="H249">
        <v>4.38</v>
      </c>
      <c r="I249">
        <v>4.1399999999999997</v>
      </c>
      <c r="J249">
        <v>3.97</v>
      </c>
      <c r="K249">
        <v>3.99</v>
      </c>
      <c r="L249">
        <v>3.99</v>
      </c>
      <c r="M249">
        <v>4.3</v>
      </c>
      <c r="N249">
        <v>4.13</v>
      </c>
    </row>
    <row r="250" spans="1:14" x14ac:dyDescent="0.25">
      <c r="A250" t="s">
        <v>262</v>
      </c>
      <c r="B250">
        <v>5.54</v>
      </c>
      <c r="C250">
        <v>5.54</v>
      </c>
      <c r="D250">
        <v>5.48</v>
      </c>
      <c r="E250">
        <v>5.41</v>
      </c>
      <c r="F250">
        <v>5.25</v>
      </c>
      <c r="G250">
        <v>4.8099999999999996</v>
      </c>
      <c r="H250">
        <v>4.33</v>
      </c>
      <c r="I250">
        <v>4.07</v>
      </c>
      <c r="J250">
        <v>3.9</v>
      </c>
      <c r="K250">
        <v>3.92</v>
      </c>
      <c r="L250">
        <v>3.91</v>
      </c>
      <c r="M250">
        <v>4.21</v>
      </c>
      <c r="N250">
        <v>4.05</v>
      </c>
    </row>
    <row r="251" spans="1:14" x14ac:dyDescent="0.25">
      <c r="A251" t="s">
        <v>263</v>
      </c>
      <c r="B251">
        <v>5.55</v>
      </c>
      <c r="C251">
        <v>5.54</v>
      </c>
      <c r="D251">
        <v>5.46</v>
      </c>
      <c r="E251">
        <v>5.41</v>
      </c>
      <c r="F251">
        <v>5.24</v>
      </c>
      <c r="G251">
        <v>4.8</v>
      </c>
      <c r="H251">
        <v>4.33</v>
      </c>
      <c r="I251">
        <v>4.09</v>
      </c>
      <c r="J251">
        <v>3.93</v>
      </c>
      <c r="K251">
        <v>3.95</v>
      </c>
      <c r="L251">
        <v>3.95</v>
      </c>
      <c r="M251">
        <v>4.25</v>
      </c>
      <c r="N251">
        <v>4.08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7E4D-5595-4F16-83CE-16149A6FEBD8}">
  <dimension ref="A1:N251"/>
  <sheetViews>
    <sheetView workbookViewId="0">
      <selection activeCell="D147" sqref="D2:D147"/>
    </sheetView>
  </sheetViews>
  <sheetFormatPr defaultRowHeight="15" x14ac:dyDescent="0.25"/>
  <cols>
    <col min="1" max="1" width="10.7109375" bestFit="1" customWidth="1"/>
    <col min="2" max="6" width="7.7109375" bestFit="1" customWidth="1"/>
    <col min="7" max="11" width="6.5703125" bestFit="1" customWidth="1"/>
    <col min="12" max="14" width="7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264</v>
      </c>
      <c r="B2">
        <v>5.6</v>
      </c>
      <c r="C2">
        <v>5.59</v>
      </c>
      <c r="D2">
        <v>5.4</v>
      </c>
      <c r="E2">
        <v>5.41</v>
      </c>
      <c r="F2">
        <v>5.26</v>
      </c>
      <c r="G2">
        <v>4.79</v>
      </c>
      <c r="H2">
        <v>4.2300000000000004</v>
      </c>
      <c r="I2">
        <v>4.01</v>
      </c>
      <c r="J2">
        <v>3.84</v>
      </c>
      <c r="K2">
        <v>3.88</v>
      </c>
      <c r="L2">
        <v>3.88</v>
      </c>
      <c r="M2">
        <v>4.2</v>
      </c>
      <c r="N2">
        <v>4.03</v>
      </c>
    </row>
    <row r="3" spans="1:14" x14ac:dyDescent="0.25">
      <c r="A3" t="s">
        <v>265</v>
      </c>
      <c r="B3">
        <v>5.57</v>
      </c>
      <c r="C3">
        <v>5.55</v>
      </c>
      <c r="D3">
        <v>5.45</v>
      </c>
      <c r="E3">
        <v>5.42</v>
      </c>
      <c r="F3">
        <v>5.28</v>
      </c>
      <c r="G3">
        <v>4.82</v>
      </c>
      <c r="H3">
        <v>4.26</v>
      </c>
      <c r="I3">
        <v>4.0199999999999996</v>
      </c>
      <c r="J3">
        <v>3.83</v>
      </c>
      <c r="K3">
        <v>3.84</v>
      </c>
      <c r="L3">
        <v>3.84</v>
      </c>
      <c r="M3">
        <v>4.1399999999999997</v>
      </c>
      <c r="N3">
        <v>3.98</v>
      </c>
    </row>
    <row r="4" spans="1:14" x14ac:dyDescent="0.25">
      <c r="A4" t="s">
        <v>266</v>
      </c>
      <c r="B4">
        <v>5.55</v>
      </c>
      <c r="C4">
        <v>5.53</v>
      </c>
      <c r="D4">
        <v>5.44</v>
      </c>
      <c r="E4">
        <v>5.42</v>
      </c>
      <c r="F4">
        <v>5.26</v>
      </c>
      <c r="G4">
        <v>4.79</v>
      </c>
      <c r="H4">
        <v>4.2</v>
      </c>
      <c r="I4">
        <v>3.97</v>
      </c>
      <c r="J4">
        <v>3.78</v>
      </c>
      <c r="K4">
        <v>3.81</v>
      </c>
      <c r="L4">
        <v>3.79</v>
      </c>
      <c r="M4">
        <v>4.0999999999999996</v>
      </c>
      <c r="N4">
        <v>3.95</v>
      </c>
    </row>
    <row r="5" spans="1:14" x14ac:dyDescent="0.25">
      <c r="A5" t="s">
        <v>267</v>
      </c>
      <c r="B5">
        <v>5.53</v>
      </c>
      <c r="C5">
        <v>5.52</v>
      </c>
      <c r="D5">
        <v>5.45</v>
      </c>
      <c r="E5">
        <v>5.44</v>
      </c>
      <c r="F5">
        <v>5.28</v>
      </c>
      <c r="G5">
        <v>4.83</v>
      </c>
      <c r="H5">
        <v>4.26</v>
      </c>
      <c r="I5">
        <v>4.05</v>
      </c>
      <c r="J5">
        <v>3.89</v>
      </c>
      <c r="K5">
        <v>3.91</v>
      </c>
      <c r="L5">
        <v>3.89</v>
      </c>
      <c r="M5">
        <v>4.2</v>
      </c>
      <c r="N5">
        <v>4.04</v>
      </c>
    </row>
    <row r="6" spans="1:14" x14ac:dyDescent="0.25">
      <c r="A6" t="s">
        <v>268</v>
      </c>
      <c r="B6">
        <v>5.54</v>
      </c>
      <c r="C6">
        <v>5.52</v>
      </c>
      <c r="D6">
        <v>5.44</v>
      </c>
      <c r="E6">
        <v>5.45</v>
      </c>
      <c r="F6">
        <v>5.31</v>
      </c>
      <c r="G6">
        <v>4.82</v>
      </c>
      <c r="H6">
        <v>4.3099999999999996</v>
      </c>
      <c r="I6">
        <v>4.04</v>
      </c>
      <c r="J6">
        <v>3.87</v>
      </c>
      <c r="K6">
        <v>3.92</v>
      </c>
      <c r="L6">
        <v>3.9</v>
      </c>
      <c r="M6">
        <v>4.21</v>
      </c>
      <c r="N6">
        <v>4.05</v>
      </c>
    </row>
    <row r="7" spans="1:14" x14ac:dyDescent="0.25">
      <c r="A7" t="s">
        <v>269</v>
      </c>
      <c r="B7">
        <v>5.54</v>
      </c>
      <c r="C7">
        <v>5.53</v>
      </c>
      <c r="D7">
        <v>5.42</v>
      </c>
      <c r="E7">
        <v>5.45</v>
      </c>
      <c r="F7">
        <v>5.31</v>
      </c>
      <c r="G7">
        <v>4.84</v>
      </c>
      <c r="H7">
        <v>4.33</v>
      </c>
      <c r="I7">
        <v>4.0599999999999996</v>
      </c>
      <c r="J7">
        <v>3.87</v>
      </c>
      <c r="K7">
        <v>3.91</v>
      </c>
      <c r="L7">
        <v>3.89</v>
      </c>
      <c r="M7">
        <v>4.1900000000000004</v>
      </c>
      <c r="N7">
        <v>4.03</v>
      </c>
    </row>
    <row r="8" spans="1:14" x14ac:dyDescent="0.25">
      <c r="A8" t="s">
        <v>270</v>
      </c>
      <c r="B8">
        <v>5.5</v>
      </c>
      <c r="C8">
        <v>5.49</v>
      </c>
      <c r="D8">
        <v>5.44</v>
      </c>
      <c r="E8">
        <v>5.45</v>
      </c>
      <c r="F8">
        <v>5.33</v>
      </c>
      <c r="G8">
        <v>4.88</v>
      </c>
      <c r="H8">
        <v>4.34</v>
      </c>
      <c r="I8">
        <v>4.0599999999999996</v>
      </c>
      <c r="J8">
        <v>3.86</v>
      </c>
      <c r="K8">
        <v>3.88</v>
      </c>
      <c r="L8">
        <v>3.86</v>
      </c>
      <c r="M8">
        <v>4.17</v>
      </c>
      <c r="N8">
        <v>3.98</v>
      </c>
    </row>
    <row r="9" spans="1:14" x14ac:dyDescent="0.25">
      <c r="A9" t="s">
        <v>271</v>
      </c>
      <c r="B9">
        <v>5.51</v>
      </c>
      <c r="C9">
        <v>5.51</v>
      </c>
      <c r="D9">
        <v>5.43</v>
      </c>
      <c r="E9">
        <v>5.45</v>
      </c>
      <c r="F9">
        <v>5.35</v>
      </c>
      <c r="G9">
        <v>4.93</v>
      </c>
      <c r="H9">
        <v>4.41</v>
      </c>
      <c r="I9">
        <v>4.1500000000000004</v>
      </c>
      <c r="J9">
        <v>3.94</v>
      </c>
      <c r="K9">
        <v>3.96</v>
      </c>
      <c r="L9">
        <v>3.93</v>
      </c>
      <c r="M9">
        <v>4.2300000000000004</v>
      </c>
      <c r="N9">
        <v>4.03</v>
      </c>
    </row>
    <row r="10" spans="1:14" x14ac:dyDescent="0.25">
      <c r="A10" t="s">
        <v>272</v>
      </c>
      <c r="B10">
        <v>5.52</v>
      </c>
      <c r="C10">
        <v>5.52</v>
      </c>
      <c r="D10">
        <v>5.46</v>
      </c>
      <c r="E10">
        <v>5.47</v>
      </c>
      <c r="F10">
        <v>5.36</v>
      </c>
      <c r="G10">
        <v>4.95</v>
      </c>
      <c r="H10">
        <v>4.43</v>
      </c>
      <c r="I10">
        <v>4.1500000000000004</v>
      </c>
      <c r="J10">
        <v>3.94</v>
      </c>
      <c r="K10">
        <v>3.97</v>
      </c>
      <c r="L10">
        <v>3.95</v>
      </c>
      <c r="M10">
        <v>4.2300000000000004</v>
      </c>
      <c r="N10">
        <v>4.05</v>
      </c>
    </row>
    <row r="11" spans="1:14" x14ac:dyDescent="0.25">
      <c r="A11" t="s">
        <v>273</v>
      </c>
      <c r="B11">
        <v>5.54</v>
      </c>
      <c r="C11">
        <v>5.54</v>
      </c>
      <c r="D11">
        <v>5.44</v>
      </c>
      <c r="E11">
        <v>5.47</v>
      </c>
      <c r="F11">
        <v>5.33</v>
      </c>
      <c r="G11">
        <v>4.95</v>
      </c>
      <c r="H11">
        <v>4.4400000000000004</v>
      </c>
      <c r="I11">
        <v>4.13</v>
      </c>
      <c r="J11">
        <v>3.91</v>
      </c>
      <c r="K11">
        <v>3.94</v>
      </c>
      <c r="L11">
        <v>3.91</v>
      </c>
      <c r="M11">
        <v>4.1900000000000004</v>
      </c>
      <c r="N11">
        <v>4</v>
      </c>
    </row>
    <row r="12" spans="1:14" x14ac:dyDescent="0.25">
      <c r="A12" t="s">
        <v>274</v>
      </c>
      <c r="B12">
        <v>5.54</v>
      </c>
      <c r="C12">
        <v>5.54</v>
      </c>
      <c r="D12">
        <v>5.43</v>
      </c>
      <c r="E12">
        <v>5.45</v>
      </c>
      <c r="F12">
        <v>5.31</v>
      </c>
      <c r="G12">
        <v>4.9000000000000004</v>
      </c>
      <c r="H12">
        <v>4.37</v>
      </c>
      <c r="I12">
        <v>4.09</v>
      </c>
      <c r="J12">
        <v>3.9</v>
      </c>
      <c r="K12">
        <v>3.93</v>
      </c>
      <c r="L12">
        <v>3.92</v>
      </c>
      <c r="M12">
        <v>4.21</v>
      </c>
      <c r="N12">
        <v>4.03</v>
      </c>
    </row>
    <row r="13" spans="1:14" x14ac:dyDescent="0.25">
      <c r="A13" t="s">
        <v>275</v>
      </c>
      <c r="B13">
        <v>5.52</v>
      </c>
      <c r="C13">
        <v>5.52</v>
      </c>
      <c r="D13">
        <v>5.44</v>
      </c>
      <c r="E13">
        <v>5.45</v>
      </c>
      <c r="F13">
        <v>5.33</v>
      </c>
      <c r="G13">
        <v>4.9400000000000004</v>
      </c>
      <c r="H13">
        <v>4.46</v>
      </c>
      <c r="I13">
        <v>4.18</v>
      </c>
      <c r="J13">
        <v>4</v>
      </c>
      <c r="K13">
        <v>4.04</v>
      </c>
      <c r="L13">
        <v>4.04</v>
      </c>
      <c r="M13">
        <v>4.3600000000000003</v>
      </c>
      <c r="N13">
        <v>4.1900000000000004</v>
      </c>
    </row>
    <row r="14" spans="1:14" x14ac:dyDescent="0.25">
      <c r="A14" t="s">
        <v>276</v>
      </c>
      <c r="B14">
        <v>5.53</v>
      </c>
      <c r="C14">
        <v>5.53</v>
      </c>
      <c r="D14">
        <v>5.46</v>
      </c>
      <c r="E14">
        <v>5.48</v>
      </c>
      <c r="F14">
        <v>5.41</v>
      </c>
      <c r="G14">
        <v>5.14</v>
      </c>
      <c r="H14">
        <v>4.7300000000000004</v>
      </c>
      <c r="I14">
        <v>4.42</v>
      </c>
      <c r="J14">
        <v>4.2300000000000004</v>
      </c>
      <c r="K14">
        <v>4.24</v>
      </c>
      <c r="L14">
        <v>4.2</v>
      </c>
      <c r="M14">
        <v>4.4800000000000004</v>
      </c>
      <c r="N14">
        <v>4.3</v>
      </c>
    </row>
    <row r="15" spans="1:14" x14ac:dyDescent="0.25">
      <c r="A15" t="s">
        <v>277</v>
      </c>
      <c r="B15">
        <v>5.55</v>
      </c>
      <c r="C15">
        <v>5.54</v>
      </c>
      <c r="D15">
        <v>5.47</v>
      </c>
      <c r="E15">
        <v>5.48</v>
      </c>
      <c r="F15">
        <v>5.4</v>
      </c>
      <c r="G15">
        <v>5.14</v>
      </c>
      <c r="H15">
        <v>4.71</v>
      </c>
      <c r="I15">
        <v>4.42</v>
      </c>
      <c r="J15">
        <v>4.25</v>
      </c>
      <c r="K15">
        <v>4.2699999999999996</v>
      </c>
      <c r="L15">
        <v>4.2300000000000004</v>
      </c>
      <c r="M15">
        <v>4.51</v>
      </c>
      <c r="N15">
        <v>4.32</v>
      </c>
    </row>
    <row r="16" spans="1:14" x14ac:dyDescent="0.25">
      <c r="A16" t="s">
        <v>278</v>
      </c>
      <c r="B16">
        <v>5.54</v>
      </c>
      <c r="C16">
        <v>5.53</v>
      </c>
      <c r="D16">
        <v>5.44</v>
      </c>
      <c r="E16">
        <v>5.49</v>
      </c>
      <c r="F16">
        <v>5.39</v>
      </c>
      <c r="G16">
        <v>5.13</v>
      </c>
      <c r="H16">
        <v>4.71</v>
      </c>
      <c r="I16">
        <v>4.45</v>
      </c>
      <c r="J16">
        <v>4.24</v>
      </c>
      <c r="K16">
        <v>4.28</v>
      </c>
      <c r="L16">
        <v>4.2300000000000004</v>
      </c>
      <c r="M16">
        <v>4.49</v>
      </c>
      <c r="N16">
        <v>4.3099999999999996</v>
      </c>
    </row>
    <row r="17" spans="1:14" x14ac:dyDescent="0.25">
      <c r="A17" t="s">
        <v>279</v>
      </c>
      <c r="B17">
        <v>5.53</v>
      </c>
      <c r="C17">
        <v>5.54</v>
      </c>
      <c r="D17">
        <v>5.44</v>
      </c>
      <c r="E17">
        <v>5.47</v>
      </c>
      <c r="F17">
        <v>5.36</v>
      </c>
      <c r="G17">
        <v>5.05</v>
      </c>
      <c r="H17">
        <v>4.58</v>
      </c>
      <c r="I17">
        <v>4.3099999999999996</v>
      </c>
      <c r="J17">
        <v>4.1100000000000003</v>
      </c>
      <c r="K17">
        <v>4.16</v>
      </c>
      <c r="L17">
        <v>4.1399999999999997</v>
      </c>
      <c r="M17">
        <v>4.42</v>
      </c>
      <c r="N17">
        <v>4.25</v>
      </c>
    </row>
    <row r="18" spans="1:14" x14ac:dyDescent="0.25">
      <c r="A18" t="s">
        <v>280</v>
      </c>
      <c r="B18">
        <v>5.54</v>
      </c>
      <c r="C18">
        <v>5.5</v>
      </c>
      <c r="D18">
        <v>5.45</v>
      </c>
      <c r="E18">
        <v>5.47</v>
      </c>
      <c r="F18">
        <v>5.38</v>
      </c>
      <c r="G18">
        <v>5.07</v>
      </c>
      <c r="H18">
        <v>4.5999999999999996</v>
      </c>
      <c r="I18">
        <v>4.33</v>
      </c>
      <c r="J18">
        <v>4.12</v>
      </c>
      <c r="K18">
        <v>4.16</v>
      </c>
      <c r="L18">
        <v>4.12</v>
      </c>
      <c r="M18">
        <v>4.4000000000000004</v>
      </c>
      <c r="N18">
        <v>4.22</v>
      </c>
    </row>
    <row r="19" spans="1:14" x14ac:dyDescent="0.25">
      <c r="A19" t="s">
        <v>281</v>
      </c>
      <c r="B19">
        <v>5.54</v>
      </c>
      <c r="C19">
        <v>5.51</v>
      </c>
      <c r="D19">
        <v>5.45</v>
      </c>
      <c r="E19">
        <v>5.46</v>
      </c>
      <c r="F19">
        <v>5.37</v>
      </c>
      <c r="G19">
        <v>5.0599999999999996</v>
      </c>
      <c r="H19">
        <v>4.57</v>
      </c>
      <c r="I19">
        <v>4.33</v>
      </c>
      <c r="J19">
        <v>4.1399999999999997</v>
      </c>
      <c r="K19">
        <v>4.2</v>
      </c>
      <c r="L19">
        <v>4.18</v>
      </c>
      <c r="M19">
        <v>4.4800000000000004</v>
      </c>
      <c r="N19">
        <v>4.3</v>
      </c>
    </row>
    <row r="20" spans="1:14" x14ac:dyDescent="0.25">
      <c r="A20" t="s">
        <v>282</v>
      </c>
      <c r="B20">
        <v>5.55</v>
      </c>
      <c r="C20">
        <v>5.53</v>
      </c>
      <c r="D20">
        <v>5.46</v>
      </c>
      <c r="E20">
        <v>5.47</v>
      </c>
      <c r="F20">
        <v>5.41</v>
      </c>
      <c r="G20">
        <v>5.0999999999999996</v>
      </c>
      <c r="H20">
        <v>4.6399999999999997</v>
      </c>
      <c r="I20">
        <v>4.4000000000000004</v>
      </c>
      <c r="J20">
        <v>4.2300000000000004</v>
      </c>
      <c r="K20">
        <v>4.3</v>
      </c>
      <c r="L20">
        <v>4.28</v>
      </c>
      <c r="M20">
        <v>4.6100000000000003</v>
      </c>
      <c r="N20">
        <v>4.43</v>
      </c>
    </row>
    <row r="21" spans="1:14" x14ac:dyDescent="0.25">
      <c r="A21" t="s">
        <v>283</v>
      </c>
      <c r="B21">
        <v>5.55</v>
      </c>
      <c r="C21">
        <v>5.53</v>
      </c>
      <c r="D21">
        <v>5.43</v>
      </c>
      <c r="E21">
        <v>5.45</v>
      </c>
      <c r="F21">
        <v>5.33</v>
      </c>
      <c r="G21">
        <v>5.05</v>
      </c>
      <c r="H21">
        <v>4.5599999999999996</v>
      </c>
      <c r="I21">
        <v>4.3099999999999996</v>
      </c>
      <c r="J21">
        <v>4.1399999999999997</v>
      </c>
      <c r="K21">
        <v>4.22</v>
      </c>
      <c r="L21">
        <v>4.22</v>
      </c>
      <c r="M21">
        <v>4.58</v>
      </c>
      <c r="N21">
        <v>4.4000000000000004</v>
      </c>
    </row>
    <row r="22" spans="1:14" x14ac:dyDescent="0.25">
      <c r="A22" t="s">
        <v>284</v>
      </c>
      <c r="B22">
        <v>5.56</v>
      </c>
      <c r="C22">
        <v>5.54</v>
      </c>
      <c r="D22">
        <v>5.45</v>
      </c>
      <c r="E22">
        <v>5.49</v>
      </c>
      <c r="F22">
        <v>5.38</v>
      </c>
      <c r="G22">
        <v>5.16</v>
      </c>
      <c r="H22">
        <v>4.7300000000000004</v>
      </c>
      <c r="I22">
        <v>4.4800000000000004</v>
      </c>
      <c r="J22">
        <v>4.3099999999999996</v>
      </c>
      <c r="K22">
        <v>4.38</v>
      </c>
      <c r="L22">
        <v>4.37</v>
      </c>
      <c r="M22">
        <v>4.72</v>
      </c>
      <c r="N22">
        <v>4.54</v>
      </c>
    </row>
    <row r="23" spans="1:14" x14ac:dyDescent="0.25">
      <c r="A23" t="s">
        <v>285</v>
      </c>
      <c r="B23">
        <v>5.53</v>
      </c>
      <c r="C23">
        <v>5.52</v>
      </c>
      <c r="D23">
        <v>5.45</v>
      </c>
      <c r="E23">
        <v>5.48</v>
      </c>
      <c r="F23">
        <v>5.38</v>
      </c>
      <c r="G23">
        <v>5.12</v>
      </c>
      <c r="H23">
        <v>4.6399999999999997</v>
      </c>
      <c r="I23">
        <v>4.4000000000000004</v>
      </c>
      <c r="J23">
        <v>4.22</v>
      </c>
      <c r="K23">
        <v>4.28</v>
      </c>
      <c r="L23">
        <v>4.2699999999999996</v>
      </c>
      <c r="M23">
        <v>4.62</v>
      </c>
      <c r="N23">
        <v>4.4400000000000004</v>
      </c>
    </row>
    <row r="24" spans="1:14" x14ac:dyDescent="0.25">
      <c r="A24" t="s">
        <v>286</v>
      </c>
      <c r="B24">
        <v>5.53</v>
      </c>
      <c r="C24">
        <v>5.53</v>
      </c>
      <c r="D24">
        <v>5.47</v>
      </c>
      <c r="E24">
        <v>5.45</v>
      </c>
      <c r="F24">
        <v>5.42</v>
      </c>
      <c r="G24">
        <v>5.21</v>
      </c>
      <c r="H24">
        <v>4.7300000000000004</v>
      </c>
      <c r="I24">
        <v>4.49</v>
      </c>
      <c r="J24">
        <v>4.29</v>
      </c>
      <c r="K24">
        <v>4.3600000000000003</v>
      </c>
      <c r="L24">
        <v>4.34</v>
      </c>
      <c r="M24">
        <v>4.7</v>
      </c>
      <c r="N24">
        <v>4.5199999999999996</v>
      </c>
    </row>
    <row r="25" spans="1:14" x14ac:dyDescent="0.25">
      <c r="A25" t="s">
        <v>287</v>
      </c>
      <c r="B25">
        <v>5.54</v>
      </c>
      <c r="C25">
        <v>5.54</v>
      </c>
      <c r="D25">
        <v>5.49</v>
      </c>
      <c r="E25">
        <v>5.47</v>
      </c>
      <c r="F25">
        <v>5.45</v>
      </c>
      <c r="G25">
        <v>5.24</v>
      </c>
      <c r="H25">
        <v>4.84</v>
      </c>
      <c r="I25">
        <v>4.5999999999999996</v>
      </c>
      <c r="J25">
        <v>4.38</v>
      </c>
      <c r="K25">
        <v>4.43</v>
      </c>
      <c r="L25">
        <v>4.3899999999999997</v>
      </c>
      <c r="M25">
        <v>4.72</v>
      </c>
      <c r="N25">
        <v>4.53</v>
      </c>
    </row>
    <row r="26" spans="1:14" x14ac:dyDescent="0.25">
      <c r="A26" t="s">
        <v>288</v>
      </c>
      <c r="B26">
        <v>5.55</v>
      </c>
      <c r="C26">
        <v>5.56</v>
      </c>
      <c r="D26">
        <v>5.54</v>
      </c>
      <c r="E26">
        <v>5.48</v>
      </c>
      <c r="F26">
        <v>5.45</v>
      </c>
      <c r="G26">
        <v>5.27</v>
      </c>
      <c r="H26">
        <v>4.92</v>
      </c>
      <c r="I26">
        <v>4.67</v>
      </c>
      <c r="J26">
        <v>4.49</v>
      </c>
      <c r="K26">
        <v>4.51</v>
      </c>
      <c r="L26">
        <v>4.47</v>
      </c>
      <c r="M26">
        <v>4.79</v>
      </c>
      <c r="N26">
        <v>4.5999999999999996</v>
      </c>
    </row>
    <row r="27" spans="1:14" x14ac:dyDescent="0.25">
      <c r="A27" t="s">
        <v>289</v>
      </c>
      <c r="B27">
        <v>5.54</v>
      </c>
      <c r="C27">
        <v>5.55</v>
      </c>
      <c r="D27">
        <v>5.54</v>
      </c>
      <c r="E27">
        <v>5.47</v>
      </c>
      <c r="F27">
        <v>5.42</v>
      </c>
      <c r="G27">
        <v>5.26</v>
      </c>
      <c r="H27">
        <v>4.8899999999999997</v>
      </c>
      <c r="I27">
        <v>4.62</v>
      </c>
      <c r="J27">
        <v>4.4400000000000004</v>
      </c>
      <c r="K27">
        <v>4.46</v>
      </c>
      <c r="L27">
        <v>4.42</v>
      </c>
      <c r="M27">
        <v>4.7300000000000004</v>
      </c>
      <c r="N27">
        <v>4.55</v>
      </c>
    </row>
    <row r="28" spans="1:14" x14ac:dyDescent="0.25">
      <c r="A28" t="s">
        <v>290</v>
      </c>
      <c r="B28">
        <v>5.52</v>
      </c>
      <c r="C28">
        <v>5.54</v>
      </c>
      <c r="D28">
        <v>5.53</v>
      </c>
      <c r="E28">
        <v>5.45</v>
      </c>
      <c r="F28">
        <v>5.42</v>
      </c>
      <c r="G28">
        <v>5.24</v>
      </c>
      <c r="H28">
        <v>4.8600000000000003</v>
      </c>
      <c r="I28">
        <v>4.5999999999999996</v>
      </c>
      <c r="J28">
        <v>4.41</v>
      </c>
      <c r="K28">
        <v>4.4400000000000004</v>
      </c>
      <c r="L28">
        <v>4.41</v>
      </c>
      <c r="M28">
        <v>4.75</v>
      </c>
      <c r="N28">
        <v>4.57</v>
      </c>
    </row>
    <row r="29" spans="1:14" x14ac:dyDescent="0.25">
      <c r="A29" t="s">
        <v>291</v>
      </c>
      <c r="B29">
        <v>5.53</v>
      </c>
      <c r="C29">
        <v>5.55</v>
      </c>
      <c r="D29">
        <v>5.54</v>
      </c>
      <c r="E29">
        <v>5.46</v>
      </c>
      <c r="F29">
        <v>5.43</v>
      </c>
      <c r="G29">
        <v>5.25</v>
      </c>
      <c r="H29">
        <v>4.8899999999999997</v>
      </c>
      <c r="I29">
        <v>4.62</v>
      </c>
      <c r="J29">
        <v>4.4400000000000004</v>
      </c>
      <c r="K29">
        <v>4.46</v>
      </c>
      <c r="L29">
        <v>4.42</v>
      </c>
      <c r="M29">
        <v>4.74</v>
      </c>
      <c r="N29">
        <v>4.57</v>
      </c>
    </row>
    <row r="30" spans="1:14" x14ac:dyDescent="0.25">
      <c r="A30" t="s">
        <v>292</v>
      </c>
      <c r="B30">
        <v>5.52</v>
      </c>
      <c r="C30">
        <v>5.54</v>
      </c>
      <c r="D30">
        <v>5.5</v>
      </c>
      <c r="E30">
        <v>5.42</v>
      </c>
      <c r="F30">
        <v>5.39</v>
      </c>
      <c r="G30">
        <v>5.24</v>
      </c>
      <c r="H30">
        <v>4.88</v>
      </c>
      <c r="I30">
        <v>4.6399999999999997</v>
      </c>
      <c r="J30">
        <v>4.45</v>
      </c>
      <c r="K30">
        <v>4.47</v>
      </c>
      <c r="L30">
        <v>4.4400000000000004</v>
      </c>
      <c r="M30">
        <v>4.8</v>
      </c>
      <c r="N30">
        <v>4.59</v>
      </c>
    </row>
    <row r="31" spans="1:14" x14ac:dyDescent="0.25">
      <c r="A31" t="s">
        <v>293</v>
      </c>
      <c r="B31">
        <v>5.53</v>
      </c>
      <c r="C31">
        <v>5.55</v>
      </c>
      <c r="D31">
        <v>5.51</v>
      </c>
      <c r="E31">
        <v>5.46</v>
      </c>
      <c r="F31">
        <v>5.38</v>
      </c>
      <c r="G31">
        <v>5.23</v>
      </c>
      <c r="H31">
        <v>4.83</v>
      </c>
      <c r="I31">
        <v>4.59</v>
      </c>
      <c r="J31">
        <v>4.43</v>
      </c>
      <c r="K31">
        <v>4.47</v>
      </c>
      <c r="L31">
        <v>4.45</v>
      </c>
      <c r="M31">
        <v>4.82</v>
      </c>
      <c r="N31">
        <v>4.63</v>
      </c>
    </row>
    <row r="32" spans="1:14" x14ac:dyDescent="0.25">
      <c r="A32" t="s">
        <v>294</v>
      </c>
      <c r="B32">
        <v>5.52</v>
      </c>
      <c r="C32">
        <v>5.54</v>
      </c>
      <c r="D32">
        <v>5.53</v>
      </c>
      <c r="E32">
        <v>5.46</v>
      </c>
      <c r="F32">
        <v>5.41</v>
      </c>
      <c r="G32">
        <v>5.27</v>
      </c>
      <c r="H32">
        <v>4.9000000000000004</v>
      </c>
      <c r="I32">
        <v>4.68</v>
      </c>
      <c r="J32">
        <v>4.5199999999999996</v>
      </c>
      <c r="K32">
        <v>4.5599999999999996</v>
      </c>
      <c r="L32">
        <v>4.53</v>
      </c>
      <c r="M32">
        <v>4.87</v>
      </c>
      <c r="N32">
        <v>4.68</v>
      </c>
    </row>
    <row r="33" spans="1:14" x14ac:dyDescent="0.25">
      <c r="A33" t="s">
        <v>295</v>
      </c>
      <c r="B33">
        <v>5.52</v>
      </c>
      <c r="C33">
        <v>5.55</v>
      </c>
      <c r="D33">
        <v>5.52</v>
      </c>
      <c r="E33">
        <v>5.45</v>
      </c>
      <c r="F33">
        <v>5.41</v>
      </c>
      <c r="G33">
        <v>5.24</v>
      </c>
      <c r="H33">
        <v>4.8</v>
      </c>
      <c r="I33">
        <v>4.5599999999999996</v>
      </c>
      <c r="J33">
        <v>4.42</v>
      </c>
      <c r="K33">
        <v>4.45</v>
      </c>
      <c r="L33">
        <v>4.4400000000000004</v>
      </c>
      <c r="M33">
        <v>4.8</v>
      </c>
      <c r="N33">
        <v>4.6100000000000003</v>
      </c>
    </row>
    <row r="34" spans="1:14" x14ac:dyDescent="0.25">
      <c r="A34" t="s">
        <v>296</v>
      </c>
      <c r="B34">
        <v>5.53</v>
      </c>
      <c r="C34">
        <v>5.55</v>
      </c>
      <c r="D34">
        <v>5.55</v>
      </c>
      <c r="E34">
        <v>5.49</v>
      </c>
      <c r="F34">
        <v>5.48</v>
      </c>
      <c r="G34">
        <v>5.37</v>
      </c>
      <c r="H34">
        <v>5.0199999999999996</v>
      </c>
      <c r="I34">
        <v>4.8</v>
      </c>
      <c r="J34">
        <v>4.66</v>
      </c>
      <c r="K34">
        <v>4.6900000000000004</v>
      </c>
      <c r="L34">
        <v>4.63</v>
      </c>
      <c r="M34">
        <v>4.95</v>
      </c>
      <c r="N34">
        <v>4.75</v>
      </c>
    </row>
    <row r="35" spans="1:14" x14ac:dyDescent="0.25">
      <c r="A35" t="s">
        <v>297</v>
      </c>
      <c r="B35">
        <v>5.53</v>
      </c>
      <c r="C35">
        <v>5.55</v>
      </c>
      <c r="D35">
        <v>5.53</v>
      </c>
      <c r="E35">
        <v>5.47</v>
      </c>
      <c r="F35">
        <v>5.46</v>
      </c>
      <c r="G35">
        <v>5.38</v>
      </c>
      <c r="H35">
        <v>5.04</v>
      </c>
      <c r="I35">
        <v>4.8</v>
      </c>
      <c r="J35">
        <v>4.6500000000000004</v>
      </c>
      <c r="K35">
        <v>4.68</v>
      </c>
      <c r="L35">
        <v>4.6100000000000003</v>
      </c>
      <c r="M35">
        <v>4.93</v>
      </c>
      <c r="N35">
        <v>4.7300000000000004</v>
      </c>
    </row>
    <row r="36" spans="1:14" x14ac:dyDescent="0.25">
      <c r="A36" t="s">
        <v>298</v>
      </c>
      <c r="B36">
        <v>5.53</v>
      </c>
      <c r="C36">
        <v>5.56</v>
      </c>
      <c r="D36">
        <v>5.54</v>
      </c>
      <c r="E36">
        <v>5.5</v>
      </c>
      <c r="F36">
        <v>5.46</v>
      </c>
      <c r="G36">
        <v>5.39</v>
      </c>
      <c r="H36">
        <v>5.03</v>
      </c>
      <c r="I36">
        <v>4.7699999999999996</v>
      </c>
      <c r="J36">
        <v>4.6500000000000004</v>
      </c>
      <c r="K36">
        <v>4.68</v>
      </c>
      <c r="L36">
        <v>4.62</v>
      </c>
      <c r="M36">
        <v>4.97</v>
      </c>
      <c r="N36">
        <v>4.7699999999999996</v>
      </c>
    </row>
    <row r="37" spans="1:14" x14ac:dyDescent="0.25">
      <c r="A37" t="s">
        <v>299</v>
      </c>
      <c r="B37">
        <v>5.52</v>
      </c>
      <c r="C37">
        <v>5.54</v>
      </c>
      <c r="D37">
        <v>5.54</v>
      </c>
      <c r="E37">
        <v>5.49</v>
      </c>
      <c r="F37">
        <v>5.46</v>
      </c>
      <c r="G37">
        <v>5.34</v>
      </c>
      <c r="H37">
        <v>4.93</v>
      </c>
      <c r="I37">
        <v>4.6500000000000004</v>
      </c>
      <c r="J37">
        <v>4.51</v>
      </c>
      <c r="K37">
        <v>4.54</v>
      </c>
      <c r="L37">
        <v>4.49</v>
      </c>
      <c r="M37">
        <v>4.82</v>
      </c>
      <c r="N37">
        <v>4.6399999999999997</v>
      </c>
    </row>
    <row r="38" spans="1:14" x14ac:dyDescent="0.25">
      <c r="A38" t="s">
        <v>300</v>
      </c>
      <c r="B38">
        <v>5.53</v>
      </c>
      <c r="C38">
        <v>5.56</v>
      </c>
      <c r="D38">
        <v>5.55</v>
      </c>
      <c r="E38">
        <v>5.48</v>
      </c>
      <c r="F38">
        <v>5.47</v>
      </c>
      <c r="G38">
        <v>5.33</v>
      </c>
      <c r="H38">
        <v>4.91</v>
      </c>
      <c r="I38">
        <v>4.6399999999999997</v>
      </c>
      <c r="J38">
        <v>4.53</v>
      </c>
      <c r="K38">
        <v>4.58</v>
      </c>
      <c r="L38">
        <v>4.58</v>
      </c>
      <c r="M38">
        <v>4.91</v>
      </c>
      <c r="N38">
        <v>4.75</v>
      </c>
    </row>
    <row r="39" spans="1:14" x14ac:dyDescent="0.25">
      <c r="A39" t="s">
        <v>301</v>
      </c>
      <c r="B39">
        <v>5.53</v>
      </c>
      <c r="C39">
        <v>5.56</v>
      </c>
      <c r="D39">
        <v>5.56</v>
      </c>
      <c r="E39">
        <v>5.49</v>
      </c>
      <c r="F39">
        <v>5.47</v>
      </c>
      <c r="G39">
        <v>5.33</v>
      </c>
      <c r="H39">
        <v>4.93</v>
      </c>
      <c r="I39">
        <v>4.72</v>
      </c>
      <c r="J39">
        <v>4.5999999999999996</v>
      </c>
      <c r="K39">
        <v>4.66</v>
      </c>
      <c r="L39">
        <v>4.67</v>
      </c>
      <c r="M39">
        <v>5</v>
      </c>
      <c r="N39">
        <v>4.84</v>
      </c>
    </row>
    <row r="40" spans="1:14" x14ac:dyDescent="0.25">
      <c r="A40" t="s">
        <v>302</v>
      </c>
      <c r="B40">
        <v>5.53</v>
      </c>
      <c r="C40">
        <v>5.56</v>
      </c>
      <c r="D40">
        <v>5.53</v>
      </c>
      <c r="E40">
        <v>5.5</v>
      </c>
      <c r="F40">
        <v>5.45</v>
      </c>
      <c r="G40">
        <v>5.29</v>
      </c>
      <c r="H40">
        <v>4.83</v>
      </c>
      <c r="I40">
        <v>4.62</v>
      </c>
      <c r="J40">
        <v>4.49</v>
      </c>
      <c r="K40">
        <v>4.55</v>
      </c>
      <c r="L40">
        <v>4.57</v>
      </c>
      <c r="M40">
        <v>4.93</v>
      </c>
      <c r="N40">
        <v>4.7699999999999996</v>
      </c>
    </row>
    <row r="41" spans="1:14" x14ac:dyDescent="0.25">
      <c r="A41" t="s">
        <v>303</v>
      </c>
      <c r="B41">
        <v>5.52</v>
      </c>
      <c r="C41">
        <v>5.56</v>
      </c>
      <c r="D41">
        <v>5.54</v>
      </c>
      <c r="E41">
        <v>5.53</v>
      </c>
      <c r="F41">
        <v>5.5</v>
      </c>
      <c r="G41">
        <v>5.38</v>
      </c>
      <c r="H41">
        <v>4.9800000000000004</v>
      </c>
      <c r="I41">
        <v>4.78</v>
      </c>
      <c r="J41">
        <v>4.6500000000000004</v>
      </c>
      <c r="K41">
        <v>4.68</v>
      </c>
      <c r="L41">
        <v>4.67</v>
      </c>
      <c r="M41">
        <v>4.99</v>
      </c>
      <c r="N41">
        <v>4.82</v>
      </c>
    </row>
    <row r="42" spans="1:14" x14ac:dyDescent="0.25">
      <c r="A42" t="s">
        <v>304</v>
      </c>
      <c r="B42">
        <v>5.56</v>
      </c>
      <c r="C42">
        <v>5.55</v>
      </c>
      <c r="D42">
        <v>5.57</v>
      </c>
      <c r="E42">
        <v>5.54</v>
      </c>
      <c r="F42">
        <v>5.51</v>
      </c>
      <c r="G42">
        <v>5.37</v>
      </c>
      <c r="H42">
        <v>4.95</v>
      </c>
      <c r="I42">
        <v>4.76</v>
      </c>
      <c r="J42">
        <v>4.67</v>
      </c>
      <c r="K42">
        <v>4.75</v>
      </c>
      <c r="L42">
        <v>4.7699999999999996</v>
      </c>
      <c r="M42">
        <v>5.13</v>
      </c>
      <c r="N42">
        <v>4.96</v>
      </c>
    </row>
    <row r="43" spans="1:14" x14ac:dyDescent="0.25">
      <c r="A43" t="s">
        <v>305</v>
      </c>
      <c r="B43">
        <v>5.56</v>
      </c>
      <c r="C43">
        <v>5.57</v>
      </c>
      <c r="D43">
        <v>5.59</v>
      </c>
      <c r="E43">
        <v>5.61</v>
      </c>
      <c r="F43">
        <v>5.54</v>
      </c>
      <c r="G43">
        <v>5.44</v>
      </c>
      <c r="H43">
        <v>5.07</v>
      </c>
      <c r="I43">
        <v>4.9000000000000004</v>
      </c>
      <c r="J43">
        <v>4.82</v>
      </c>
      <c r="K43">
        <v>4.8899999999999997</v>
      </c>
      <c r="L43">
        <v>4.88</v>
      </c>
      <c r="M43">
        <v>5.21</v>
      </c>
      <c r="N43">
        <v>5.04</v>
      </c>
    </row>
    <row r="44" spans="1:14" x14ac:dyDescent="0.25">
      <c r="A44" t="s">
        <v>306</v>
      </c>
      <c r="B44">
        <v>5.56</v>
      </c>
      <c r="C44">
        <v>5.57</v>
      </c>
      <c r="D44">
        <v>5.6</v>
      </c>
      <c r="E44">
        <v>5.61</v>
      </c>
      <c r="F44">
        <v>5.53</v>
      </c>
      <c r="G44">
        <v>5.41</v>
      </c>
      <c r="H44">
        <v>5.03</v>
      </c>
      <c r="I44">
        <v>4.87</v>
      </c>
      <c r="J44">
        <v>4.8</v>
      </c>
      <c r="K44">
        <v>4.88</v>
      </c>
      <c r="L44">
        <v>4.88</v>
      </c>
      <c r="M44">
        <v>5.21</v>
      </c>
      <c r="N44">
        <v>5.04</v>
      </c>
    </row>
    <row r="45" spans="1:14" x14ac:dyDescent="0.25">
      <c r="A45" t="s">
        <v>307</v>
      </c>
      <c r="B45">
        <v>5.57</v>
      </c>
      <c r="C45">
        <v>5.57</v>
      </c>
      <c r="D45">
        <v>5.59</v>
      </c>
      <c r="E45">
        <v>5.6</v>
      </c>
      <c r="F45">
        <v>5.55</v>
      </c>
      <c r="G45">
        <v>5.39</v>
      </c>
      <c r="H45">
        <v>4.99</v>
      </c>
      <c r="I45">
        <v>4.84</v>
      </c>
      <c r="J45">
        <v>4.76</v>
      </c>
      <c r="K45">
        <v>4.83</v>
      </c>
      <c r="L45">
        <v>4.84</v>
      </c>
      <c r="M45">
        <v>5.19</v>
      </c>
      <c r="N45">
        <v>5.03</v>
      </c>
    </row>
    <row r="46" spans="1:14" x14ac:dyDescent="0.25">
      <c r="A46" t="s">
        <v>308</v>
      </c>
      <c r="B46">
        <v>5.57</v>
      </c>
      <c r="C46">
        <v>5.57</v>
      </c>
      <c r="D46">
        <v>5.59</v>
      </c>
      <c r="E46">
        <v>5.6</v>
      </c>
      <c r="F46">
        <v>5.55</v>
      </c>
      <c r="G46">
        <v>5.39</v>
      </c>
      <c r="H46">
        <v>5.0199999999999996</v>
      </c>
      <c r="I46">
        <v>4.8899999999999997</v>
      </c>
      <c r="J46">
        <v>4.79</v>
      </c>
      <c r="K46">
        <v>4.8600000000000003</v>
      </c>
      <c r="L46">
        <v>4.8600000000000003</v>
      </c>
      <c r="M46">
        <v>5.19</v>
      </c>
      <c r="N46">
        <v>5.01</v>
      </c>
    </row>
    <row r="47" spans="1:14" x14ac:dyDescent="0.25">
      <c r="A47" t="s">
        <v>309</v>
      </c>
      <c r="B47">
        <v>5.56</v>
      </c>
      <c r="C47">
        <v>5.57</v>
      </c>
      <c r="D47">
        <v>5.59</v>
      </c>
      <c r="E47">
        <v>5.61</v>
      </c>
      <c r="F47">
        <v>5.57</v>
      </c>
      <c r="G47">
        <v>5.43</v>
      </c>
      <c r="H47">
        <v>5.08</v>
      </c>
      <c r="I47">
        <v>4.9800000000000004</v>
      </c>
      <c r="J47">
        <v>4.8899999999999997</v>
      </c>
      <c r="K47">
        <v>4.9800000000000004</v>
      </c>
      <c r="L47">
        <v>4.95</v>
      </c>
      <c r="M47">
        <v>5.27</v>
      </c>
      <c r="N47">
        <v>5.09</v>
      </c>
    </row>
    <row r="48" spans="1:14" x14ac:dyDescent="0.25">
      <c r="A48" t="s">
        <v>310</v>
      </c>
      <c r="B48">
        <v>5.57</v>
      </c>
      <c r="C48">
        <v>5.57</v>
      </c>
      <c r="D48">
        <v>5.58</v>
      </c>
      <c r="E48">
        <v>5.6</v>
      </c>
      <c r="F48">
        <v>5.57</v>
      </c>
      <c r="G48">
        <v>5.41</v>
      </c>
      <c r="H48">
        <v>5.0199999999999996</v>
      </c>
      <c r="I48">
        <v>4.91</v>
      </c>
      <c r="J48">
        <v>4.82</v>
      </c>
      <c r="K48">
        <v>4.8600000000000003</v>
      </c>
      <c r="L48">
        <v>4.83</v>
      </c>
      <c r="M48">
        <v>5.15</v>
      </c>
      <c r="N48">
        <v>4.96</v>
      </c>
    </row>
    <row r="49" spans="1:14" x14ac:dyDescent="0.25">
      <c r="A49" t="s">
        <v>311</v>
      </c>
      <c r="B49">
        <v>5.57</v>
      </c>
      <c r="C49">
        <v>5.57</v>
      </c>
      <c r="D49">
        <v>5.58</v>
      </c>
      <c r="E49">
        <v>5.59</v>
      </c>
      <c r="F49">
        <v>5.56</v>
      </c>
      <c r="G49">
        <v>5.42</v>
      </c>
      <c r="H49">
        <v>5.05</v>
      </c>
      <c r="I49">
        <v>4.8899999999999997</v>
      </c>
      <c r="J49">
        <v>4.8099999999999996</v>
      </c>
      <c r="K49">
        <v>4.87</v>
      </c>
      <c r="L49">
        <v>4.8600000000000003</v>
      </c>
      <c r="M49">
        <v>5.19</v>
      </c>
      <c r="N49">
        <v>5.01</v>
      </c>
    </row>
    <row r="50" spans="1:14" x14ac:dyDescent="0.25">
      <c r="A50" t="s">
        <v>312</v>
      </c>
      <c r="B50">
        <v>5.56</v>
      </c>
      <c r="C50">
        <v>5.56</v>
      </c>
      <c r="D50">
        <v>5.58</v>
      </c>
      <c r="E50">
        <v>5.61</v>
      </c>
      <c r="F50">
        <v>5.54</v>
      </c>
      <c r="G50">
        <v>5.41</v>
      </c>
      <c r="H50">
        <v>5.07</v>
      </c>
      <c r="I50">
        <v>4.93</v>
      </c>
      <c r="J50">
        <v>4.8600000000000003</v>
      </c>
      <c r="K50">
        <v>4.93</v>
      </c>
      <c r="L50">
        <v>4.93</v>
      </c>
      <c r="M50">
        <v>5.27</v>
      </c>
      <c r="N50">
        <v>5.09</v>
      </c>
    </row>
    <row r="51" spans="1:14" x14ac:dyDescent="0.25">
      <c r="A51" t="s">
        <v>313</v>
      </c>
      <c r="B51">
        <v>5.58</v>
      </c>
      <c r="C51">
        <v>5.57</v>
      </c>
      <c r="D51">
        <v>5.6</v>
      </c>
      <c r="E51">
        <v>5.62</v>
      </c>
      <c r="F51">
        <v>5.56</v>
      </c>
      <c r="G51">
        <v>5.44</v>
      </c>
      <c r="H51">
        <v>5.14</v>
      </c>
      <c r="I51">
        <v>5.01</v>
      </c>
      <c r="J51">
        <v>4.95</v>
      </c>
      <c r="K51">
        <v>5</v>
      </c>
      <c r="L51">
        <v>4.9800000000000004</v>
      </c>
      <c r="M51">
        <v>5.3</v>
      </c>
      <c r="N51">
        <v>5.1100000000000003</v>
      </c>
    </row>
    <row r="52" spans="1:14" x14ac:dyDescent="0.25">
      <c r="A52" t="s">
        <v>314</v>
      </c>
      <c r="B52">
        <v>5.57</v>
      </c>
      <c r="C52">
        <v>5.56</v>
      </c>
      <c r="D52">
        <v>5.61</v>
      </c>
      <c r="E52">
        <v>5.62</v>
      </c>
      <c r="F52">
        <v>5.58</v>
      </c>
      <c r="G52">
        <v>5.47</v>
      </c>
      <c r="H52">
        <v>5.19</v>
      </c>
      <c r="I52">
        <v>5.03</v>
      </c>
      <c r="J52">
        <v>4.92</v>
      </c>
      <c r="K52">
        <v>4.95</v>
      </c>
      <c r="L52">
        <v>4.91</v>
      </c>
      <c r="M52">
        <v>5.2</v>
      </c>
      <c r="N52">
        <v>5</v>
      </c>
    </row>
    <row r="53" spans="1:14" x14ac:dyDescent="0.25">
      <c r="A53" t="s">
        <v>315</v>
      </c>
      <c r="B53">
        <v>5.58</v>
      </c>
      <c r="C53">
        <v>5.58</v>
      </c>
      <c r="D53">
        <v>5.62</v>
      </c>
      <c r="E53">
        <v>5.64</v>
      </c>
      <c r="F53">
        <v>5.6</v>
      </c>
      <c r="G53">
        <v>5.48</v>
      </c>
      <c r="H53">
        <v>5.19</v>
      </c>
      <c r="I53">
        <v>5.01</v>
      </c>
      <c r="J53">
        <v>4.8600000000000003</v>
      </c>
      <c r="K53">
        <v>4.88</v>
      </c>
      <c r="L53">
        <v>4.83</v>
      </c>
      <c r="M53">
        <v>5.14</v>
      </c>
      <c r="N53">
        <v>4.9400000000000004</v>
      </c>
    </row>
    <row r="54" spans="1:14" x14ac:dyDescent="0.25">
      <c r="A54" t="s">
        <v>316</v>
      </c>
      <c r="B54">
        <v>5.57</v>
      </c>
      <c r="C54">
        <v>5.58</v>
      </c>
      <c r="D54">
        <v>5.61</v>
      </c>
      <c r="E54">
        <v>5.63</v>
      </c>
      <c r="F54">
        <v>5.58</v>
      </c>
      <c r="G54">
        <v>5.42</v>
      </c>
      <c r="H54">
        <v>5.09</v>
      </c>
      <c r="I54">
        <v>4.87</v>
      </c>
      <c r="J54">
        <v>4.72</v>
      </c>
      <c r="K54">
        <v>4.74</v>
      </c>
      <c r="L54">
        <v>4.71</v>
      </c>
      <c r="M54">
        <v>5.0599999999999996</v>
      </c>
      <c r="N54">
        <v>4.87</v>
      </c>
    </row>
    <row r="55" spans="1:14" x14ac:dyDescent="0.25">
      <c r="A55" t="s">
        <v>317</v>
      </c>
      <c r="B55">
        <v>5.6</v>
      </c>
      <c r="C55">
        <v>5.58</v>
      </c>
      <c r="D55">
        <v>5.62</v>
      </c>
      <c r="E55">
        <v>5.62</v>
      </c>
      <c r="F55">
        <v>5.57</v>
      </c>
      <c r="G55">
        <v>5.41</v>
      </c>
      <c r="H55">
        <v>5.04</v>
      </c>
      <c r="I55">
        <v>4.8</v>
      </c>
      <c r="J55">
        <v>4.6500000000000004</v>
      </c>
      <c r="K55">
        <v>4.66</v>
      </c>
      <c r="L55">
        <v>4.63</v>
      </c>
      <c r="M55">
        <v>4.97</v>
      </c>
      <c r="N55">
        <v>4.78</v>
      </c>
    </row>
    <row r="56" spans="1:14" x14ac:dyDescent="0.25">
      <c r="A56" t="s">
        <v>318</v>
      </c>
      <c r="B56">
        <v>5.61</v>
      </c>
      <c r="C56">
        <v>5.59</v>
      </c>
      <c r="D56">
        <v>5.63</v>
      </c>
      <c r="E56">
        <v>5.63</v>
      </c>
      <c r="F56">
        <v>5.58</v>
      </c>
      <c r="G56">
        <v>5.43</v>
      </c>
      <c r="H56">
        <v>5.0599999999999996</v>
      </c>
      <c r="I56">
        <v>4.82</v>
      </c>
      <c r="J56">
        <v>4.6900000000000004</v>
      </c>
      <c r="K56">
        <v>4.7300000000000004</v>
      </c>
      <c r="L56">
        <v>4.7</v>
      </c>
      <c r="M56">
        <v>5.05</v>
      </c>
      <c r="N56">
        <v>4.8600000000000003</v>
      </c>
    </row>
    <row r="57" spans="1:14" x14ac:dyDescent="0.25">
      <c r="A57" t="s">
        <v>319</v>
      </c>
      <c r="B57">
        <v>5.58</v>
      </c>
      <c r="C57">
        <v>5.59</v>
      </c>
      <c r="D57">
        <v>5.61</v>
      </c>
      <c r="E57">
        <v>5.63</v>
      </c>
      <c r="F57">
        <v>5.56</v>
      </c>
      <c r="G57">
        <v>5.38</v>
      </c>
      <c r="H57">
        <v>4.99</v>
      </c>
      <c r="I57">
        <v>4.7300000000000004</v>
      </c>
      <c r="J57">
        <v>4.59</v>
      </c>
      <c r="K57">
        <v>4.6100000000000003</v>
      </c>
      <c r="L57">
        <v>4.58</v>
      </c>
      <c r="M57">
        <v>4.92</v>
      </c>
      <c r="N57">
        <v>4.7300000000000004</v>
      </c>
    </row>
    <row r="58" spans="1:14" x14ac:dyDescent="0.25">
      <c r="A58" t="s">
        <v>320</v>
      </c>
      <c r="B58">
        <v>5.6</v>
      </c>
      <c r="C58">
        <v>5.61</v>
      </c>
      <c r="D58">
        <v>5.61</v>
      </c>
      <c r="E58">
        <v>5.63</v>
      </c>
      <c r="F58">
        <v>5.57</v>
      </c>
      <c r="G58">
        <v>5.37</v>
      </c>
      <c r="H58">
        <v>4.96</v>
      </c>
      <c r="I58">
        <v>4.74</v>
      </c>
      <c r="J58">
        <v>4.62</v>
      </c>
      <c r="K58">
        <v>4.66</v>
      </c>
      <c r="L58">
        <v>4.66</v>
      </c>
      <c r="M58">
        <v>5.03</v>
      </c>
      <c r="N58">
        <v>4.8499999999999996</v>
      </c>
    </row>
    <row r="59" spans="1:14" x14ac:dyDescent="0.25">
      <c r="A59" t="s">
        <v>321</v>
      </c>
      <c r="B59">
        <v>5.59</v>
      </c>
      <c r="C59">
        <v>5.6</v>
      </c>
      <c r="D59">
        <v>5.63</v>
      </c>
      <c r="E59">
        <v>5.64</v>
      </c>
      <c r="F59">
        <v>5.59</v>
      </c>
      <c r="G59">
        <v>5.43</v>
      </c>
      <c r="H59">
        <v>5.08</v>
      </c>
      <c r="I59">
        <v>4.87</v>
      </c>
      <c r="J59">
        <v>4.75</v>
      </c>
      <c r="K59">
        <v>4.79</v>
      </c>
      <c r="L59">
        <v>4.78</v>
      </c>
      <c r="M59">
        <v>5.13</v>
      </c>
      <c r="N59">
        <v>4.95</v>
      </c>
    </row>
    <row r="60" spans="1:14" x14ac:dyDescent="0.25">
      <c r="A60" t="s">
        <v>322</v>
      </c>
      <c r="B60">
        <v>5.57</v>
      </c>
      <c r="C60">
        <v>5.59</v>
      </c>
      <c r="D60">
        <v>5.61</v>
      </c>
      <c r="E60">
        <v>5.62</v>
      </c>
      <c r="F60">
        <v>5.56</v>
      </c>
      <c r="G60">
        <v>5.39</v>
      </c>
      <c r="H60">
        <v>5.03</v>
      </c>
      <c r="I60">
        <v>4.82</v>
      </c>
      <c r="J60">
        <v>4.68</v>
      </c>
      <c r="K60">
        <v>4.7300000000000004</v>
      </c>
      <c r="L60">
        <v>4.72</v>
      </c>
      <c r="M60">
        <v>5.0599999999999996</v>
      </c>
      <c r="N60">
        <v>4.8899999999999997</v>
      </c>
    </row>
    <row r="61" spans="1:14" x14ac:dyDescent="0.25">
      <c r="A61" t="s">
        <v>323</v>
      </c>
      <c r="B61">
        <v>5.56</v>
      </c>
      <c r="C61">
        <v>5.58</v>
      </c>
      <c r="D61">
        <v>5.61</v>
      </c>
      <c r="E61">
        <v>5.62</v>
      </c>
      <c r="F61">
        <v>5.57</v>
      </c>
      <c r="G61">
        <v>5.42</v>
      </c>
      <c r="H61">
        <v>5.05</v>
      </c>
      <c r="I61">
        <v>4.8499999999999996</v>
      </c>
      <c r="J61">
        <v>4.72</v>
      </c>
      <c r="K61">
        <v>4.75</v>
      </c>
      <c r="L61">
        <v>4.7300000000000004</v>
      </c>
      <c r="M61">
        <v>5.05</v>
      </c>
      <c r="N61">
        <v>4.87</v>
      </c>
    </row>
    <row r="62" spans="1:14" x14ac:dyDescent="0.25">
      <c r="A62" t="s">
        <v>324</v>
      </c>
      <c r="B62">
        <v>5.55</v>
      </c>
      <c r="C62">
        <v>5.6</v>
      </c>
      <c r="D62">
        <v>5.62</v>
      </c>
      <c r="E62">
        <v>5.62</v>
      </c>
      <c r="F62">
        <v>5.58</v>
      </c>
      <c r="G62">
        <v>5.49</v>
      </c>
      <c r="H62">
        <v>5.15</v>
      </c>
      <c r="I62">
        <v>4.95</v>
      </c>
      <c r="J62">
        <v>4.8</v>
      </c>
      <c r="K62">
        <v>4.84</v>
      </c>
      <c r="L62">
        <v>4.8099999999999996</v>
      </c>
      <c r="M62">
        <v>5.13</v>
      </c>
      <c r="N62">
        <v>4.95</v>
      </c>
    </row>
    <row r="63" spans="1:14" x14ac:dyDescent="0.25">
      <c r="A63" t="s">
        <v>325</v>
      </c>
      <c r="B63">
        <v>5.56</v>
      </c>
      <c r="C63">
        <v>5.6</v>
      </c>
      <c r="D63">
        <v>5.62</v>
      </c>
      <c r="E63">
        <v>5.62</v>
      </c>
      <c r="F63">
        <v>5.58</v>
      </c>
      <c r="G63">
        <v>5.49</v>
      </c>
      <c r="H63">
        <v>5.12</v>
      </c>
      <c r="I63">
        <v>4.88</v>
      </c>
      <c r="J63">
        <v>4.72</v>
      </c>
      <c r="K63">
        <v>4.7300000000000004</v>
      </c>
      <c r="L63">
        <v>4.6900000000000004</v>
      </c>
      <c r="M63">
        <v>5</v>
      </c>
      <c r="N63">
        <v>4.8099999999999996</v>
      </c>
    </row>
    <row r="64" spans="1:14" x14ac:dyDescent="0.25">
      <c r="A64" t="s">
        <v>326</v>
      </c>
      <c r="B64">
        <v>5.55</v>
      </c>
      <c r="C64">
        <v>5.6</v>
      </c>
      <c r="D64">
        <v>5.55</v>
      </c>
      <c r="E64">
        <v>5.61</v>
      </c>
      <c r="F64">
        <v>5.53</v>
      </c>
      <c r="G64">
        <v>5.46</v>
      </c>
      <c r="H64">
        <v>5.03</v>
      </c>
      <c r="I64">
        <v>4.8</v>
      </c>
      <c r="J64">
        <v>4.5999999999999996</v>
      </c>
      <c r="K64">
        <v>4.6100000000000003</v>
      </c>
      <c r="L64">
        <v>4.59</v>
      </c>
      <c r="M64">
        <v>4.92</v>
      </c>
      <c r="N64">
        <v>4.7300000000000004</v>
      </c>
    </row>
    <row r="65" spans="1:14" x14ac:dyDescent="0.25">
      <c r="A65" t="s">
        <v>327</v>
      </c>
      <c r="B65">
        <v>5.56</v>
      </c>
      <c r="C65">
        <v>5.61</v>
      </c>
      <c r="D65">
        <v>5.56</v>
      </c>
      <c r="E65">
        <v>5.61</v>
      </c>
      <c r="F65">
        <v>5.53</v>
      </c>
      <c r="G65">
        <v>5.46</v>
      </c>
      <c r="H65">
        <v>5.04</v>
      </c>
      <c r="I65">
        <v>4.83</v>
      </c>
      <c r="J65">
        <v>4.62</v>
      </c>
      <c r="K65">
        <v>4.63</v>
      </c>
      <c r="L65">
        <v>4.59</v>
      </c>
      <c r="M65">
        <v>4.9000000000000004</v>
      </c>
      <c r="N65">
        <v>4.71</v>
      </c>
    </row>
    <row r="66" spans="1:14" x14ac:dyDescent="0.25">
      <c r="A66" t="s">
        <v>328</v>
      </c>
      <c r="B66">
        <v>5.54</v>
      </c>
      <c r="C66">
        <v>5.59</v>
      </c>
      <c r="D66">
        <v>5.58</v>
      </c>
      <c r="E66">
        <v>5.62</v>
      </c>
      <c r="F66">
        <v>5.53</v>
      </c>
      <c r="G66">
        <v>5.49</v>
      </c>
      <c r="H66">
        <v>5.0999999999999996</v>
      </c>
      <c r="I66">
        <v>4.8899999999999997</v>
      </c>
      <c r="J66">
        <v>4.67</v>
      </c>
      <c r="K66">
        <v>4.6900000000000004</v>
      </c>
      <c r="L66">
        <v>4.6100000000000003</v>
      </c>
      <c r="M66">
        <v>4.91</v>
      </c>
      <c r="N66">
        <v>4.7300000000000004</v>
      </c>
    </row>
    <row r="67" spans="1:14" x14ac:dyDescent="0.25">
      <c r="A67" t="s">
        <v>329</v>
      </c>
      <c r="B67">
        <v>5.54</v>
      </c>
      <c r="C67">
        <v>5.58</v>
      </c>
      <c r="D67">
        <v>5.58</v>
      </c>
      <c r="E67">
        <v>5.61</v>
      </c>
      <c r="F67">
        <v>5.53</v>
      </c>
      <c r="G67">
        <v>5.45</v>
      </c>
      <c r="H67">
        <v>5.04</v>
      </c>
      <c r="I67">
        <v>4.84</v>
      </c>
      <c r="J67">
        <v>4.62</v>
      </c>
      <c r="K67">
        <v>4.62</v>
      </c>
      <c r="L67">
        <v>4.5599999999999996</v>
      </c>
      <c r="M67">
        <v>4.8600000000000003</v>
      </c>
      <c r="N67">
        <v>4.7</v>
      </c>
    </row>
    <row r="68" spans="1:14" x14ac:dyDescent="0.25">
      <c r="A68" t="s">
        <v>330</v>
      </c>
      <c r="B68">
        <v>5.54</v>
      </c>
      <c r="C68">
        <v>5.58</v>
      </c>
      <c r="D68">
        <v>5.58</v>
      </c>
      <c r="E68">
        <v>5.6</v>
      </c>
      <c r="F68">
        <v>5.52</v>
      </c>
      <c r="G68">
        <v>5.45</v>
      </c>
      <c r="H68">
        <v>5.09</v>
      </c>
      <c r="I68">
        <v>4.83</v>
      </c>
      <c r="J68">
        <v>4.62</v>
      </c>
      <c r="K68">
        <v>4.6100000000000003</v>
      </c>
      <c r="L68">
        <v>4.55</v>
      </c>
      <c r="M68">
        <v>4.84</v>
      </c>
      <c r="N68">
        <v>4.67</v>
      </c>
    </row>
    <row r="69" spans="1:14" x14ac:dyDescent="0.25">
      <c r="A69" t="s">
        <v>331</v>
      </c>
      <c r="B69">
        <v>5.52</v>
      </c>
      <c r="C69">
        <v>5.58</v>
      </c>
      <c r="D69">
        <v>5.56</v>
      </c>
      <c r="E69">
        <v>5.61</v>
      </c>
      <c r="F69">
        <v>5.52</v>
      </c>
      <c r="G69">
        <v>5.46</v>
      </c>
      <c r="H69">
        <v>5.0999999999999996</v>
      </c>
      <c r="I69">
        <v>4.8</v>
      </c>
      <c r="J69">
        <v>4.57</v>
      </c>
      <c r="K69">
        <v>4.53</v>
      </c>
      <c r="L69">
        <v>4.4400000000000004</v>
      </c>
      <c r="M69">
        <v>4.7</v>
      </c>
      <c r="N69">
        <v>4.53</v>
      </c>
    </row>
    <row r="70" spans="1:14" x14ac:dyDescent="0.25">
      <c r="A70" t="s">
        <v>332</v>
      </c>
      <c r="B70">
        <v>5.52</v>
      </c>
      <c r="C70">
        <v>5.57</v>
      </c>
      <c r="D70">
        <v>5.57</v>
      </c>
      <c r="E70">
        <v>5.61</v>
      </c>
      <c r="F70">
        <v>5.52</v>
      </c>
      <c r="G70">
        <v>5.46</v>
      </c>
      <c r="H70">
        <v>5.12</v>
      </c>
      <c r="I70">
        <v>4.8499999999999996</v>
      </c>
      <c r="J70">
        <v>4.6100000000000003</v>
      </c>
      <c r="K70">
        <v>4.57</v>
      </c>
      <c r="L70">
        <v>4.49</v>
      </c>
      <c r="M70">
        <v>4.74</v>
      </c>
      <c r="N70">
        <v>4.5599999999999996</v>
      </c>
    </row>
    <row r="71" spans="1:14" x14ac:dyDescent="0.25">
      <c r="A71" t="s">
        <v>333</v>
      </c>
      <c r="B71">
        <v>5.53</v>
      </c>
      <c r="C71">
        <v>5.57</v>
      </c>
      <c r="D71">
        <v>5.56</v>
      </c>
      <c r="E71">
        <v>5.61</v>
      </c>
      <c r="F71">
        <v>5.51</v>
      </c>
      <c r="G71">
        <v>5.47</v>
      </c>
      <c r="H71">
        <v>5.12</v>
      </c>
      <c r="I71">
        <v>4.82</v>
      </c>
      <c r="J71">
        <v>4.5199999999999996</v>
      </c>
      <c r="K71">
        <v>4.46</v>
      </c>
      <c r="L71">
        <v>4.3499999999999996</v>
      </c>
      <c r="M71">
        <v>4.57</v>
      </c>
      <c r="N71">
        <v>4.4000000000000004</v>
      </c>
    </row>
    <row r="72" spans="1:14" x14ac:dyDescent="0.25">
      <c r="A72" t="s">
        <v>334</v>
      </c>
      <c r="B72">
        <v>5.53</v>
      </c>
      <c r="C72">
        <v>5.56</v>
      </c>
      <c r="D72">
        <v>5.54</v>
      </c>
      <c r="E72">
        <v>5.59</v>
      </c>
      <c r="F72">
        <v>5.51</v>
      </c>
      <c r="G72">
        <v>5.45</v>
      </c>
      <c r="H72">
        <v>5.08</v>
      </c>
      <c r="I72">
        <v>4.79</v>
      </c>
      <c r="J72">
        <v>4.51</v>
      </c>
      <c r="K72">
        <v>4.47</v>
      </c>
      <c r="L72">
        <v>4.37</v>
      </c>
      <c r="M72">
        <v>4.5999999999999996</v>
      </c>
      <c r="N72">
        <v>4.43</v>
      </c>
    </row>
    <row r="73" spans="1:14" x14ac:dyDescent="0.25">
      <c r="A73" t="s">
        <v>335</v>
      </c>
      <c r="B73">
        <v>5.53</v>
      </c>
      <c r="C73">
        <v>5.56</v>
      </c>
      <c r="D73">
        <v>5.55</v>
      </c>
      <c r="E73">
        <v>5.6</v>
      </c>
      <c r="F73">
        <v>5.51</v>
      </c>
      <c r="G73">
        <v>5.44</v>
      </c>
      <c r="H73">
        <v>5.05</v>
      </c>
      <c r="I73">
        <v>4.74</v>
      </c>
      <c r="J73">
        <v>4.46</v>
      </c>
      <c r="K73">
        <v>4.41</v>
      </c>
      <c r="L73">
        <v>4.32</v>
      </c>
      <c r="M73">
        <v>4.57</v>
      </c>
      <c r="N73">
        <v>4.4000000000000004</v>
      </c>
    </row>
    <row r="74" spans="1:14" x14ac:dyDescent="0.25">
      <c r="A74" t="s">
        <v>336</v>
      </c>
      <c r="B74">
        <v>5.51</v>
      </c>
      <c r="C74">
        <v>5.56</v>
      </c>
      <c r="D74">
        <v>5.56</v>
      </c>
      <c r="E74">
        <v>5.6</v>
      </c>
      <c r="F74">
        <v>5.49</v>
      </c>
      <c r="G74">
        <v>5.43</v>
      </c>
      <c r="H74">
        <v>5.0199999999999996</v>
      </c>
      <c r="I74">
        <v>4.72</v>
      </c>
      <c r="J74">
        <v>4.45</v>
      </c>
      <c r="K74">
        <v>4.41</v>
      </c>
      <c r="L74">
        <v>4.33</v>
      </c>
      <c r="M74">
        <v>4.59</v>
      </c>
      <c r="N74">
        <v>4.42</v>
      </c>
    </row>
    <row r="75" spans="1:14" x14ac:dyDescent="0.25">
      <c r="A75" t="s">
        <v>337</v>
      </c>
      <c r="B75">
        <v>5.52</v>
      </c>
      <c r="C75">
        <v>5.57</v>
      </c>
      <c r="D75">
        <v>5.55</v>
      </c>
      <c r="E75">
        <v>5.59</v>
      </c>
      <c r="F75">
        <v>5.5</v>
      </c>
      <c r="G75">
        <v>5.42</v>
      </c>
      <c r="H75">
        <v>5</v>
      </c>
      <c r="I75">
        <v>4.68</v>
      </c>
      <c r="J75">
        <v>4.42</v>
      </c>
      <c r="K75">
        <v>4.38</v>
      </c>
      <c r="L75">
        <v>4.29</v>
      </c>
      <c r="M75">
        <v>4.57</v>
      </c>
      <c r="N75">
        <v>4.3899999999999997</v>
      </c>
    </row>
    <row r="76" spans="1:14" x14ac:dyDescent="0.25">
      <c r="A76" t="s">
        <v>338</v>
      </c>
      <c r="B76">
        <v>5.53</v>
      </c>
      <c r="C76">
        <v>5.56</v>
      </c>
      <c r="D76">
        <v>5.55</v>
      </c>
      <c r="E76">
        <v>5.6</v>
      </c>
      <c r="F76">
        <v>5.51</v>
      </c>
      <c r="G76">
        <v>5.42</v>
      </c>
      <c r="H76">
        <v>4.96</v>
      </c>
      <c r="I76">
        <v>4.6399999999999997</v>
      </c>
      <c r="J76">
        <v>4.3899999999999997</v>
      </c>
      <c r="K76">
        <v>4.34</v>
      </c>
      <c r="L76">
        <v>4.25</v>
      </c>
      <c r="M76">
        <v>4.5199999999999996</v>
      </c>
      <c r="N76">
        <v>4.34</v>
      </c>
    </row>
    <row r="77" spans="1:14" x14ac:dyDescent="0.25">
      <c r="A77" t="s">
        <v>339</v>
      </c>
      <c r="B77">
        <v>5.52</v>
      </c>
      <c r="C77">
        <v>5.56</v>
      </c>
      <c r="D77">
        <v>5.56</v>
      </c>
      <c r="E77">
        <v>5.58</v>
      </c>
      <c r="F77">
        <v>5.53</v>
      </c>
      <c r="G77">
        <v>5.42</v>
      </c>
      <c r="H77">
        <v>4.9800000000000004</v>
      </c>
      <c r="I77">
        <v>4.66</v>
      </c>
      <c r="J77">
        <v>4.41</v>
      </c>
      <c r="K77">
        <v>4.3600000000000003</v>
      </c>
      <c r="L77">
        <v>4.2699999999999996</v>
      </c>
      <c r="M77">
        <v>4.54</v>
      </c>
      <c r="N77">
        <v>4.3499999999999996</v>
      </c>
    </row>
    <row r="78" spans="1:14" x14ac:dyDescent="0.25">
      <c r="A78" t="s">
        <v>340</v>
      </c>
      <c r="B78">
        <v>5.52</v>
      </c>
      <c r="C78">
        <v>5.56</v>
      </c>
      <c r="D78">
        <v>5.55</v>
      </c>
      <c r="E78">
        <v>5.58</v>
      </c>
      <c r="F78">
        <v>5.51</v>
      </c>
      <c r="G78">
        <v>5.4</v>
      </c>
      <c r="H78">
        <v>4.97</v>
      </c>
      <c r="I78">
        <v>4.6399999999999997</v>
      </c>
      <c r="J78">
        <v>4.4000000000000004</v>
      </c>
      <c r="K78">
        <v>4.37</v>
      </c>
      <c r="L78">
        <v>4.29</v>
      </c>
      <c r="M78">
        <v>4.5599999999999996</v>
      </c>
      <c r="N78">
        <v>4.37</v>
      </c>
    </row>
    <row r="79" spans="1:14" x14ac:dyDescent="0.25">
      <c r="A79" t="s">
        <v>341</v>
      </c>
      <c r="B79">
        <v>5.52</v>
      </c>
      <c r="C79">
        <v>5.56</v>
      </c>
      <c r="D79">
        <v>5.55</v>
      </c>
      <c r="E79">
        <v>5.6</v>
      </c>
      <c r="F79">
        <v>5.49</v>
      </c>
      <c r="G79">
        <v>5.42</v>
      </c>
      <c r="H79">
        <v>4.9800000000000004</v>
      </c>
      <c r="I79">
        <v>4.68</v>
      </c>
      <c r="J79">
        <v>4.3899999999999997</v>
      </c>
      <c r="K79">
        <v>4.3499999999999996</v>
      </c>
      <c r="L79">
        <v>4.26</v>
      </c>
      <c r="M79">
        <v>4.5199999999999996</v>
      </c>
      <c r="N79">
        <v>4.33</v>
      </c>
    </row>
    <row r="80" spans="1:14" x14ac:dyDescent="0.25">
      <c r="A80" t="s">
        <v>342</v>
      </c>
      <c r="B80">
        <v>5.52</v>
      </c>
      <c r="C80">
        <v>5.56</v>
      </c>
      <c r="D80">
        <v>5.53</v>
      </c>
      <c r="E80">
        <v>5.59</v>
      </c>
      <c r="F80">
        <v>5.5</v>
      </c>
      <c r="G80">
        <v>5.4</v>
      </c>
      <c r="H80">
        <v>4.9400000000000004</v>
      </c>
      <c r="I80">
        <v>4.66</v>
      </c>
      <c r="J80">
        <v>4.38</v>
      </c>
      <c r="K80">
        <v>4.3499999999999996</v>
      </c>
      <c r="L80">
        <v>4.2699999999999996</v>
      </c>
      <c r="M80">
        <v>4.55</v>
      </c>
      <c r="N80">
        <v>4.3600000000000003</v>
      </c>
    </row>
    <row r="81" spans="1:14" x14ac:dyDescent="0.25">
      <c r="A81" t="s">
        <v>343</v>
      </c>
      <c r="B81">
        <v>5.52</v>
      </c>
      <c r="C81">
        <v>5.55</v>
      </c>
      <c r="D81">
        <v>5.55</v>
      </c>
      <c r="E81">
        <v>5.6</v>
      </c>
      <c r="F81">
        <v>5.52</v>
      </c>
      <c r="G81">
        <v>5.44</v>
      </c>
      <c r="H81">
        <v>5.01</v>
      </c>
      <c r="I81">
        <v>4.7300000000000004</v>
      </c>
      <c r="J81">
        <v>4.4400000000000004</v>
      </c>
      <c r="K81">
        <v>4.3899999999999997</v>
      </c>
      <c r="L81">
        <v>4.3</v>
      </c>
      <c r="M81">
        <v>4.5599999999999996</v>
      </c>
      <c r="N81">
        <v>4.37</v>
      </c>
    </row>
    <row r="82" spans="1:14" x14ac:dyDescent="0.25">
      <c r="A82" t="s">
        <v>344</v>
      </c>
      <c r="B82">
        <v>5.51</v>
      </c>
      <c r="C82">
        <v>5.56</v>
      </c>
      <c r="D82">
        <v>5.55</v>
      </c>
      <c r="E82">
        <v>5.59</v>
      </c>
      <c r="F82">
        <v>5.51</v>
      </c>
      <c r="G82">
        <v>5.42</v>
      </c>
      <c r="H82">
        <v>4.9400000000000004</v>
      </c>
      <c r="I82">
        <v>4.6500000000000004</v>
      </c>
      <c r="J82">
        <v>4.37</v>
      </c>
      <c r="K82">
        <v>4.3499999999999996</v>
      </c>
      <c r="L82">
        <v>4.2699999999999996</v>
      </c>
      <c r="M82">
        <v>4.5599999999999996</v>
      </c>
      <c r="N82">
        <v>4.38</v>
      </c>
    </row>
    <row r="83" spans="1:14" x14ac:dyDescent="0.25">
      <c r="A83" t="s">
        <v>345</v>
      </c>
      <c r="B83">
        <v>5.51</v>
      </c>
      <c r="C83">
        <v>5.55</v>
      </c>
      <c r="D83">
        <v>5.53</v>
      </c>
      <c r="E83">
        <v>5.58</v>
      </c>
      <c r="F83">
        <v>5.47</v>
      </c>
      <c r="G83">
        <v>5.36</v>
      </c>
      <c r="H83">
        <v>4.87</v>
      </c>
      <c r="I83">
        <v>4.57</v>
      </c>
      <c r="J83">
        <v>4.29</v>
      </c>
      <c r="K83">
        <v>4.2699999999999996</v>
      </c>
      <c r="L83">
        <v>4.18</v>
      </c>
      <c r="M83">
        <v>4.4800000000000004</v>
      </c>
      <c r="N83">
        <v>4.29</v>
      </c>
    </row>
    <row r="84" spans="1:14" x14ac:dyDescent="0.25">
      <c r="A84" t="s">
        <v>346</v>
      </c>
      <c r="B84">
        <v>5.52</v>
      </c>
      <c r="C84">
        <v>5.55</v>
      </c>
      <c r="D84">
        <v>5.56</v>
      </c>
      <c r="E84">
        <v>5.61</v>
      </c>
      <c r="F84">
        <v>5.48</v>
      </c>
      <c r="G84">
        <v>5.37</v>
      </c>
      <c r="H84">
        <v>4.8499999999999996</v>
      </c>
      <c r="I84">
        <v>4.54</v>
      </c>
      <c r="J84">
        <v>4.2300000000000004</v>
      </c>
      <c r="K84">
        <v>4.1900000000000004</v>
      </c>
      <c r="L84">
        <v>4.09</v>
      </c>
      <c r="M84">
        <v>4.3899999999999997</v>
      </c>
      <c r="N84">
        <v>4.2</v>
      </c>
    </row>
    <row r="85" spans="1:14" x14ac:dyDescent="0.25">
      <c r="A85" t="s">
        <v>347</v>
      </c>
      <c r="B85">
        <v>5.55</v>
      </c>
      <c r="C85">
        <v>5.53</v>
      </c>
      <c r="D85">
        <v>5.56</v>
      </c>
      <c r="E85">
        <v>5.6</v>
      </c>
      <c r="F85">
        <v>5.51</v>
      </c>
      <c r="G85">
        <v>5.39</v>
      </c>
      <c r="H85">
        <v>4.9000000000000004</v>
      </c>
      <c r="I85">
        <v>4.57</v>
      </c>
      <c r="J85">
        <v>4.2699999999999996</v>
      </c>
      <c r="K85">
        <v>4.22</v>
      </c>
      <c r="L85">
        <v>4.12</v>
      </c>
      <c r="M85">
        <v>4.42</v>
      </c>
      <c r="N85">
        <v>4.2300000000000004</v>
      </c>
    </row>
    <row r="86" spans="1:14" x14ac:dyDescent="0.25">
      <c r="A86" t="s">
        <v>348</v>
      </c>
      <c r="B86">
        <v>5.54</v>
      </c>
      <c r="C86">
        <v>5.53</v>
      </c>
      <c r="D86">
        <v>5.56</v>
      </c>
      <c r="E86">
        <v>5.57</v>
      </c>
      <c r="F86">
        <v>5.52</v>
      </c>
      <c r="G86">
        <v>5.37</v>
      </c>
      <c r="H86">
        <v>4.87</v>
      </c>
      <c r="I86">
        <v>4.5599999999999996</v>
      </c>
      <c r="J86">
        <v>4.26</v>
      </c>
      <c r="K86">
        <v>4.21</v>
      </c>
      <c r="L86">
        <v>4.12</v>
      </c>
      <c r="M86">
        <v>4.42</v>
      </c>
      <c r="N86">
        <v>4.2300000000000004</v>
      </c>
    </row>
    <row r="87" spans="1:14" x14ac:dyDescent="0.25">
      <c r="A87" t="s">
        <v>349</v>
      </c>
      <c r="B87">
        <v>5.56</v>
      </c>
      <c r="C87">
        <v>5.53</v>
      </c>
      <c r="D87">
        <v>5.58</v>
      </c>
      <c r="E87">
        <v>5.6</v>
      </c>
      <c r="F87">
        <v>5.56</v>
      </c>
      <c r="G87">
        <v>5.44</v>
      </c>
      <c r="H87">
        <v>4.9800000000000004</v>
      </c>
      <c r="I87">
        <v>4.6900000000000004</v>
      </c>
      <c r="J87">
        <v>4.38</v>
      </c>
      <c r="K87">
        <v>4.32</v>
      </c>
      <c r="L87">
        <v>4.2</v>
      </c>
      <c r="M87">
        <v>4.4800000000000004</v>
      </c>
      <c r="N87">
        <v>4.29</v>
      </c>
    </row>
    <row r="88" spans="1:14" x14ac:dyDescent="0.25">
      <c r="A88" t="s">
        <v>350</v>
      </c>
      <c r="B88">
        <v>5.56</v>
      </c>
      <c r="C88">
        <v>5.53</v>
      </c>
      <c r="D88">
        <v>5.61</v>
      </c>
      <c r="E88">
        <v>5.59</v>
      </c>
      <c r="F88">
        <v>5.61</v>
      </c>
      <c r="G88">
        <v>5.44</v>
      </c>
      <c r="H88">
        <v>5.03</v>
      </c>
      <c r="I88">
        <v>4.72</v>
      </c>
      <c r="J88">
        <v>4.4400000000000004</v>
      </c>
      <c r="K88">
        <v>4.37</v>
      </c>
      <c r="L88">
        <v>4.25</v>
      </c>
      <c r="M88">
        <v>4.5</v>
      </c>
      <c r="N88">
        <v>4.3</v>
      </c>
    </row>
    <row r="89" spans="1:14" x14ac:dyDescent="0.25">
      <c r="A89" t="s">
        <v>351</v>
      </c>
      <c r="B89">
        <v>5.55</v>
      </c>
      <c r="C89">
        <v>5.53</v>
      </c>
      <c r="D89">
        <v>5.58</v>
      </c>
      <c r="E89">
        <v>5.57</v>
      </c>
      <c r="F89">
        <v>5.59</v>
      </c>
      <c r="G89">
        <v>5.39</v>
      </c>
      <c r="H89">
        <v>4.9800000000000004</v>
      </c>
      <c r="I89">
        <v>4.6900000000000004</v>
      </c>
      <c r="J89">
        <v>4.3899999999999997</v>
      </c>
      <c r="K89">
        <v>4.34</v>
      </c>
      <c r="L89">
        <v>4.2300000000000004</v>
      </c>
      <c r="M89">
        <v>4.49</v>
      </c>
      <c r="N89">
        <v>4.3</v>
      </c>
    </row>
    <row r="90" spans="1:14" x14ac:dyDescent="0.25">
      <c r="A90" t="s">
        <v>352</v>
      </c>
      <c r="B90">
        <v>5.54</v>
      </c>
      <c r="C90">
        <v>5.53</v>
      </c>
      <c r="D90">
        <v>5.57</v>
      </c>
      <c r="E90">
        <v>5.56</v>
      </c>
      <c r="F90">
        <v>5.55</v>
      </c>
      <c r="G90">
        <v>5.35</v>
      </c>
      <c r="H90">
        <v>4.95</v>
      </c>
      <c r="I90">
        <v>4.6399999999999997</v>
      </c>
      <c r="J90">
        <v>4.3600000000000003</v>
      </c>
      <c r="K90">
        <v>4.3</v>
      </c>
      <c r="L90">
        <v>4.1900000000000004</v>
      </c>
      <c r="M90">
        <v>4.46</v>
      </c>
      <c r="N90">
        <v>4.2699999999999996</v>
      </c>
    </row>
    <row r="91" spans="1:14" x14ac:dyDescent="0.25">
      <c r="A91" t="s">
        <v>353</v>
      </c>
      <c r="B91">
        <v>5.54</v>
      </c>
      <c r="C91">
        <v>5.53</v>
      </c>
      <c r="D91">
        <v>5.57</v>
      </c>
      <c r="E91">
        <v>5.55</v>
      </c>
      <c r="F91">
        <v>5.57</v>
      </c>
      <c r="G91">
        <v>5.39</v>
      </c>
      <c r="H91">
        <v>5.0199999999999996</v>
      </c>
      <c r="I91">
        <v>4.75</v>
      </c>
      <c r="J91">
        <v>4.49</v>
      </c>
      <c r="K91">
        <v>4.4400000000000004</v>
      </c>
      <c r="L91">
        <v>4.34</v>
      </c>
      <c r="M91">
        <v>4.6100000000000003</v>
      </c>
      <c r="N91">
        <v>4.42</v>
      </c>
    </row>
    <row r="92" spans="1:14" x14ac:dyDescent="0.25">
      <c r="A92" t="s">
        <v>354</v>
      </c>
      <c r="B92">
        <v>5.55</v>
      </c>
      <c r="C92">
        <v>5.53</v>
      </c>
      <c r="D92">
        <v>5.57</v>
      </c>
      <c r="E92">
        <v>5.55</v>
      </c>
      <c r="F92">
        <v>5.58</v>
      </c>
      <c r="G92">
        <v>5.37</v>
      </c>
      <c r="H92">
        <v>4.97</v>
      </c>
      <c r="I92">
        <v>4.7</v>
      </c>
      <c r="J92">
        <v>4.46</v>
      </c>
      <c r="K92">
        <v>4.42</v>
      </c>
      <c r="L92">
        <v>4.34</v>
      </c>
      <c r="M92">
        <v>4.6399999999999997</v>
      </c>
      <c r="N92">
        <v>4.45</v>
      </c>
    </row>
    <row r="93" spans="1:14" x14ac:dyDescent="0.25">
      <c r="A93" t="s">
        <v>355</v>
      </c>
      <c r="B93">
        <v>5.53</v>
      </c>
      <c r="C93">
        <v>5.52</v>
      </c>
      <c r="D93">
        <v>5.55</v>
      </c>
      <c r="E93">
        <v>5.54</v>
      </c>
      <c r="F93">
        <v>5.52</v>
      </c>
      <c r="G93">
        <v>5.35</v>
      </c>
      <c r="H93">
        <v>4.92</v>
      </c>
      <c r="I93">
        <v>4.63</v>
      </c>
      <c r="J93">
        <v>4.38</v>
      </c>
      <c r="K93">
        <v>4.34</v>
      </c>
      <c r="L93">
        <v>4.26</v>
      </c>
      <c r="M93">
        <v>4.55</v>
      </c>
      <c r="N93">
        <v>4.38</v>
      </c>
    </row>
    <row r="94" spans="1:14" x14ac:dyDescent="0.25">
      <c r="A94" t="s">
        <v>356</v>
      </c>
      <c r="B94">
        <v>5.55</v>
      </c>
      <c r="C94">
        <v>5.52</v>
      </c>
      <c r="D94">
        <v>5.56</v>
      </c>
      <c r="E94">
        <v>5.54</v>
      </c>
      <c r="F94">
        <v>5.53</v>
      </c>
      <c r="G94">
        <v>5.36</v>
      </c>
      <c r="H94">
        <v>4.9400000000000004</v>
      </c>
      <c r="I94">
        <v>4.67</v>
      </c>
      <c r="J94">
        <v>4.42</v>
      </c>
      <c r="K94">
        <v>4.38</v>
      </c>
      <c r="L94">
        <v>4.3</v>
      </c>
      <c r="M94">
        <v>4.58</v>
      </c>
      <c r="N94">
        <v>4.41</v>
      </c>
    </row>
    <row r="95" spans="1:14" x14ac:dyDescent="0.25">
      <c r="A95" t="s">
        <v>357</v>
      </c>
      <c r="B95">
        <v>5.52</v>
      </c>
      <c r="C95">
        <v>5.53</v>
      </c>
      <c r="D95">
        <v>5.56</v>
      </c>
      <c r="E95">
        <v>5.54</v>
      </c>
      <c r="F95">
        <v>5.54</v>
      </c>
      <c r="G95">
        <v>5.37</v>
      </c>
      <c r="H95">
        <v>4.97</v>
      </c>
      <c r="I95">
        <v>4.68</v>
      </c>
      <c r="J95">
        <v>4.42</v>
      </c>
      <c r="K95">
        <v>4.37</v>
      </c>
      <c r="L95">
        <v>4.28</v>
      </c>
      <c r="M95">
        <v>4.55</v>
      </c>
      <c r="N95">
        <v>4.38</v>
      </c>
    </row>
    <row r="96" spans="1:14" x14ac:dyDescent="0.25">
      <c r="A96" t="s">
        <v>358</v>
      </c>
      <c r="B96">
        <v>5.53</v>
      </c>
      <c r="C96">
        <v>5.52</v>
      </c>
      <c r="D96">
        <v>5.56</v>
      </c>
      <c r="E96">
        <v>5.51</v>
      </c>
      <c r="F96">
        <v>5.55</v>
      </c>
      <c r="G96">
        <v>5.36</v>
      </c>
      <c r="H96">
        <v>4.92</v>
      </c>
      <c r="I96">
        <v>4.6399999999999997</v>
      </c>
      <c r="J96">
        <v>4.3600000000000003</v>
      </c>
      <c r="K96">
        <v>4.3099999999999996</v>
      </c>
      <c r="L96">
        <v>4.21</v>
      </c>
      <c r="M96">
        <v>4.49</v>
      </c>
      <c r="N96">
        <v>4.32</v>
      </c>
    </row>
    <row r="97" spans="1:14" x14ac:dyDescent="0.25">
      <c r="A97" t="s">
        <v>359</v>
      </c>
      <c r="B97">
        <v>5.55</v>
      </c>
      <c r="C97">
        <v>5.52</v>
      </c>
      <c r="D97">
        <v>5.56</v>
      </c>
      <c r="E97">
        <v>5.53</v>
      </c>
      <c r="F97">
        <v>5.56</v>
      </c>
      <c r="G97">
        <v>5.37</v>
      </c>
      <c r="H97">
        <v>4.96</v>
      </c>
      <c r="I97">
        <v>4.6399999999999997</v>
      </c>
      <c r="J97">
        <v>4.3600000000000003</v>
      </c>
      <c r="K97">
        <v>4.29</v>
      </c>
      <c r="L97">
        <v>4.1900000000000004</v>
      </c>
      <c r="M97">
        <v>4.46</v>
      </c>
      <c r="N97">
        <v>4.29</v>
      </c>
    </row>
    <row r="98" spans="1:14" x14ac:dyDescent="0.25">
      <c r="A98" t="s">
        <v>360</v>
      </c>
      <c r="B98">
        <v>5.54</v>
      </c>
      <c r="C98">
        <v>5.51</v>
      </c>
      <c r="D98">
        <v>5.54</v>
      </c>
      <c r="E98">
        <v>5.54</v>
      </c>
      <c r="F98">
        <v>5.52</v>
      </c>
      <c r="G98">
        <v>5.36</v>
      </c>
      <c r="H98">
        <v>4.8899999999999997</v>
      </c>
      <c r="I98">
        <v>4.5599999999999996</v>
      </c>
      <c r="J98">
        <v>4.3099999999999996</v>
      </c>
      <c r="K98">
        <v>4.26</v>
      </c>
      <c r="L98">
        <v>4.16</v>
      </c>
      <c r="M98">
        <v>4.45</v>
      </c>
      <c r="N98">
        <v>4.2699999999999996</v>
      </c>
    </row>
    <row r="99" spans="1:14" x14ac:dyDescent="0.25">
      <c r="A99" t="s">
        <v>361</v>
      </c>
      <c r="B99">
        <v>5.55</v>
      </c>
      <c r="C99">
        <v>5.52</v>
      </c>
      <c r="D99">
        <v>5.54</v>
      </c>
      <c r="E99">
        <v>5.53</v>
      </c>
      <c r="F99">
        <v>5.52</v>
      </c>
      <c r="G99">
        <v>5.33</v>
      </c>
      <c r="H99">
        <v>4.82</v>
      </c>
      <c r="I99">
        <v>4.47</v>
      </c>
      <c r="J99">
        <v>4.21</v>
      </c>
      <c r="K99">
        <v>4.17</v>
      </c>
      <c r="L99">
        <v>4.09</v>
      </c>
      <c r="M99">
        <v>4.41</v>
      </c>
      <c r="N99">
        <v>4.24</v>
      </c>
    </row>
    <row r="100" spans="1:14" x14ac:dyDescent="0.25">
      <c r="A100" t="s">
        <v>362</v>
      </c>
      <c r="B100">
        <v>5.51</v>
      </c>
      <c r="C100">
        <v>5.52</v>
      </c>
      <c r="D100">
        <v>5.55</v>
      </c>
      <c r="E100">
        <v>5.34</v>
      </c>
      <c r="F100">
        <v>5.54</v>
      </c>
      <c r="G100">
        <v>5.35</v>
      </c>
      <c r="H100">
        <v>4.79</v>
      </c>
      <c r="I100">
        <v>4.41</v>
      </c>
      <c r="J100">
        <v>4.12</v>
      </c>
      <c r="K100">
        <v>4.07</v>
      </c>
      <c r="L100">
        <v>4</v>
      </c>
      <c r="M100">
        <v>4.33</v>
      </c>
      <c r="N100">
        <v>4.18</v>
      </c>
    </row>
    <row r="101" spans="1:14" x14ac:dyDescent="0.25">
      <c r="A101" t="s">
        <v>363</v>
      </c>
      <c r="B101">
        <v>5.54</v>
      </c>
      <c r="C101">
        <v>5.53</v>
      </c>
      <c r="D101">
        <v>5.57</v>
      </c>
      <c r="E101">
        <v>5.52</v>
      </c>
      <c r="F101">
        <v>5.53</v>
      </c>
      <c r="G101">
        <v>5.35</v>
      </c>
      <c r="H101">
        <v>4.74</v>
      </c>
      <c r="I101">
        <v>4.3600000000000003</v>
      </c>
      <c r="J101">
        <v>4.0999999999999996</v>
      </c>
      <c r="K101">
        <v>4.0599999999999996</v>
      </c>
      <c r="L101">
        <v>4.0199999999999996</v>
      </c>
      <c r="M101">
        <v>4.3499999999999996</v>
      </c>
      <c r="N101">
        <v>4.2</v>
      </c>
    </row>
    <row r="102" spans="1:14" x14ac:dyDescent="0.25">
      <c r="A102" t="s">
        <v>364</v>
      </c>
      <c r="B102">
        <v>5.54</v>
      </c>
      <c r="C102">
        <v>5.51</v>
      </c>
      <c r="D102">
        <v>5.56</v>
      </c>
      <c r="E102">
        <v>5.53</v>
      </c>
      <c r="F102">
        <v>5.53</v>
      </c>
      <c r="G102">
        <v>5.3</v>
      </c>
      <c r="H102">
        <v>4.76</v>
      </c>
      <c r="I102">
        <v>4.4400000000000004</v>
      </c>
      <c r="J102">
        <v>4.16</v>
      </c>
      <c r="K102">
        <v>4.13</v>
      </c>
      <c r="L102">
        <v>4.09</v>
      </c>
      <c r="M102">
        <v>4.42</v>
      </c>
      <c r="N102">
        <v>4.2699999999999996</v>
      </c>
    </row>
    <row r="103" spans="1:14" x14ac:dyDescent="0.25">
      <c r="A103" t="s">
        <v>365</v>
      </c>
      <c r="B103">
        <v>5.54</v>
      </c>
      <c r="C103">
        <v>5.51</v>
      </c>
      <c r="D103">
        <v>5.54</v>
      </c>
      <c r="E103">
        <v>5.52</v>
      </c>
      <c r="F103">
        <v>5.5</v>
      </c>
      <c r="G103">
        <v>5.33</v>
      </c>
      <c r="H103">
        <v>4.78</v>
      </c>
      <c r="I103">
        <v>4.45</v>
      </c>
      <c r="J103">
        <v>4.1500000000000004</v>
      </c>
      <c r="K103">
        <v>4.0999999999999996</v>
      </c>
      <c r="L103">
        <v>4.05</v>
      </c>
      <c r="M103">
        <v>4.3600000000000003</v>
      </c>
      <c r="N103">
        <v>4.21</v>
      </c>
    </row>
    <row r="104" spans="1:14" x14ac:dyDescent="0.25">
      <c r="A104" t="s">
        <v>366</v>
      </c>
      <c r="B104">
        <v>5.54</v>
      </c>
      <c r="C104">
        <v>5.52</v>
      </c>
      <c r="D104">
        <v>5.54</v>
      </c>
      <c r="E104">
        <v>5.53</v>
      </c>
      <c r="F104">
        <v>5.52</v>
      </c>
      <c r="G104">
        <v>5.37</v>
      </c>
      <c r="H104">
        <v>4.9000000000000004</v>
      </c>
      <c r="I104">
        <v>4.58</v>
      </c>
      <c r="J104">
        <v>4.3</v>
      </c>
      <c r="K104">
        <v>4.26</v>
      </c>
      <c r="L104">
        <v>4.2</v>
      </c>
      <c r="M104">
        <v>4.49</v>
      </c>
      <c r="N104">
        <v>4.32</v>
      </c>
    </row>
    <row r="105" spans="1:14" x14ac:dyDescent="0.25">
      <c r="A105" t="s">
        <v>367</v>
      </c>
      <c r="B105">
        <v>5.48</v>
      </c>
      <c r="C105">
        <v>5.53</v>
      </c>
      <c r="D105">
        <v>5.53</v>
      </c>
      <c r="E105">
        <v>5.54</v>
      </c>
      <c r="F105">
        <v>5.52</v>
      </c>
      <c r="G105">
        <v>5.36</v>
      </c>
      <c r="H105">
        <v>4.88</v>
      </c>
      <c r="I105">
        <v>4.54</v>
      </c>
      <c r="J105">
        <v>4.24</v>
      </c>
      <c r="K105">
        <v>4.17</v>
      </c>
      <c r="L105">
        <v>4.08</v>
      </c>
      <c r="M105">
        <v>4.3499999999999996</v>
      </c>
      <c r="N105">
        <v>4.17</v>
      </c>
    </row>
    <row r="106" spans="1:14" x14ac:dyDescent="0.25">
      <c r="A106" t="s">
        <v>368</v>
      </c>
      <c r="B106">
        <v>5.49</v>
      </c>
      <c r="C106">
        <v>5.54</v>
      </c>
      <c r="D106">
        <v>5.54</v>
      </c>
      <c r="E106">
        <v>5.57</v>
      </c>
      <c r="F106">
        <v>5.54</v>
      </c>
      <c r="G106">
        <v>5.38</v>
      </c>
      <c r="H106">
        <v>4.92</v>
      </c>
      <c r="I106">
        <v>4.57</v>
      </c>
      <c r="J106">
        <v>4.24</v>
      </c>
      <c r="K106">
        <v>4.1500000000000004</v>
      </c>
      <c r="L106">
        <v>4.05</v>
      </c>
      <c r="M106">
        <v>4.3</v>
      </c>
      <c r="N106">
        <v>4.1100000000000003</v>
      </c>
    </row>
    <row r="107" spans="1:14" x14ac:dyDescent="0.25">
      <c r="A107" t="s">
        <v>369</v>
      </c>
      <c r="B107">
        <v>5.48</v>
      </c>
      <c r="C107">
        <v>5.54</v>
      </c>
      <c r="D107">
        <v>5.55</v>
      </c>
      <c r="E107">
        <v>5.56</v>
      </c>
      <c r="F107">
        <v>5.53</v>
      </c>
      <c r="G107">
        <v>5.37</v>
      </c>
      <c r="H107">
        <v>4.88</v>
      </c>
      <c r="I107">
        <v>4.51</v>
      </c>
      <c r="J107">
        <v>4.18</v>
      </c>
      <c r="K107">
        <v>4.08</v>
      </c>
      <c r="L107">
        <v>3.97</v>
      </c>
      <c r="M107">
        <v>4.22</v>
      </c>
      <c r="N107">
        <v>4.0199999999999996</v>
      </c>
    </row>
    <row r="108" spans="1:14" x14ac:dyDescent="0.25">
      <c r="A108" t="s">
        <v>370</v>
      </c>
      <c r="B108">
        <v>5.47</v>
      </c>
      <c r="C108">
        <v>5.54</v>
      </c>
      <c r="D108">
        <v>5.52</v>
      </c>
      <c r="E108">
        <v>5.57</v>
      </c>
      <c r="F108">
        <v>5.54</v>
      </c>
      <c r="G108">
        <v>5.37</v>
      </c>
      <c r="H108">
        <v>4.87</v>
      </c>
      <c r="I108">
        <v>4.5199999999999996</v>
      </c>
      <c r="J108">
        <v>4.18</v>
      </c>
      <c r="K108">
        <v>4.08</v>
      </c>
      <c r="L108">
        <v>3.96</v>
      </c>
      <c r="M108">
        <v>4.22</v>
      </c>
      <c r="N108">
        <v>4.03</v>
      </c>
    </row>
    <row r="109" spans="1:14" x14ac:dyDescent="0.25">
      <c r="A109" t="s">
        <v>371</v>
      </c>
      <c r="B109">
        <v>5.47</v>
      </c>
      <c r="C109">
        <v>5.55</v>
      </c>
      <c r="D109">
        <v>5.51</v>
      </c>
      <c r="E109">
        <v>5.58</v>
      </c>
      <c r="F109">
        <v>5.56</v>
      </c>
      <c r="G109">
        <v>5.4</v>
      </c>
      <c r="H109">
        <v>4.91</v>
      </c>
      <c r="I109">
        <v>4.58</v>
      </c>
      <c r="J109">
        <v>4.24</v>
      </c>
      <c r="K109">
        <v>4.13</v>
      </c>
      <c r="L109">
        <v>4.01</v>
      </c>
      <c r="M109">
        <v>4.26</v>
      </c>
      <c r="N109">
        <v>4.0599999999999996</v>
      </c>
    </row>
    <row r="110" spans="1:14" x14ac:dyDescent="0.25">
      <c r="A110" t="s">
        <v>372</v>
      </c>
      <c r="B110">
        <v>5.46</v>
      </c>
      <c r="C110">
        <v>5.53</v>
      </c>
      <c r="D110">
        <v>5.51</v>
      </c>
      <c r="E110">
        <v>5.57</v>
      </c>
      <c r="F110">
        <v>5.55</v>
      </c>
      <c r="G110">
        <v>5.37</v>
      </c>
      <c r="H110">
        <v>4.82</v>
      </c>
      <c r="I110">
        <v>4.47</v>
      </c>
      <c r="J110">
        <v>4.09</v>
      </c>
      <c r="K110">
        <v>3.99</v>
      </c>
      <c r="L110">
        <v>3.86</v>
      </c>
      <c r="M110">
        <v>4.12</v>
      </c>
      <c r="N110">
        <v>3.94</v>
      </c>
    </row>
    <row r="111" spans="1:14" x14ac:dyDescent="0.25">
      <c r="A111" t="s">
        <v>373</v>
      </c>
      <c r="B111">
        <v>5.46</v>
      </c>
      <c r="C111">
        <v>5.54</v>
      </c>
      <c r="D111">
        <v>5.51</v>
      </c>
      <c r="E111">
        <v>5.55</v>
      </c>
      <c r="F111">
        <v>5.57</v>
      </c>
      <c r="G111">
        <v>5.38</v>
      </c>
      <c r="H111">
        <v>4.8499999999999996</v>
      </c>
      <c r="I111">
        <v>4.53</v>
      </c>
      <c r="J111">
        <v>4.1500000000000004</v>
      </c>
      <c r="K111">
        <v>4.05</v>
      </c>
      <c r="L111">
        <v>3.91</v>
      </c>
      <c r="M111">
        <v>4.1399999999999997</v>
      </c>
      <c r="N111">
        <v>3.95</v>
      </c>
    </row>
    <row r="112" spans="1:14" x14ac:dyDescent="0.25">
      <c r="A112" t="s">
        <v>374</v>
      </c>
      <c r="B112">
        <v>5.44</v>
      </c>
      <c r="C112">
        <v>5.54</v>
      </c>
      <c r="D112">
        <v>5.51</v>
      </c>
      <c r="E112">
        <v>5.55</v>
      </c>
      <c r="F112">
        <v>5.55</v>
      </c>
      <c r="G112">
        <v>5.38</v>
      </c>
      <c r="H112">
        <v>4.8099999999999996</v>
      </c>
      <c r="I112">
        <v>4.4800000000000004</v>
      </c>
      <c r="J112">
        <v>4.13</v>
      </c>
      <c r="K112">
        <v>4</v>
      </c>
      <c r="L112">
        <v>3.86</v>
      </c>
      <c r="M112">
        <v>4.1100000000000003</v>
      </c>
      <c r="N112">
        <v>3.92</v>
      </c>
    </row>
    <row r="113" spans="1:14" x14ac:dyDescent="0.25">
      <c r="A113" t="s">
        <v>375</v>
      </c>
      <c r="B113">
        <v>5.43</v>
      </c>
      <c r="C113">
        <v>5.54</v>
      </c>
      <c r="D113">
        <v>5.5</v>
      </c>
      <c r="E113">
        <v>5.54</v>
      </c>
      <c r="F113">
        <v>5.53</v>
      </c>
      <c r="G113">
        <v>5.35</v>
      </c>
      <c r="H113">
        <v>4.82</v>
      </c>
      <c r="I113">
        <v>4.4400000000000004</v>
      </c>
      <c r="J113">
        <v>4.09</v>
      </c>
      <c r="K113">
        <v>3.97</v>
      </c>
      <c r="L113">
        <v>3.84</v>
      </c>
      <c r="M113">
        <v>4.0999999999999996</v>
      </c>
      <c r="N113">
        <v>3.91</v>
      </c>
    </row>
    <row r="114" spans="1:14" x14ac:dyDescent="0.25">
      <c r="A114" t="s">
        <v>376</v>
      </c>
      <c r="B114">
        <v>5.44</v>
      </c>
      <c r="C114">
        <v>5.53</v>
      </c>
      <c r="D114">
        <v>5.49</v>
      </c>
      <c r="E114">
        <v>5.54</v>
      </c>
      <c r="F114">
        <v>5.52</v>
      </c>
      <c r="G114">
        <v>5.35</v>
      </c>
      <c r="H114">
        <v>4.8</v>
      </c>
      <c r="I114">
        <v>4.43</v>
      </c>
      <c r="J114">
        <v>4.08</v>
      </c>
      <c r="K114">
        <v>3.98</v>
      </c>
      <c r="L114">
        <v>3.85</v>
      </c>
      <c r="M114">
        <v>4.0999999999999996</v>
      </c>
      <c r="N114">
        <v>3.91</v>
      </c>
    </row>
    <row r="115" spans="1:14" x14ac:dyDescent="0.25">
      <c r="A115" t="s">
        <v>377</v>
      </c>
      <c r="B115">
        <v>5.37</v>
      </c>
      <c r="C115">
        <v>5.51</v>
      </c>
      <c r="D115">
        <v>5.49</v>
      </c>
      <c r="E115">
        <v>5.54</v>
      </c>
      <c r="F115">
        <v>5.51</v>
      </c>
      <c r="G115">
        <v>5.32</v>
      </c>
      <c r="H115">
        <v>4.74</v>
      </c>
      <c r="I115">
        <v>4.34</v>
      </c>
      <c r="J115">
        <v>3.98</v>
      </c>
      <c r="K115">
        <v>3.87</v>
      </c>
      <c r="L115">
        <v>3.75</v>
      </c>
      <c r="M115">
        <v>4.01</v>
      </c>
      <c r="N115">
        <v>3.84</v>
      </c>
    </row>
    <row r="116" spans="1:14" x14ac:dyDescent="0.25">
      <c r="A116" t="s">
        <v>378</v>
      </c>
      <c r="B116">
        <v>5.37</v>
      </c>
      <c r="C116">
        <v>5.5</v>
      </c>
      <c r="D116">
        <v>5.49</v>
      </c>
      <c r="E116">
        <v>5.53</v>
      </c>
      <c r="F116">
        <v>5.51</v>
      </c>
      <c r="G116">
        <v>5.32</v>
      </c>
      <c r="H116">
        <v>4.74</v>
      </c>
      <c r="I116">
        <v>4.3499999999999996</v>
      </c>
      <c r="J116">
        <v>4</v>
      </c>
      <c r="K116">
        <v>3.9</v>
      </c>
      <c r="L116">
        <v>3.8</v>
      </c>
      <c r="M116">
        <v>4.08</v>
      </c>
      <c r="N116">
        <v>3.91</v>
      </c>
    </row>
    <row r="117" spans="1:14" x14ac:dyDescent="0.25">
      <c r="A117" t="s">
        <v>379</v>
      </c>
      <c r="B117">
        <v>5.37</v>
      </c>
      <c r="C117">
        <v>5.51</v>
      </c>
      <c r="D117">
        <v>5.49</v>
      </c>
      <c r="E117">
        <v>5.53</v>
      </c>
      <c r="F117">
        <v>5.52</v>
      </c>
      <c r="G117">
        <v>5.33</v>
      </c>
      <c r="H117">
        <v>4.74</v>
      </c>
      <c r="I117">
        <v>4.34</v>
      </c>
      <c r="J117">
        <v>4.0199999999999996</v>
      </c>
      <c r="K117">
        <v>3.91</v>
      </c>
      <c r="L117">
        <v>3.81</v>
      </c>
      <c r="M117">
        <v>4.0999999999999996</v>
      </c>
      <c r="N117">
        <v>3.94</v>
      </c>
    </row>
    <row r="118" spans="1:14" x14ac:dyDescent="0.25">
      <c r="A118" t="s">
        <v>380</v>
      </c>
      <c r="B118">
        <v>5.37</v>
      </c>
      <c r="C118">
        <v>5.49</v>
      </c>
      <c r="D118">
        <v>5.49</v>
      </c>
      <c r="E118">
        <v>5.53</v>
      </c>
      <c r="F118">
        <v>5.52</v>
      </c>
      <c r="G118">
        <v>5.34</v>
      </c>
      <c r="H118">
        <v>4.74</v>
      </c>
      <c r="I118">
        <v>4.3499999999999996</v>
      </c>
      <c r="J118">
        <v>4.04</v>
      </c>
      <c r="K118">
        <v>3.94</v>
      </c>
      <c r="L118">
        <v>3.83</v>
      </c>
      <c r="M118">
        <v>4.1100000000000003</v>
      </c>
      <c r="N118">
        <v>3.93</v>
      </c>
    </row>
    <row r="119" spans="1:14" x14ac:dyDescent="0.25">
      <c r="A119" t="s">
        <v>381</v>
      </c>
      <c r="B119">
        <v>5.37</v>
      </c>
      <c r="C119">
        <v>5.5</v>
      </c>
      <c r="D119">
        <v>5.47</v>
      </c>
      <c r="E119">
        <v>5.51</v>
      </c>
      <c r="F119">
        <v>5.49</v>
      </c>
      <c r="G119">
        <v>5.27</v>
      </c>
      <c r="H119">
        <v>4.59</v>
      </c>
      <c r="I119">
        <v>4.21</v>
      </c>
      <c r="J119">
        <v>3.93</v>
      </c>
      <c r="K119">
        <v>3.85</v>
      </c>
      <c r="L119">
        <v>3.76</v>
      </c>
      <c r="M119">
        <v>4.07</v>
      </c>
      <c r="N119">
        <v>3.9</v>
      </c>
    </row>
    <row r="120" spans="1:14" x14ac:dyDescent="0.25">
      <c r="A120" t="s">
        <v>382</v>
      </c>
      <c r="B120">
        <v>5.36</v>
      </c>
      <c r="C120">
        <v>5.49</v>
      </c>
      <c r="D120">
        <v>5.47</v>
      </c>
      <c r="E120">
        <v>5.52</v>
      </c>
      <c r="F120">
        <v>5.53</v>
      </c>
      <c r="G120">
        <v>5.35</v>
      </c>
      <c r="H120">
        <v>4.72</v>
      </c>
      <c r="I120">
        <v>4.3600000000000003</v>
      </c>
      <c r="J120">
        <v>4.07</v>
      </c>
      <c r="K120">
        <v>3.97</v>
      </c>
      <c r="L120">
        <v>3.86</v>
      </c>
      <c r="M120">
        <v>4.1399999999999997</v>
      </c>
      <c r="N120">
        <v>3.96</v>
      </c>
    </row>
    <row r="121" spans="1:14" x14ac:dyDescent="0.25">
      <c r="A121" t="s">
        <v>383</v>
      </c>
      <c r="B121">
        <v>5.35</v>
      </c>
      <c r="C121">
        <v>5.48</v>
      </c>
      <c r="D121">
        <v>5.49</v>
      </c>
      <c r="E121">
        <v>5.53</v>
      </c>
      <c r="F121">
        <v>5.55</v>
      </c>
      <c r="G121">
        <v>5.44</v>
      </c>
      <c r="H121">
        <v>4.88</v>
      </c>
      <c r="I121">
        <v>4.5199999999999996</v>
      </c>
      <c r="J121">
        <v>4.24</v>
      </c>
      <c r="K121">
        <v>4.13</v>
      </c>
      <c r="L121">
        <v>3.99</v>
      </c>
      <c r="M121">
        <v>4.22</v>
      </c>
      <c r="N121">
        <v>4.03</v>
      </c>
    </row>
    <row r="122" spans="1:14" x14ac:dyDescent="0.25">
      <c r="A122" t="s">
        <v>384</v>
      </c>
      <c r="B122">
        <v>5.34</v>
      </c>
      <c r="C122">
        <v>5.47</v>
      </c>
      <c r="D122">
        <v>5.48</v>
      </c>
      <c r="E122">
        <v>5.53</v>
      </c>
      <c r="F122">
        <v>5.54</v>
      </c>
      <c r="G122">
        <v>5.38</v>
      </c>
      <c r="H122">
        <v>4.8499999999999996</v>
      </c>
      <c r="I122">
        <v>4.54</v>
      </c>
      <c r="J122">
        <v>4.25</v>
      </c>
      <c r="K122">
        <v>4.1399999999999997</v>
      </c>
      <c r="L122">
        <v>4.01</v>
      </c>
      <c r="M122">
        <v>4.24</v>
      </c>
      <c r="N122">
        <v>4.05</v>
      </c>
    </row>
    <row r="123" spans="1:14" x14ac:dyDescent="0.25">
      <c r="A123" t="s">
        <v>385</v>
      </c>
      <c r="B123">
        <v>5.32</v>
      </c>
      <c r="C123">
        <v>5.47</v>
      </c>
      <c r="D123">
        <v>5.46</v>
      </c>
      <c r="E123">
        <v>5.52</v>
      </c>
      <c r="F123">
        <v>5.53</v>
      </c>
      <c r="G123">
        <v>5.41</v>
      </c>
      <c r="H123">
        <v>4.9400000000000004</v>
      </c>
      <c r="I123">
        <v>4.6399999999999997</v>
      </c>
      <c r="J123">
        <v>4.3499999999999996</v>
      </c>
      <c r="K123">
        <v>4.2300000000000004</v>
      </c>
      <c r="L123">
        <v>4.0599999999999996</v>
      </c>
      <c r="M123">
        <v>4.2699999999999996</v>
      </c>
      <c r="N123">
        <v>4.05</v>
      </c>
    </row>
    <row r="124" spans="1:14" x14ac:dyDescent="0.25">
      <c r="A124" t="s">
        <v>386</v>
      </c>
      <c r="B124">
        <v>5.32</v>
      </c>
      <c r="C124">
        <v>5.47</v>
      </c>
      <c r="D124">
        <v>5.46</v>
      </c>
      <c r="E124">
        <v>5.52</v>
      </c>
      <c r="F124">
        <v>5.54</v>
      </c>
      <c r="G124">
        <v>5.44</v>
      </c>
      <c r="H124">
        <v>4.99</v>
      </c>
      <c r="I124">
        <v>4.68</v>
      </c>
      <c r="J124">
        <v>4.37</v>
      </c>
      <c r="K124">
        <v>4.22</v>
      </c>
      <c r="L124">
        <v>4.05</v>
      </c>
      <c r="M124">
        <v>4.2300000000000004</v>
      </c>
      <c r="N124">
        <v>4.01</v>
      </c>
    </row>
    <row r="125" spans="1:14" x14ac:dyDescent="0.25">
      <c r="A125" t="s">
        <v>387</v>
      </c>
      <c r="B125">
        <v>5.28</v>
      </c>
      <c r="C125">
        <v>5.38</v>
      </c>
      <c r="D125">
        <v>5.44</v>
      </c>
      <c r="E125">
        <v>5.51</v>
      </c>
      <c r="F125">
        <v>5.52</v>
      </c>
      <c r="G125">
        <v>5.4</v>
      </c>
      <c r="H125">
        <v>4.9400000000000004</v>
      </c>
      <c r="I125">
        <v>4.59</v>
      </c>
      <c r="J125">
        <v>4.25</v>
      </c>
      <c r="K125">
        <v>4.1100000000000003</v>
      </c>
      <c r="L125">
        <v>3.95</v>
      </c>
      <c r="M125">
        <v>4.17</v>
      </c>
      <c r="N125">
        <v>3.95</v>
      </c>
    </row>
    <row r="126" spans="1:14" x14ac:dyDescent="0.25">
      <c r="A126" t="s">
        <v>388</v>
      </c>
      <c r="B126">
        <v>5.27</v>
      </c>
      <c r="C126">
        <v>5.4</v>
      </c>
      <c r="D126">
        <v>5.44</v>
      </c>
      <c r="E126">
        <v>5.52</v>
      </c>
      <c r="F126">
        <v>5.53</v>
      </c>
      <c r="G126">
        <v>5.43</v>
      </c>
      <c r="H126">
        <v>4.9400000000000004</v>
      </c>
      <c r="I126">
        <v>4.5599999999999996</v>
      </c>
      <c r="J126">
        <v>4.1900000000000004</v>
      </c>
      <c r="K126">
        <v>4.03</v>
      </c>
      <c r="L126">
        <v>3.86</v>
      </c>
      <c r="M126">
        <v>4.08</v>
      </c>
      <c r="N126">
        <v>3.87</v>
      </c>
    </row>
    <row r="127" spans="1:14" x14ac:dyDescent="0.25">
      <c r="A127" t="s">
        <v>389</v>
      </c>
      <c r="B127">
        <v>5.24</v>
      </c>
      <c r="C127">
        <v>5.39</v>
      </c>
      <c r="D127">
        <v>5.43</v>
      </c>
      <c r="E127">
        <v>5.5</v>
      </c>
      <c r="F127">
        <v>5.47</v>
      </c>
      <c r="G127">
        <v>5.4</v>
      </c>
      <c r="H127">
        <v>4.87</v>
      </c>
      <c r="I127">
        <v>4.49</v>
      </c>
      <c r="J127">
        <v>4.13</v>
      </c>
      <c r="K127">
        <v>3.97</v>
      </c>
      <c r="L127">
        <v>3.81</v>
      </c>
      <c r="M127">
        <v>4.0599999999999996</v>
      </c>
      <c r="N127">
        <v>3.85</v>
      </c>
    </row>
    <row r="128" spans="1:14" x14ac:dyDescent="0.25">
      <c r="A128" t="s">
        <v>390</v>
      </c>
      <c r="B128">
        <v>5.25</v>
      </c>
      <c r="C128">
        <v>5.4</v>
      </c>
      <c r="D128">
        <v>5.46</v>
      </c>
      <c r="E128">
        <v>5.51</v>
      </c>
      <c r="F128">
        <v>5.5</v>
      </c>
      <c r="G128">
        <v>5.41</v>
      </c>
      <c r="H128">
        <v>4.87</v>
      </c>
      <c r="I128">
        <v>4.49</v>
      </c>
      <c r="J128">
        <v>4.1399999999999997</v>
      </c>
      <c r="K128">
        <v>3.99</v>
      </c>
      <c r="L128">
        <v>3.85</v>
      </c>
      <c r="M128">
        <v>4.1100000000000003</v>
      </c>
      <c r="N128">
        <v>3.92</v>
      </c>
    </row>
    <row r="129" spans="1:14" x14ac:dyDescent="0.25">
      <c r="A129" t="s">
        <v>391</v>
      </c>
      <c r="B129">
        <v>5.17</v>
      </c>
      <c r="C129">
        <v>5.32</v>
      </c>
      <c r="D129">
        <v>5.44</v>
      </c>
      <c r="E129">
        <v>5.49</v>
      </c>
      <c r="F129">
        <v>5.47</v>
      </c>
      <c r="G129">
        <v>5.32</v>
      </c>
      <c r="H129">
        <v>4.71</v>
      </c>
      <c r="I129">
        <v>4.32</v>
      </c>
      <c r="J129">
        <v>3.97</v>
      </c>
      <c r="K129">
        <v>3.83</v>
      </c>
      <c r="L129">
        <v>3.71</v>
      </c>
      <c r="M129">
        <v>4</v>
      </c>
      <c r="N129">
        <v>3.81</v>
      </c>
    </row>
    <row r="130" spans="1:14" x14ac:dyDescent="0.25">
      <c r="A130" t="s">
        <v>392</v>
      </c>
      <c r="B130">
        <v>5.17</v>
      </c>
      <c r="C130">
        <v>5.31</v>
      </c>
      <c r="D130">
        <v>5.44</v>
      </c>
      <c r="E130">
        <v>5.44</v>
      </c>
      <c r="F130">
        <v>5.46</v>
      </c>
      <c r="G130">
        <v>5.33</v>
      </c>
      <c r="H130">
        <v>4.74</v>
      </c>
      <c r="I130">
        <v>4.38</v>
      </c>
      <c r="J130">
        <v>4.0199999999999996</v>
      </c>
      <c r="K130">
        <v>3.9</v>
      </c>
      <c r="L130">
        <v>3.77</v>
      </c>
      <c r="M130">
        <v>4.03</v>
      </c>
      <c r="N130">
        <v>3.84</v>
      </c>
    </row>
    <row r="131" spans="1:14" x14ac:dyDescent="0.25">
      <c r="A131" t="s">
        <v>393</v>
      </c>
      <c r="B131">
        <v>5.17</v>
      </c>
      <c r="C131">
        <v>5.31</v>
      </c>
      <c r="D131">
        <v>5.5</v>
      </c>
      <c r="E131">
        <v>5.44</v>
      </c>
      <c r="F131">
        <v>5.45</v>
      </c>
      <c r="G131">
        <v>5.27</v>
      </c>
      <c r="H131">
        <v>4.6500000000000004</v>
      </c>
      <c r="I131">
        <v>4.3</v>
      </c>
      <c r="J131">
        <v>3.96</v>
      </c>
      <c r="K131">
        <v>3.85</v>
      </c>
      <c r="L131">
        <v>3.72</v>
      </c>
      <c r="M131">
        <v>4.01</v>
      </c>
      <c r="N131">
        <v>3.83</v>
      </c>
    </row>
    <row r="132" spans="1:14" x14ac:dyDescent="0.25">
      <c r="A132" t="s">
        <v>394</v>
      </c>
      <c r="B132">
        <v>5.17</v>
      </c>
      <c r="C132">
        <v>5.3</v>
      </c>
      <c r="D132">
        <v>5.41</v>
      </c>
      <c r="E132">
        <v>5.44</v>
      </c>
      <c r="F132">
        <v>5.41</v>
      </c>
      <c r="G132">
        <v>5.25</v>
      </c>
      <c r="H132">
        <v>4.71</v>
      </c>
      <c r="I132">
        <v>4.32</v>
      </c>
      <c r="J132">
        <v>3.99</v>
      </c>
      <c r="K132">
        <v>3.88</v>
      </c>
      <c r="L132">
        <v>3.74</v>
      </c>
      <c r="M132">
        <v>4.01</v>
      </c>
      <c r="N132">
        <v>3.82</v>
      </c>
    </row>
    <row r="133" spans="1:14" x14ac:dyDescent="0.25">
      <c r="A133" t="s">
        <v>395</v>
      </c>
      <c r="B133">
        <v>5.18</v>
      </c>
      <c r="C133">
        <v>5.31</v>
      </c>
      <c r="D133">
        <v>5.4</v>
      </c>
      <c r="E133">
        <v>5.44</v>
      </c>
      <c r="F133">
        <v>5.41</v>
      </c>
      <c r="G133">
        <v>5.29</v>
      </c>
      <c r="H133">
        <v>4.7699999999999996</v>
      </c>
      <c r="I133">
        <v>4.37</v>
      </c>
      <c r="J133">
        <v>4.03</v>
      </c>
      <c r="K133">
        <v>3.92</v>
      </c>
      <c r="L133">
        <v>3.8</v>
      </c>
      <c r="M133">
        <v>4.0599999999999996</v>
      </c>
      <c r="N133">
        <v>3.88</v>
      </c>
    </row>
    <row r="134" spans="1:14" x14ac:dyDescent="0.25">
      <c r="A134" t="s">
        <v>396</v>
      </c>
      <c r="B134">
        <v>5.16</v>
      </c>
      <c r="C134">
        <v>5.27</v>
      </c>
      <c r="D134">
        <v>5.4</v>
      </c>
      <c r="E134">
        <v>5.44</v>
      </c>
      <c r="F134">
        <v>5.41</v>
      </c>
      <c r="G134">
        <v>5.25</v>
      </c>
      <c r="H134">
        <v>4.68</v>
      </c>
      <c r="I134">
        <v>4.29</v>
      </c>
      <c r="J134">
        <v>3.95</v>
      </c>
      <c r="K134">
        <v>3.84</v>
      </c>
      <c r="L134">
        <v>3.72</v>
      </c>
      <c r="M134">
        <v>3.99</v>
      </c>
      <c r="N134">
        <v>3.81</v>
      </c>
    </row>
    <row r="135" spans="1:14" x14ac:dyDescent="0.25">
      <c r="A135" t="s">
        <v>397</v>
      </c>
      <c r="B135">
        <v>5.17</v>
      </c>
      <c r="C135">
        <v>5.26</v>
      </c>
      <c r="D135">
        <v>5.39</v>
      </c>
      <c r="E135">
        <v>5.39</v>
      </c>
      <c r="F135">
        <v>5.41</v>
      </c>
      <c r="G135">
        <v>5.24</v>
      </c>
      <c r="H135">
        <v>4.68</v>
      </c>
      <c r="I135">
        <v>4.29</v>
      </c>
      <c r="J135">
        <v>3.96</v>
      </c>
      <c r="K135">
        <v>3.85</v>
      </c>
      <c r="L135">
        <v>3.74</v>
      </c>
      <c r="M135">
        <v>4.01</v>
      </c>
      <c r="N135">
        <v>3.83</v>
      </c>
    </row>
    <row r="136" spans="1:14" x14ac:dyDescent="0.25">
      <c r="A136" t="s">
        <v>398</v>
      </c>
      <c r="B136">
        <v>5.18</v>
      </c>
      <c r="C136">
        <v>5.27</v>
      </c>
      <c r="D136">
        <v>5.34</v>
      </c>
      <c r="E136">
        <v>5.38</v>
      </c>
      <c r="F136">
        <v>5.35</v>
      </c>
      <c r="G136">
        <v>5.24</v>
      </c>
      <c r="H136">
        <v>4.7</v>
      </c>
      <c r="I136">
        <v>4.32</v>
      </c>
      <c r="J136">
        <v>3.99</v>
      </c>
      <c r="K136">
        <v>3.88</v>
      </c>
      <c r="L136">
        <v>3.77</v>
      </c>
      <c r="M136">
        <v>4.05</v>
      </c>
      <c r="N136">
        <v>3.86</v>
      </c>
    </row>
    <row r="137" spans="1:14" x14ac:dyDescent="0.25">
      <c r="A137" t="s">
        <v>399</v>
      </c>
      <c r="B137">
        <v>5.18</v>
      </c>
      <c r="C137">
        <v>5.25</v>
      </c>
      <c r="D137">
        <v>5.33</v>
      </c>
      <c r="E137">
        <v>5.37</v>
      </c>
      <c r="F137">
        <v>5.33</v>
      </c>
      <c r="G137">
        <v>5.21</v>
      </c>
      <c r="H137">
        <v>4.62</v>
      </c>
      <c r="I137">
        <v>4.2300000000000004</v>
      </c>
      <c r="J137">
        <v>3.91</v>
      </c>
      <c r="K137">
        <v>3.82</v>
      </c>
      <c r="L137">
        <v>3.72</v>
      </c>
      <c r="M137">
        <v>4.0199999999999996</v>
      </c>
      <c r="N137">
        <v>3.85</v>
      </c>
    </row>
    <row r="138" spans="1:14" x14ac:dyDescent="0.25">
      <c r="A138" t="s">
        <v>400</v>
      </c>
      <c r="B138">
        <v>5.18</v>
      </c>
      <c r="C138">
        <v>5.25</v>
      </c>
      <c r="D138">
        <v>5.36</v>
      </c>
      <c r="E138">
        <v>5.37</v>
      </c>
      <c r="F138">
        <v>5.36</v>
      </c>
      <c r="G138">
        <v>5.27</v>
      </c>
      <c r="H138">
        <v>4.74</v>
      </c>
      <c r="I138">
        <v>4.37</v>
      </c>
      <c r="J138">
        <v>4.0599999999999996</v>
      </c>
      <c r="K138">
        <v>3.95</v>
      </c>
      <c r="L138">
        <v>3.83</v>
      </c>
      <c r="M138">
        <v>4.09</v>
      </c>
      <c r="N138">
        <v>3.9</v>
      </c>
    </row>
    <row r="139" spans="1:14" x14ac:dyDescent="0.25">
      <c r="A139" t="s">
        <v>401</v>
      </c>
      <c r="B139">
        <v>5.19</v>
      </c>
      <c r="C139">
        <v>5.24</v>
      </c>
      <c r="D139">
        <v>5.36</v>
      </c>
      <c r="E139">
        <v>5.37</v>
      </c>
      <c r="F139">
        <v>5.36</v>
      </c>
      <c r="G139">
        <v>5.26</v>
      </c>
      <c r="H139">
        <v>4.67</v>
      </c>
      <c r="I139">
        <v>4.3</v>
      </c>
      <c r="J139">
        <v>4.01</v>
      </c>
      <c r="K139">
        <v>3.94</v>
      </c>
      <c r="L139">
        <v>3.84</v>
      </c>
      <c r="M139">
        <v>4.12</v>
      </c>
      <c r="N139">
        <v>3.94</v>
      </c>
    </row>
    <row r="140" spans="1:14" x14ac:dyDescent="0.25">
      <c r="A140" t="s">
        <v>402</v>
      </c>
      <c r="B140">
        <v>5.24</v>
      </c>
      <c r="C140">
        <v>5.31</v>
      </c>
      <c r="D140">
        <v>5.4</v>
      </c>
      <c r="E140">
        <v>5.43</v>
      </c>
      <c r="F140">
        <v>5.38</v>
      </c>
      <c r="G140">
        <v>5.18</v>
      </c>
      <c r="H140">
        <v>4.55</v>
      </c>
      <c r="I140">
        <v>4.16</v>
      </c>
      <c r="J140">
        <v>3.89</v>
      </c>
      <c r="K140">
        <v>3.82</v>
      </c>
      <c r="L140">
        <v>3.73</v>
      </c>
      <c r="M140">
        <v>4.04</v>
      </c>
      <c r="N140">
        <v>3.87</v>
      </c>
    </row>
    <row r="141" spans="1:14" x14ac:dyDescent="0.25">
      <c r="A141" t="s">
        <v>403</v>
      </c>
      <c r="B141">
        <v>5.25</v>
      </c>
      <c r="C141">
        <v>5.32</v>
      </c>
      <c r="D141">
        <v>5.37</v>
      </c>
      <c r="E141">
        <v>5.45</v>
      </c>
      <c r="F141">
        <v>5.39</v>
      </c>
      <c r="G141">
        <v>5.17</v>
      </c>
      <c r="H141">
        <v>4.59</v>
      </c>
      <c r="I141">
        <v>4.2300000000000004</v>
      </c>
      <c r="J141">
        <v>3.92</v>
      </c>
      <c r="K141">
        <v>3.84</v>
      </c>
      <c r="L141">
        <v>3.75</v>
      </c>
      <c r="M141">
        <v>4.05</v>
      </c>
      <c r="N141">
        <v>3.89</v>
      </c>
    </row>
    <row r="142" spans="1:14" x14ac:dyDescent="0.25">
      <c r="A142" t="s">
        <v>404</v>
      </c>
      <c r="B142">
        <v>5.25</v>
      </c>
      <c r="C142">
        <v>5.29</v>
      </c>
      <c r="D142">
        <v>5.38</v>
      </c>
      <c r="E142">
        <v>5.42</v>
      </c>
      <c r="F142">
        <v>5.39</v>
      </c>
      <c r="G142">
        <v>5.12</v>
      </c>
      <c r="H142">
        <v>4.5199999999999996</v>
      </c>
      <c r="I142">
        <v>4.17</v>
      </c>
      <c r="J142">
        <v>3.87</v>
      </c>
      <c r="K142">
        <v>3.8</v>
      </c>
      <c r="L142">
        <v>3.73</v>
      </c>
      <c r="M142">
        <v>4.05</v>
      </c>
      <c r="N142">
        <v>3.89</v>
      </c>
    </row>
    <row r="143" spans="1:14" x14ac:dyDescent="0.25">
      <c r="A143" t="s">
        <v>405</v>
      </c>
      <c r="B143">
        <v>5.07</v>
      </c>
      <c r="C143">
        <v>5.26</v>
      </c>
      <c r="D143">
        <v>5.42</v>
      </c>
      <c r="E143">
        <v>5.42</v>
      </c>
      <c r="F143">
        <v>5.43</v>
      </c>
      <c r="G143">
        <v>5.16</v>
      </c>
      <c r="H143">
        <v>4.5599999999999996</v>
      </c>
      <c r="I143">
        <v>4.21</v>
      </c>
      <c r="J143">
        <v>3.93</v>
      </c>
      <c r="K143">
        <v>3.88</v>
      </c>
      <c r="L143">
        <v>3.79</v>
      </c>
      <c r="M143">
        <v>4.12</v>
      </c>
      <c r="N143">
        <v>3.95</v>
      </c>
    </row>
    <row r="144" spans="1:14" x14ac:dyDescent="0.25">
      <c r="A144" t="s">
        <v>406</v>
      </c>
      <c r="B144">
        <v>5.15</v>
      </c>
      <c r="C144">
        <v>5.26</v>
      </c>
      <c r="D144">
        <v>5.44</v>
      </c>
      <c r="E144">
        <v>5.44</v>
      </c>
      <c r="F144">
        <v>5.44</v>
      </c>
      <c r="G144">
        <v>5.2</v>
      </c>
      <c r="H144">
        <v>4.51</v>
      </c>
      <c r="I144">
        <v>4.1500000000000004</v>
      </c>
      <c r="J144">
        <v>3.85</v>
      </c>
      <c r="K144">
        <v>3.78</v>
      </c>
      <c r="L144">
        <v>3.7</v>
      </c>
      <c r="M144">
        <v>4.0199999999999996</v>
      </c>
      <c r="N144">
        <v>3.87</v>
      </c>
    </row>
    <row r="145" spans="1:14" x14ac:dyDescent="0.25">
      <c r="A145" t="s">
        <v>407</v>
      </c>
      <c r="B145">
        <v>5.25</v>
      </c>
      <c r="C145">
        <v>5.35</v>
      </c>
      <c r="D145">
        <v>5.46</v>
      </c>
      <c r="E145">
        <v>5.47</v>
      </c>
      <c r="F145">
        <v>5.46</v>
      </c>
      <c r="G145">
        <v>5.17</v>
      </c>
      <c r="H145">
        <v>4.46</v>
      </c>
      <c r="I145">
        <v>4.0999999999999996</v>
      </c>
      <c r="J145">
        <v>3.82</v>
      </c>
      <c r="K145">
        <v>3.77</v>
      </c>
      <c r="L145">
        <v>3.69</v>
      </c>
      <c r="M145">
        <v>4.03</v>
      </c>
      <c r="N145">
        <v>3.89</v>
      </c>
    </row>
    <row r="146" spans="1:14" x14ac:dyDescent="0.25">
      <c r="A146" t="s">
        <v>408</v>
      </c>
      <c r="B146">
        <v>5.28</v>
      </c>
      <c r="C146">
        <v>5.39</v>
      </c>
      <c r="D146">
        <v>5.5</v>
      </c>
      <c r="E146">
        <v>5.52</v>
      </c>
      <c r="F146">
        <v>5.5</v>
      </c>
      <c r="G146">
        <v>5.22</v>
      </c>
      <c r="H146">
        <v>4.5</v>
      </c>
      <c r="I146">
        <v>4.13</v>
      </c>
      <c r="J146">
        <v>3.84</v>
      </c>
      <c r="K146">
        <v>3.78</v>
      </c>
      <c r="L146">
        <v>3.69</v>
      </c>
      <c r="M146">
        <v>4.03</v>
      </c>
      <c r="N146">
        <v>3.88</v>
      </c>
    </row>
    <row r="147" spans="1:14" x14ac:dyDescent="0.25">
      <c r="A147" t="s">
        <v>409</v>
      </c>
      <c r="B147">
        <v>5.3</v>
      </c>
      <c r="C147">
        <v>5.39</v>
      </c>
      <c r="D147">
        <v>5.5</v>
      </c>
      <c r="E147">
        <v>5.5</v>
      </c>
      <c r="F147">
        <v>5.44</v>
      </c>
      <c r="G147">
        <v>5.1100000000000003</v>
      </c>
      <c r="H147">
        <v>4.33</v>
      </c>
      <c r="I147">
        <v>3.98</v>
      </c>
      <c r="J147">
        <v>3.7</v>
      </c>
      <c r="K147">
        <v>3.66</v>
      </c>
      <c r="L147">
        <v>3.61</v>
      </c>
      <c r="M147">
        <v>3.98</v>
      </c>
      <c r="N147">
        <v>3.84</v>
      </c>
    </row>
    <row r="148" spans="1:14" x14ac:dyDescent="0.25">
      <c r="A148" t="s">
        <v>410</v>
      </c>
      <c r="B148">
        <v>5.28</v>
      </c>
      <c r="C148">
        <v>5.37</v>
      </c>
      <c r="D148">
        <v>5.52</v>
      </c>
      <c r="E148">
        <v>5.53</v>
      </c>
      <c r="F148">
        <v>5.46</v>
      </c>
      <c r="G148">
        <v>5.18</v>
      </c>
      <c r="H148">
        <v>4.4000000000000004</v>
      </c>
      <c r="I148">
        <v>4.04</v>
      </c>
      <c r="J148">
        <v>3.74</v>
      </c>
      <c r="K148">
        <v>3.69</v>
      </c>
      <c r="L148">
        <v>3.64</v>
      </c>
      <c r="M148">
        <v>4.01</v>
      </c>
      <c r="N148">
        <v>3.85</v>
      </c>
    </row>
    <row r="149" spans="1:14" x14ac:dyDescent="0.25">
      <c r="A149" t="s">
        <v>411</v>
      </c>
      <c r="B149">
        <v>5.31</v>
      </c>
      <c r="C149">
        <v>5.31</v>
      </c>
      <c r="D149">
        <v>5.55</v>
      </c>
      <c r="E149">
        <v>5.54</v>
      </c>
      <c r="F149">
        <v>5.52</v>
      </c>
      <c r="G149">
        <v>5.22</v>
      </c>
      <c r="H149">
        <v>4.46</v>
      </c>
      <c r="I149">
        <v>4.0999999999999996</v>
      </c>
      <c r="J149">
        <v>3.81</v>
      </c>
      <c r="K149">
        <v>3.75</v>
      </c>
      <c r="L149">
        <v>3.69</v>
      </c>
      <c r="M149">
        <v>4.0599999999999996</v>
      </c>
      <c r="N149">
        <v>3.9</v>
      </c>
    </row>
    <row r="150" spans="1:14" x14ac:dyDescent="0.25">
      <c r="A150" t="s">
        <v>412</v>
      </c>
      <c r="B150">
        <v>6.02</v>
      </c>
      <c r="C150">
        <v>5.47</v>
      </c>
      <c r="D150">
        <v>5.34</v>
      </c>
      <c r="E150">
        <v>5.55</v>
      </c>
      <c r="F150">
        <v>5.44</v>
      </c>
      <c r="G150">
        <v>5.25</v>
      </c>
      <c r="H150">
        <v>4.54</v>
      </c>
      <c r="I150">
        <v>4.2300000000000004</v>
      </c>
      <c r="J150">
        <v>3.92</v>
      </c>
      <c r="K150">
        <v>3.86</v>
      </c>
      <c r="L150">
        <v>3.8</v>
      </c>
      <c r="M150">
        <v>4.13</v>
      </c>
      <c r="N150">
        <v>3.96</v>
      </c>
    </row>
    <row r="151" spans="1:14" x14ac:dyDescent="0.25">
      <c r="A151" t="s">
        <v>413</v>
      </c>
      <c r="B151">
        <v>5.95</v>
      </c>
      <c r="C151">
        <v>5.44</v>
      </c>
      <c r="D151">
        <v>5.38</v>
      </c>
      <c r="E151">
        <v>5.55</v>
      </c>
      <c r="F151">
        <v>5.46</v>
      </c>
      <c r="G151">
        <v>5.24</v>
      </c>
      <c r="H151">
        <v>4.5</v>
      </c>
      <c r="I151">
        <v>4.21</v>
      </c>
      <c r="J151">
        <v>3.9</v>
      </c>
      <c r="K151">
        <v>3.86</v>
      </c>
      <c r="L151">
        <v>3.83</v>
      </c>
      <c r="M151">
        <v>4.16</v>
      </c>
      <c r="N151">
        <v>4.01</v>
      </c>
    </row>
    <row r="152" spans="1:14" x14ac:dyDescent="0.25">
      <c r="A152" t="s">
        <v>414</v>
      </c>
      <c r="B152">
        <v>5.73</v>
      </c>
      <c r="C152">
        <v>5.22</v>
      </c>
      <c r="D152">
        <v>5.37</v>
      </c>
      <c r="E152">
        <v>5.52</v>
      </c>
      <c r="F152">
        <v>5.42</v>
      </c>
      <c r="G152">
        <v>5.12</v>
      </c>
      <c r="H152">
        <v>4.3099999999999996</v>
      </c>
      <c r="I152">
        <v>4.04</v>
      </c>
      <c r="J152">
        <v>3.75</v>
      </c>
      <c r="K152">
        <v>3.76</v>
      </c>
      <c r="L152">
        <v>3.73</v>
      </c>
      <c r="M152">
        <v>4.0999999999999996</v>
      </c>
      <c r="N152">
        <v>3.97</v>
      </c>
    </row>
    <row r="153" spans="1:14" x14ac:dyDescent="0.25">
      <c r="A153" t="s">
        <v>415</v>
      </c>
      <c r="B153">
        <v>5.67</v>
      </c>
      <c r="C153">
        <v>5.26</v>
      </c>
      <c r="D153">
        <v>5.34</v>
      </c>
      <c r="E153">
        <v>5.42</v>
      </c>
      <c r="F153">
        <v>5.39</v>
      </c>
      <c r="G153">
        <v>5.0599999999999996</v>
      </c>
      <c r="H153">
        <v>4.26</v>
      </c>
      <c r="I153">
        <v>3.99</v>
      </c>
      <c r="J153">
        <v>3.76</v>
      </c>
      <c r="K153">
        <v>3.73</v>
      </c>
      <c r="L153">
        <v>3.7</v>
      </c>
      <c r="M153">
        <v>4.08</v>
      </c>
      <c r="N153">
        <v>3.96</v>
      </c>
    </row>
    <row r="154" spans="1:14" x14ac:dyDescent="0.25">
      <c r="A154" t="s">
        <v>416</v>
      </c>
      <c r="B154">
        <v>5.69</v>
      </c>
      <c r="C154">
        <v>5.35</v>
      </c>
      <c r="D154">
        <v>5.4</v>
      </c>
      <c r="E154">
        <v>5.5</v>
      </c>
      <c r="F154">
        <v>5.43</v>
      </c>
      <c r="G154">
        <v>5.07</v>
      </c>
      <c r="H154">
        <v>4.29</v>
      </c>
      <c r="I154">
        <v>3.98</v>
      </c>
      <c r="J154">
        <v>3.77</v>
      </c>
      <c r="K154">
        <v>3.74</v>
      </c>
      <c r="L154">
        <v>3.72</v>
      </c>
      <c r="M154">
        <v>4.09</v>
      </c>
      <c r="N154">
        <v>3.97</v>
      </c>
    </row>
    <row r="155" spans="1:14" x14ac:dyDescent="0.25">
      <c r="A155" t="s">
        <v>417</v>
      </c>
      <c r="B155">
        <v>5.62</v>
      </c>
      <c r="C155">
        <v>5.27</v>
      </c>
      <c r="D155">
        <v>5.29</v>
      </c>
      <c r="E155">
        <v>5.46</v>
      </c>
      <c r="F155">
        <v>5.36</v>
      </c>
      <c r="G155">
        <v>5.0199999999999996</v>
      </c>
      <c r="H155">
        <v>4.28</v>
      </c>
      <c r="I155">
        <v>3.98</v>
      </c>
      <c r="J155">
        <v>3.76</v>
      </c>
      <c r="K155">
        <v>3.74</v>
      </c>
      <c r="L155">
        <v>3.7</v>
      </c>
      <c r="M155">
        <v>4.07</v>
      </c>
      <c r="N155">
        <v>3.95</v>
      </c>
    </row>
    <row r="156" spans="1:14" x14ac:dyDescent="0.25">
      <c r="A156" t="s">
        <v>418</v>
      </c>
      <c r="B156">
        <v>5.59</v>
      </c>
      <c r="C156">
        <v>5.22</v>
      </c>
      <c r="D156">
        <v>5.31</v>
      </c>
      <c r="E156">
        <v>5.43</v>
      </c>
      <c r="F156">
        <v>5.38</v>
      </c>
      <c r="G156">
        <v>5.0199999999999996</v>
      </c>
      <c r="H156">
        <v>4.24</v>
      </c>
      <c r="I156">
        <v>3.94</v>
      </c>
      <c r="J156">
        <v>3.69</v>
      </c>
      <c r="K156">
        <v>3.67</v>
      </c>
      <c r="L156">
        <v>3.65</v>
      </c>
      <c r="M156">
        <v>4.0199999999999996</v>
      </c>
      <c r="N156">
        <v>3.91</v>
      </c>
    </row>
    <row r="157" spans="1:14" x14ac:dyDescent="0.25">
      <c r="A157" t="s">
        <v>419</v>
      </c>
      <c r="B157">
        <v>5.5</v>
      </c>
      <c r="C157">
        <v>5.0599999999999996</v>
      </c>
      <c r="D157">
        <v>5.26</v>
      </c>
      <c r="E157">
        <v>5.36</v>
      </c>
      <c r="F157">
        <v>5.3</v>
      </c>
      <c r="G157">
        <v>4.92</v>
      </c>
      <c r="H157">
        <v>4.12</v>
      </c>
      <c r="I157">
        <v>3.8</v>
      </c>
      <c r="J157">
        <v>3.58</v>
      </c>
      <c r="K157">
        <v>3.58</v>
      </c>
      <c r="L157">
        <v>3.57</v>
      </c>
      <c r="M157">
        <v>3.96</v>
      </c>
      <c r="N157">
        <v>3.88</v>
      </c>
    </row>
    <row r="158" spans="1:14" x14ac:dyDescent="0.25">
      <c r="A158" t="s">
        <v>420</v>
      </c>
      <c r="B158">
        <v>5.58</v>
      </c>
      <c r="C158">
        <v>4.9800000000000004</v>
      </c>
      <c r="D158">
        <v>5.23</v>
      </c>
      <c r="E158">
        <v>5.24</v>
      </c>
      <c r="F158">
        <v>5.26</v>
      </c>
      <c r="G158">
        <v>4.88</v>
      </c>
      <c r="H158">
        <v>4.0599999999999996</v>
      </c>
      <c r="I158">
        <v>3.74</v>
      </c>
      <c r="J158">
        <v>3.52</v>
      </c>
      <c r="K158">
        <v>3.53</v>
      </c>
      <c r="L158">
        <v>3.54</v>
      </c>
      <c r="M158">
        <v>3.96</v>
      </c>
      <c r="N158">
        <v>3.87</v>
      </c>
    </row>
    <row r="159" spans="1:14" x14ac:dyDescent="0.25">
      <c r="A159" t="s">
        <v>421</v>
      </c>
      <c r="B159">
        <v>5.64</v>
      </c>
      <c r="C159">
        <v>4.97</v>
      </c>
      <c r="D159">
        <v>5.21</v>
      </c>
      <c r="E159">
        <v>5.26</v>
      </c>
      <c r="F159">
        <v>5.24</v>
      </c>
      <c r="G159">
        <v>4.7300000000000004</v>
      </c>
      <c r="H159">
        <v>3.99</v>
      </c>
      <c r="I159">
        <v>3.67</v>
      </c>
      <c r="J159">
        <v>3.46</v>
      </c>
      <c r="K159">
        <v>3.48</v>
      </c>
      <c r="L159">
        <v>3.5</v>
      </c>
      <c r="M159">
        <v>3.92</v>
      </c>
      <c r="N159">
        <v>3.84</v>
      </c>
    </row>
    <row r="160" spans="1:14" x14ac:dyDescent="0.25">
      <c r="A160" t="s">
        <v>422</v>
      </c>
      <c r="B160">
        <v>5.79</v>
      </c>
      <c r="C160">
        <v>4.87</v>
      </c>
      <c r="D160">
        <v>5.25</v>
      </c>
      <c r="E160">
        <v>5.27</v>
      </c>
      <c r="F160">
        <v>5.16</v>
      </c>
      <c r="G160">
        <v>4.75</v>
      </c>
      <c r="H160">
        <v>3.98</v>
      </c>
      <c r="I160">
        <v>3.65</v>
      </c>
      <c r="J160">
        <v>3.45</v>
      </c>
      <c r="K160">
        <v>3.45</v>
      </c>
      <c r="L160">
        <v>3.46</v>
      </c>
      <c r="M160">
        <v>3.87</v>
      </c>
      <c r="N160">
        <v>3.78</v>
      </c>
    </row>
    <row r="161" spans="1:14" x14ac:dyDescent="0.25">
      <c r="A161" t="s">
        <v>423</v>
      </c>
      <c r="B161">
        <v>5.81</v>
      </c>
      <c r="C161">
        <v>4.82</v>
      </c>
      <c r="D161">
        <v>5.2</v>
      </c>
      <c r="E161">
        <v>5.23</v>
      </c>
      <c r="F161">
        <v>5.14</v>
      </c>
      <c r="G161">
        <v>4.7</v>
      </c>
      <c r="H161">
        <v>3.89</v>
      </c>
      <c r="I161">
        <v>3.56</v>
      </c>
      <c r="J161">
        <v>3.36</v>
      </c>
      <c r="K161">
        <v>3.37</v>
      </c>
      <c r="L161">
        <v>3.39</v>
      </c>
      <c r="M161">
        <v>3.82</v>
      </c>
      <c r="N161">
        <v>3.73</v>
      </c>
    </row>
    <row r="162" spans="1:14" x14ac:dyDescent="0.25">
      <c r="A162" t="s">
        <v>424</v>
      </c>
      <c r="B162">
        <v>5.5</v>
      </c>
      <c r="C162">
        <v>4.99</v>
      </c>
      <c r="D162">
        <v>5.24</v>
      </c>
      <c r="E162">
        <v>5.24</v>
      </c>
      <c r="F162">
        <v>5.13</v>
      </c>
      <c r="G162">
        <v>4.7</v>
      </c>
      <c r="H162">
        <v>3.9</v>
      </c>
      <c r="I162">
        <v>3.55</v>
      </c>
      <c r="J162">
        <v>3.37</v>
      </c>
      <c r="K162">
        <v>3.4</v>
      </c>
      <c r="L162">
        <v>3.43</v>
      </c>
      <c r="M162">
        <v>3.88</v>
      </c>
      <c r="N162">
        <v>3.8</v>
      </c>
    </row>
    <row r="163" spans="1:14" x14ac:dyDescent="0.25">
      <c r="A163" t="s">
        <v>425</v>
      </c>
      <c r="B163">
        <v>5.56</v>
      </c>
      <c r="C163">
        <v>5.16</v>
      </c>
      <c r="D163">
        <v>5.29</v>
      </c>
      <c r="E163">
        <v>5.27</v>
      </c>
      <c r="F163">
        <v>5.18</v>
      </c>
      <c r="G163">
        <v>4.8099999999999996</v>
      </c>
      <c r="H163">
        <v>4.01</v>
      </c>
      <c r="I163">
        <v>3.67</v>
      </c>
      <c r="J163">
        <v>3.51</v>
      </c>
      <c r="K163">
        <v>3.51</v>
      </c>
      <c r="L163">
        <v>3.53</v>
      </c>
      <c r="M163">
        <v>3.94</v>
      </c>
      <c r="N163">
        <v>3.85</v>
      </c>
    </row>
    <row r="164" spans="1:14" x14ac:dyDescent="0.25">
      <c r="A164" t="s">
        <v>426</v>
      </c>
      <c r="B164">
        <v>5.51</v>
      </c>
      <c r="C164">
        <v>5.17</v>
      </c>
      <c r="D164">
        <v>5.31</v>
      </c>
      <c r="E164">
        <v>5.26</v>
      </c>
      <c r="F164">
        <v>5.14</v>
      </c>
      <c r="G164">
        <v>4.79</v>
      </c>
      <c r="H164">
        <v>4</v>
      </c>
      <c r="I164">
        <v>3.7</v>
      </c>
      <c r="J164">
        <v>3.49</v>
      </c>
      <c r="K164">
        <v>3.5</v>
      </c>
      <c r="L164">
        <v>3.52</v>
      </c>
      <c r="M164">
        <v>3.92</v>
      </c>
      <c r="N164">
        <v>3.84</v>
      </c>
    </row>
    <row r="165" spans="1:14" x14ac:dyDescent="0.25">
      <c r="A165" t="s">
        <v>427</v>
      </c>
      <c r="B165">
        <v>5.59</v>
      </c>
      <c r="C165">
        <v>5.23</v>
      </c>
      <c r="D165">
        <v>5.26</v>
      </c>
      <c r="E165">
        <v>5.26</v>
      </c>
      <c r="F165">
        <v>5.13</v>
      </c>
      <c r="G165">
        <v>4.7300000000000004</v>
      </c>
      <c r="H165">
        <v>3.92</v>
      </c>
      <c r="I165">
        <v>3.63</v>
      </c>
      <c r="J165">
        <v>3.41</v>
      </c>
      <c r="K165">
        <v>3.41</v>
      </c>
      <c r="L165">
        <v>3.44</v>
      </c>
      <c r="M165">
        <v>3.85</v>
      </c>
      <c r="N165">
        <v>3.76</v>
      </c>
    </row>
    <row r="166" spans="1:14" x14ac:dyDescent="0.25">
      <c r="A166" t="s">
        <v>428</v>
      </c>
      <c r="B166">
        <v>5.76</v>
      </c>
      <c r="C166">
        <v>5.24</v>
      </c>
      <c r="D166">
        <v>5.26</v>
      </c>
      <c r="E166">
        <v>5.23</v>
      </c>
      <c r="F166">
        <v>5.04</v>
      </c>
      <c r="G166">
        <v>4.59</v>
      </c>
      <c r="H166">
        <v>3.75</v>
      </c>
      <c r="I166">
        <v>3.47</v>
      </c>
      <c r="J166">
        <v>3.29</v>
      </c>
      <c r="K166">
        <v>3.32</v>
      </c>
      <c r="L166">
        <v>3.37</v>
      </c>
      <c r="M166">
        <v>3.8</v>
      </c>
      <c r="N166">
        <v>3.73</v>
      </c>
    </row>
    <row r="167" spans="1:14" x14ac:dyDescent="0.25">
      <c r="A167" t="s">
        <v>429</v>
      </c>
      <c r="B167">
        <v>4.7</v>
      </c>
      <c r="C167">
        <v>5.33</v>
      </c>
      <c r="D167">
        <v>5.26</v>
      </c>
      <c r="E167">
        <v>5.25</v>
      </c>
      <c r="F167">
        <v>5.08</v>
      </c>
      <c r="G167">
        <v>4.7</v>
      </c>
      <c r="H167">
        <v>3.89</v>
      </c>
      <c r="I167">
        <v>3.58</v>
      </c>
      <c r="J167">
        <v>3.37</v>
      </c>
      <c r="K167">
        <v>3.37</v>
      </c>
      <c r="L167">
        <v>3.38</v>
      </c>
      <c r="M167">
        <v>3.79</v>
      </c>
      <c r="N167">
        <v>3.7</v>
      </c>
    </row>
    <row r="168" spans="1:14" x14ac:dyDescent="0.25">
      <c r="A168" t="s">
        <v>430</v>
      </c>
      <c r="B168">
        <v>4.5599999999999996</v>
      </c>
      <c r="C168">
        <v>5.33</v>
      </c>
      <c r="D168">
        <v>5.24</v>
      </c>
      <c r="E168">
        <v>5.19</v>
      </c>
      <c r="F168">
        <v>5.0599999999999996</v>
      </c>
      <c r="G168">
        <v>4.74</v>
      </c>
      <c r="H168">
        <v>3.97</v>
      </c>
      <c r="I168">
        <v>3.67</v>
      </c>
      <c r="J168">
        <v>3.46</v>
      </c>
      <c r="K168">
        <v>3.44</v>
      </c>
      <c r="L168">
        <v>3.44</v>
      </c>
      <c r="M168">
        <v>3.82</v>
      </c>
      <c r="N168">
        <v>3.72</v>
      </c>
    </row>
    <row r="169" spans="1:14" x14ac:dyDescent="0.25">
      <c r="A169" t="s">
        <v>431</v>
      </c>
      <c r="B169">
        <v>4.49</v>
      </c>
      <c r="C169">
        <v>5.17</v>
      </c>
      <c r="D169">
        <v>5.27</v>
      </c>
      <c r="E169">
        <v>5.22</v>
      </c>
      <c r="F169">
        <v>5.14</v>
      </c>
      <c r="G169">
        <v>4.8600000000000003</v>
      </c>
      <c r="H169">
        <v>4.1399999999999997</v>
      </c>
      <c r="I169">
        <v>3.85</v>
      </c>
      <c r="J169">
        <v>3.64</v>
      </c>
      <c r="K169">
        <v>3.62</v>
      </c>
      <c r="L169">
        <v>3.59</v>
      </c>
      <c r="M169">
        <v>3.95</v>
      </c>
      <c r="N169">
        <v>3.84</v>
      </c>
    </row>
    <row r="170" spans="1:14" x14ac:dyDescent="0.25">
      <c r="A170" t="s">
        <v>432</v>
      </c>
      <c r="B170">
        <v>4.3499999999999996</v>
      </c>
      <c r="C170">
        <v>5.14</v>
      </c>
      <c r="D170">
        <v>5.0999999999999996</v>
      </c>
      <c r="E170">
        <v>5.2</v>
      </c>
      <c r="F170">
        <v>5.0599999999999996</v>
      </c>
      <c r="G170">
        <v>4.8</v>
      </c>
      <c r="H170">
        <v>4.04</v>
      </c>
      <c r="I170">
        <v>3.75</v>
      </c>
      <c r="J170">
        <v>3.51</v>
      </c>
      <c r="K170">
        <v>3.49</v>
      </c>
      <c r="L170">
        <v>3.44</v>
      </c>
      <c r="M170">
        <v>3.8</v>
      </c>
      <c r="N170">
        <v>3.67</v>
      </c>
    </row>
    <row r="171" spans="1:14" x14ac:dyDescent="0.25">
      <c r="A171" t="s">
        <v>433</v>
      </c>
      <c r="B171">
        <v>4.2699999999999996</v>
      </c>
      <c r="C171">
        <v>5.13</v>
      </c>
      <c r="D171">
        <v>5.18</v>
      </c>
      <c r="E171">
        <v>5.21</v>
      </c>
      <c r="F171">
        <v>5.05</v>
      </c>
      <c r="G171">
        <v>4.78</v>
      </c>
      <c r="H171">
        <v>4.07</v>
      </c>
      <c r="I171">
        <v>3.82</v>
      </c>
      <c r="J171">
        <v>3.6</v>
      </c>
      <c r="K171">
        <v>3.57</v>
      </c>
      <c r="L171">
        <v>3.53</v>
      </c>
      <c r="M171">
        <v>3.88</v>
      </c>
      <c r="N171">
        <v>3.76</v>
      </c>
    </row>
    <row r="172" spans="1:14" x14ac:dyDescent="0.25">
      <c r="A172" t="s">
        <v>434</v>
      </c>
      <c r="B172">
        <v>3.91</v>
      </c>
      <c r="C172">
        <v>5.07</v>
      </c>
      <c r="D172">
        <v>5.16</v>
      </c>
      <c r="E172">
        <v>5.17</v>
      </c>
      <c r="F172">
        <v>5</v>
      </c>
      <c r="G172">
        <v>4.6399999999999997</v>
      </c>
      <c r="H172">
        <v>3.9</v>
      </c>
      <c r="I172">
        <v>3.65</v>
      </c>
      <c r="J172">
        <v>3.46</v>
      </c>
      <c r="K172">
        <v>3.45</v>
      </c>
      <c r="L172">
        <v>3.43</v>
      </c>
      <c r="M172">
        <v>3.81</v>
      </c>
      <c r="N172">
        <v>3.7</v>
      </c>
    </row>
    <row r="173" spans="1:14" x14ac:dyDescent="0.25">
      <c r="A173" t="s">
        <v>435</v>
      </c>
      <c r="B173">
        <v>4.1100000000000003</v>
      </c>
      <c r="C173">
        <v>5.05</v>
      </c>
      <c r="D173">
        <v>5.12</v>
      </c>
      <c r="E173">
        <v>5.1100000000000003</v>
      </c>
      <c r="F173">
        <v>4.9800000000000004</v>
      </c>
      <c r="G173">
        <v>4.5999999999999996</v>
      </c>
      <c r="H173">
        <v>3.86</v>
      </c>
      <c r="I173">
        <v>3.62</v>
      </c>
      <c r="J173">
        <v>3.43</v>
      </c>
      <c r="K173">
        <v>3.42</v>
      </c>
      <c r="L173">
        <v>3.4</v>
      </c>
      <c r="M173">
        <v>3.77</v>
      </c>
      <c r="N173">
        <v>3.65</v>
      </c>
    </row>
    <row r="174" spans="1:14" x14ac:dyDescent="0.25">
      <c r="A174" t="s">
        <v>436</v>
      </c>
      <c r="B174">
        <v>3.54</v>
      </c>
      <c r="C174">
        <v>5.09</v>
      </c>
      <c r="D174">
        <v>5.2</v>
      </c>
      <c r="E174">
        <v>5.15</v>
      </c>
      <c r="F174">
        <v>5.0599999999999996</v>
      </c>
      <c r="G174">
        <v>4.76</v>
      </c>
      <c r="H174">
        <v>4.12</v>
      </c>
      <c r="I174">
        <v>3.84</v>
      </c>
      <c r="J174">
        <v>3.6</v>
      </c>
      <c r="K174">
        <v>3.56</v>
      </c>
      <c r="L174">
        <v>3.52</v>
      </c>
      <c r="M174">
        <v>3.85</v>
      </c>
      <c r="N174">
        <v>3.73</v>
      </c>
    </row>
    <row r="175" spans="1:14" x14ac:dyDescent="0.25">
      <c r="A175" t="s">
        <v>437</v>
      </c>
      <c r="B175">
        <v>3.36</v>
      </c>
      <c r="C175">
        <v>4.9800000000000004</v>
      </c>
      <c r="D175">
        <v>5.14</v>
      </c>
      <c r="E175">
        <v>5.19</v>
      </c>
      <c r="F175">
        <v>5.07</v>
      </c>
      <c r="G175">
        <v>4.78</v>
      </c>
      <c r="H175">
        <v>4.17</v>
      </c>
      <c r="I175">
        <v>3.89</v>
      </c>
      <c r="J175">
        <v>3.66</v>
      </c>
      <c r="K175">
        <v>3.62</v>
      </c>
      <c r="L175">
        <v>3.57</v>
      </c>
      <c r="M175">
        <v>3.9</v>
      </c>
      <c r="N175">
        <v>3.78</v>
      </c>
    </row>
    <row r="176" spans="1:14" x14ac:dyDescent="0.25">
      <c r="A176" t="s">
        <v>438</v>
      </c>
      <c r="B176">
        <v>3.4</v>
      </c>
      <c r="C176">
        <v>5.04</v>
      </c>
      <c r="D176">
        <v>5.12</v>
      </c>
      <c r="E176">
        <v>5.17</v>
      </c>
      <c r="F176">
        <v>5.0599999999999996</v>
      </c>
      <c r="G176">
        <v>4.7699999999999996</v>
      </c>
      <c r="H176">
        <v>4.1399999999999997</v>
      </c>
      <c r="I176">
        <v>3.87</v>
      </c>
      <c r="J176">
        <v>3.63</v>
      </c>
      <c r="K176">
        <v>3.59</v>
      </c>
      <c r="L176">
        <v>3.54</v>
      </c>
      <c r="M176">
        <v>3.87</v>
      </c>
      <c r="N176">
        <v>3.75</v>
      </c>
    </row>
    <row r="177" spans="1:14" x14ac:dyDescent="0.25">
      <c r="A177" t="s">
        <v>439</v>
      </c>
      <c r="B177">
        <v>3.95</v>
      </c>
      <c r="C177">
        <v>5.03</v>
      </c>
      <c r="D177">
        <v>5.16</v>
      </c>
      <c r="E177">
        <v>5.22</v>
      </c>
      <c r="F177">
        <v>5.0999999999999996</v>
      </c>
      <c r="G177">
        <v>4.84</v>
      </c>
      <c r="H177">
        <v>4.24</v>
      </c>
      <c r="I177">
        <v>3.97</v>
      </c>
      <c r="J177">
        <v>3.71</v>
      </c>
      <c r="K177">
        <v>3.66</v>
      </c>
      <c r="L177">
        <v>3.6</v>
      </c>
      <c r="M177">
        <v>3.9</v>
      </c>
      <c r="N177">
        <v>3.79</v>
      </c>
    </row>
    <row r="178" spans="1:14" x14ac:dyDescent="0.25">
      <c r="A178" t="s">
        <v>440</v>
      </c>
      <c r="B178">
        <v>3.89</v>
      </c>
      <c r="C178">
        <v>5.04</v>
      </c>
      <c r="D178">
        <v>5.2</v>
      </c>
      <c r="E178">
        <v>5.19</v>
      </c>
      <c r="F178">
        <v>5.09</v>
      </c>
      <c r="G178">
        <v>4.8099999999999996</v>
      </c>
      <c r="H178">
        <v>4.1900000000000004</v>
      </c>
      <c r="I178">
        <v>3.92</v>
      </c>
      <c r="J178">
        <v>3.69</v>
      </c>
      <c r="K178">
        <v>3.63</v>
      </c>
      <c r="L178">
        <v>3.58</v>
      </c>
      <c r="M178">
        <v>3.91</v>
      </c>
      <c r="N178">
        <v>3.79</v>
      </c>
    </row>
    <row r="179" spans="1:14" x14ac:dyDescent="0.25">
      <c r="A179" t="s">
        <v>441</v>
      </c>
      <c r="B179">
        <v>4.09</v>
      </c>
      <c r="C179">
        <v>5.04</v>
      </c>
      <c r="D179">
        <v>5.21</v>
      </c>
      <c r="E179">
        <v>5.24</v>
      </c>
      <c r="F179">
        <v>5.07</v>
      </c>
      <c r="G179">
        <v>4.8</v>
      </c>
      <c r="H179">
        <v>4.18</v>
      </c>
      <c r="I179">
        <v>3.92</v>
      </c>
      <c r="J179">
        <v>3.69</v>
      </c>
      <c r="K179">
        <v>3.64</v>
      </c>
      <c r="L179">
        <v>3.6</v>
      </c>
      <c r="M179">
        <v>3.92</v>
      </c>
      <c r="N179">
        <v>3.81</v>
      </c>
    </row>
    <row r="180" spans="1:14" x14ac:dyDescent="0.25">
      <c r="A180" t="s">
        <v>442</v>
      </c>
      <c r="B180">
        <v>4.29</v>
      </c>
      <c r="C180">
        <v>4.9800000000000004</v>
      </c>
      <c r="D180">
        <v>5.14</v>
      </c>
      <c r="E180">
        <v>5.16</v>
      </c>
      <c r="F180">
        <v>5.03</v>
      </c>
      <c r="G180">
        <v>4.7699999999999996</v>
      </c>
      <c r="H180">
        <v>4.08</v>
      </c>
      <c r="I180">
        <v>3.83</v>
      </c>
      <c r="J180">
        <v>3.6</v>
      </c>
      <c r="K180">
        <v>3.56</v>
      </c>
      <c r="L180">
        <v>3.52</v>
      </c>
      <c r="M180">
        <v>3.85</v>
      </c>
      <c r="N180">
        <v>3.74</v>
      </c>
    </row>
    <row r="181" spans="1:14" x14ac:dyDescent="0.25">
      <c r="A181" t="s">
        <v>443</v>
      </c>
      <c r="B181">
        <v>4.08</v>
      </c>
      <c r="C181">
        <v>4.96</v>
      </c>
      <c r="D181">
        <v>5.0999999999999996</v>
      </c>
      <c r="E181">
        <v>5.0999999999999996</v>
      </c>
      <c r="F181">
        <v>4.95</v>
      </c>
      <c r="G181">
        <v>4.66</v>
      </c>
      <c r="H181">
        <v>3.96</v>
      </c>
      <c r="I181">
        <v>3.7</v>
      </c>
      <c r="J181">
        <v>3.51</v>
      </c>
      <c r="K181">
        <v>3.48</v>
      </c>
      <c r="L181">
        <v>3.45</v>
      </c>
      <c r="M181">
        <v>3.8</v>
      </c>
      <c r="N181">
        <v>3.69</v>
      </c>
    </row>
    <row r="182" spans="1:14" x14ac:dyDescent="0.25">
      <c r="A182" t="s">
        <v>444</v>
      </c>
      <c r="B182">
        <v>4.2699999999999996</v>
      </c>
      <c r="C182">
        <v>4.8899999999999997</v>
      </c>
      <c r="D182">
        <v>5.0199999999999996</v>
      </c>
      <c r="E182">
        <v>5.0999999999999996</v>
      </c>
      <c r="F182">
        <v>4.9800000000000004</v>
      </c>
      <c r="G182">
        <v>4.6399999999999997</v>
      </c>
      <c r="H182">
        <v>3.95</v>
      </c>
      <c r="I182">
        <v>3.68</v>
      </c>
      <c r="J182">
        <v>3.46</v>
      </c>
      <c r="K182">
        <v>3.43</v>
      </c>
      <c r="L182">
        <v>3.41</v>
      </c>
      <c r="M182">
        <v>3.75</v>
      </c>
      <c r="N182">
        <v>3.64</v>
      </c>
    </row>
    <row r="183" spans="1:14" x14ac:dyDescent="0.25">
      <c r="A183" t="s">
        <v>445</v>
      </c>
      <c r="B183">
        <v>4.2699999999999996</v>
      </c>
      <c r="C183">
        <v>4.8899999999999997</v>
      </c>
      <c r="D183">
        <v>5.04</v>
      </c>
      <c r="E183">
        <v>5.0599999999999996</v>
      </c>
      <c r="F183">
        <v>4.99</v>
      </c>
      <c r="G183">
        <v>4.67</v>
      </c>
      <c r="H183">
        <v>4.03</v>
      </c>
      <c r="I183">
        <v>3.76</v>
      </c>
      <c r="J183">
        <v>3.54</v>
      </c>
      <c r="K183">
        <v>3.48</v>
      </c>
      <c r="L183">
        <v>3.43</v>
      </c>
      <c r="M183">
        <v>3.75</v>
      </c>
      <c r="N183">
        <v>3.62</v>
      </c>
    </row>
    <row r="184" spans="1:14" x14ac:dyDescent="0.25">
      <c r="A184" t="s">
        <v>446</v>
      </c>
      <c r="B184">
        <v>4.53</v>
      </c>
      <c r="C184">
        <v>4.8899999999999997</v>
      </c>
      <c r="D184">
        <v>5.08</v>
      </c>
      <c r="E184">
        <v>5.08</v>
      </c>
      <c r="F184">
        <v>4.9800000000000004</v>
      </c>
      <c r="G184">
        <v>4.6500000000000004</v>
      </c>
      <c r="H184">
        <v>4</v>
      </c>
      <c r="I184">
        <v>3.75</v>
      </c>
      <c r="J184">
        <v>3.52</v>
      </c>
      <c r="K184">
        <v>3.47</v>
      </c>
      <c r="L184">
        <v>3.41</v>
      </c>
      <c r="M184">
        <v>3.74</v>
      </c>
      <c r="N184">
        <v>3.62</v>
      </c>
    </row>
    <row r="185" spans="1:14" x14ac:dyDescent="0.25">
      <c r="A185" t="s">
        <v>447</v>
      </c>
      <c r="B185">
        <v>4.5599999999999996</v>
      </c>
      <c r="C185">
        <v>4.9000000000000004</v>
      </c>
      <c r="D185">
        <v>4.95</v>
      </c>
      <c r="E185">
        <v>5.07</v>
      </c>
      <c r="F185">
        <v>4.95</v>
      </c>
      <c r="G185">
        <v>4.6100000000000003</v>
      </c>
      <c r="H185">
        <v>3.97</v>
      </c>
      <c r="I185">
        <v>3.72</v>
      </c>
      <c r="J185">
        <v>3.49</v>
      </c>
      <c r="K185">
        <v>3.45</v>
      </c>
      <c r="L185">
        <v>3.39</v>
      </c>
      <c r="M185">
        <v>3.73</v>
      </c>
      <c r="N185">
        <v>3.61</v>
      </c>
    </row>
    <row r="186" spans="1:14" x14ac:dyDescent="0.25">
      <c r="A186" t="s">
        <v>448</v>
      </c>
      <c r="B186">
        <v>4.57</v>
      </c>
      <c r="C186">
        <v>4.8499999999999996</v>
      </c>
      <c r="D186">
        <v>4.91</v>
      </c>
      <c r="E186">
        <v>4.9800000000000004</v>
      </c>
      <c r="F186">
        <v>4.93</v>
      </c>
      <c r="G186">
        <v>4.51</v>
      </c>
      <c r="H186">
        <v>3.82</v>
      </c>
      <c r="I186">
        <v>3.59</v>
      </c>
      <c r="J186">
        <v>3.37</v>
      </c>
      <c r="K186">
        <v>3.34</v>
      </c>
      <c r="L186">
        <v>3.3</v>
      </c>
      <c r="M186">
        <v>3.66</v>
      </c>
      <c r="N186">
        <v>3.54</v>
      </c>
    </row>
    <row r="187" spans="1:14" x14ac:dyDescent="0.25">
      <c r="A187" t="s">
        <v>449</v>
      </c>
      <c r="B187">
        <v>4.62</v>
      </c>
      <c r="C187">
        <v>4.7699999999999996</v>
      </c>
      <c r="D187">
        <v>4.8600000000000003</v>
      </c>
      <c r="E187">
        <v>4.9000000000000004</v>
      </c>
      <c r="F187">
        <v>4.82</v>
      </c>
      <c r="G187">
        <v>4.43</v>
      </c>
      <c r="H187">
        <v>3.79</v>
      </c>
      <c r="I187">
        <v>3.55</v>
      </c>
      <c r="J187">
        <v>3.36</v>
      </c>
      <c r="K187">
        <v>3.34</v>
      </c>
      <c r="L187">
        <v>3.3</v>
      </c>
      <c r="M187">
        <v>3.67</v>
      </c>
      <c r="N187">
        <v>3.56</v>
      </c>
    </row>
    <row r="188" spans="1:14" x14ac:dyDescent="0.25">
      <c r="A188" t="s">
        <v>450</v>
      </c>
      <c r="B188">
        <v>4.66</v>
      </c>
      <c r="C188">
        <v>4.8</v>
      </c>
      <c r="D188">
        <v>4.88</v>
      </c>
      <c r="E188">
        <v>4.9000000000000004</v>
      </c>
      <c r="F188">
        <v>4.8</v>
      </c>
      <c r="G188">
        <v>4.5</v>
      </c>
      <c r="H188">
        <v>3.84</v>
      </c>
      <c r="I188">
        <v>3.6</v>
      </c>
      <c r="J188">
        <v>3.39</v>
      </c>
      <c r="K188">
        <v>3.38</v>
      </c>
      <c r="L188">
        <v>3.35</v>
      </c>
      <c r="M188">
        <v>3.72</v>
      </c>
      <c r="N188">
        <v>3.6</v>
      </c>
    </row>
    <row r="189" spans="1:14" x14ac:dyDescent="0.25">
      <c r="A189" t="s">
        <v>451</v>
      </c>
      <c r="B189">
        <v>4.7</v>
      </c>
      <c r="C189">
        <v>4.79</v>
      </c>
      <c r="D189">
        <v>4.9000000000000004</v>
      </c>
      <c r="E189">
        <v>4.9800000000000004</v>
      </c>
      <c r="F189">
        <v>4.88</v>
      </c>
      <c r="G189">
        <v>4.5999999999999996</v>
      </c>
      <c r="H189">
        <v>3.97</v>
      </c>
      <c r="I189">
        <v>3.73</v>
      </c>
      <c r="J189">
        <v>3.52</v>
      </c>
      <c r="K189">
        <v>3.48</v>
      </c>
      <c r="L189">
        <v>3.43</v>
      </c>
      <c r="M189">
        <v>3.78</v>
      </c>
      <c r="N189">
        <v>3.64</v>
      </c>
    </row>
    <row r="190" spans="1:14" x14ac:dyDescent="0.25">
      <c r="A190" t="s">
        <v>452</v>
      </c>
      <c r="B190">
        <v>4.74</v>
      </c>
      <c r="C190">
        <v>4.79</v>
      </c>
      <c r="D190">
        <v>4.8499999999999996</v>
      </c>
      <c r="E190">
        <v>4.97</v>
      </c>
      <c r="F190">
        <v>4.9400000000000004</v>
      </c>
      <c r="G190">
        <v>4.6399999999999997</v>
      </c>
      <c r="H190">
        <v>4.0599999999999996</v>
      </c>
      <c r="I190">
        <v>3.81</v>
      </c>
      <c r="J190">
        <v>3.6</v>
      </c>
      <c r="K190">
        <v>3.55</v>
      </c>
      <c r="L190">
        <v>3.48</v>
      </c>
      <c r="M190">
        <v>3.81</v>
      </c>
      <c r="N190">
        <v>3.67</v>
      </c>
    </row>
    <row r="191" spans="1:14" x14ac:dyDescent="0.25">
      <c r="A191" t="s">
        <v>453</v>
      </c>
      <c r="B191">
        <v>4.74</v>
      </c>
      <c r="C191">
        <v>4.7699999999999996</v>
      </c>
      <c r="D191">
        <v>4.97</v>
      </c>
      <c r="E191">
        <v>4.9400000000000004</v>
      </c>
      <c r="F191">
        <v>4.92</v>
      </c>
      <c r="G191">
        <v>4.63</v>
      </c>
      <c r="H191">
        <v>4.0999999999999996</v>
      </c>
      <c r="I191">
        <v>3.87</v>
      </c>
      <c r="J191">
        <v>3.66</v>
      </c>
      <c r="K191">
        <v>3.61</v>
      </c>
      <c r="L191">
        <v>3.55</v>
      </c>
      <c r="M191">
        <v>3.88</v>
      </c>
      <c r="N191">
        <v>3.74</v>
      </c>
    </row>
    <row r="192" spans="1:14" x14ac:dyDescent="0.25">
      <c r="A192" t="s">
        <v>454</v>
      </c>
      <c r="B192">
        <v>4.34</v>
      </c>
      <c r="C192">
        <v>4.5</v>
      </c>
      <c r="D192">
        <v>4.8</v>
      </c>
      <c r="E192">
        <v>4.91</v>
      </c>
      <c r="F192">
        <v>4.92</v>
      </c>
      <c r="G192">
        <v>4.59</v>
      </c>
      <c r="H192">
        <v>4.08</v>
      </c>
      <c r="I192">
        <v>3.87</v>
      </c>
      <c r="J192">
        <v>3.67</v>
      </c>
      <c r="K192">
        <v>3.62</v>
      </c>
      <c r="L192">
        <v>3.57</v>
      </c>
      <c r="M192">
        <v>3.91</v>
      </c>
      <c r="N192">
        <v>3.78</v>
      </c>
    </row>
    <row r="193" spans="1:14" x14ac:dyDescent="0.25">
      <c r="A193" t="s">
        <v>455</v>
      </c>
      <c r="B193">
        <v>4.24</v>
      </c>
      <c r="C193">
        <v>4.3899999999999997</v>
      </c>
      <c r="D193">
        <v>4.8</v>
      </c>
      <c r="E193">
        <v>4.8600000000000003</v>
      </c>
      <c r="F193">
        <v>4.9000000000000004</v>
      </c>
      <c r="G193">
        <v>4.55</v>
      </c>
      <c r="H193">
        <v>4.0199999999999996</v>
      </c>
      <c r="I193">
        <v>3.84</v>
      </c>
      <c r="J193">
        <v>3.63</v>
      </c>
      <c r="K193">
        <v>3.6</v>
      </c>
      <c r="L193">
        <v>3.55</v>
      </c>
      <c r="M193">
        <v>3.9</v>
      </c>
      <c r="N193">
        <v>3.77</v>
      </c>
    </row>
    <row r="194" spans="1:14" x14ac:dyDescent="0.25">
      <c r="A194" t="s">
        <v>456</v>
      </c>
      <c r="B194">
        <v>4.22</v>
      </c>
      <c r="C194">
        <v>4.47</v>
      </c>
      <c r="D194">
        <v>4.91</v>
      </c>
      <c r="E194">
        <v>4.9000000000000004</v>
      </c>
      <c r="F194">
        <v>4.8600000000000003</v>
      </c>
      <c r="G194">
        <v>4.51</v>
      </c>
      <c r="H194">
        <v>3.94</v>
      </c>
      <c r="I194">
        <v>3.79</v>
      </c>
      <c r="J194">
        <v>3.59</v>
      </c>
      <c r="K194">
        <v>3.57</v>
      </c>
      <c r="L194">
        <v>3.53</v>
      </c>
      <c r="M194">
        <v>3.9</v>
      </c>
      <c r="N194">
        <v>3.77</v>
      </c>
    </row>
    <row r="195" spans="1:14" x14ac:dyDescent="0.25">
      <c r="A195" t="s">
        <v>457</v>
      </c>
      <c r="B195">
        <v>4.28</v>
      </c>
      <c r="C195">
        <v>4.4800000000000004</v>
      </c>
      <c r="D195">
        <v>4.74</v>
      </c>
      <c r="E195">
        <v>4.78</v>
      </c>
      <c r="F195">
        <v>4.76</v>
      </c>
      <c r="G195">
        <v>4.32</v>
      </c>
      <c r="H195">
        <v>3.76</v>
      </c>
      <c r="I195">
        <v>3.58</v>
      </c>
      <c r="J195">
        <v>3.41</v>
      </c>
      <c r="K195">
        <v>3.4</v>
      </c>
      <c r="L195">
        <v>3.38</v>
      </c>
      <c r="M195">
        <v>3.77</v>
      </c>
      <c r="N195">
        <v>3.64</v>
      </c>
    </row>
    <row r="196" spans="1:14" x14ac:dyDescent="0.25">
      <c r="A196" t="s">
        <v>458</v>
      </c>
      <c r="B196">
        <v>4.26</v>
      </c>
      <c r="C196">
        <v>4.4800000000000004</v>
      </c>
      <c r="D196">
        <v>4.7300000000000004</v>
      </c>
      <c r="E196">
        <v>4.84</v>
      </c>
      <c r="F196">
        <v>4.8</v>
      </c>
      <c r="G196">
        <v>4.38</v>
      </c>
      <c r="H196">
        <v>3.76</v>
      </c>
      <c r="I196">
        <v>3.57</v>
      </c>
      <c r="J196">
        <v>3.39</v>
      </c>
      <c r="K196">
        <v>3.39</v>
      </c>
      <c r="L196">
        <v>3.38</v>
      </c>
      <c r="M196">
        <v>3.78</v>
      </c>
      <c r="N196">
        <v>3.66</v>
      </c>
    </row>
    <row r="197" spans="1:14" x14ac:dyDescent="0.25">
      <c r="A197" t="s">
        <v>459</v>
      </c>
      <c r="B197">
        <v>4.16</v>
      </c>
      <c r="C197">
        <v>4.5599999999999996</v>
      </c>
      <c r="D197">
        <v>4.79</v>
      </c>
      <c r="E197">
        <v>4.91</v>
      </c>
      <c r="F197">
        <v>4.95</v>
      </c>
      <c r="G197">
        <v>4.5599999999999996</v>
      </c>
      <c r="H197">
        <v>3.96</v>
      </c>
      <c r="I197">
        <v>3.76</v>
      </c>
      <c r="J197">
        <v>3.54</v>
      </c>
      <c r="K197">
        <v>3.53</v>
      </c>
      <c r="L197">
        <v>3.48</v>
      </c>
      <c r="M197">
        <v>3.83</v>
      </c>
      <c r="N197">
        <v>3.68</v>
      </c>
    </row>
    <row r="198" spans="1:14" x14ac:dyDescent="0.25">
      <c r="A198" t="s">
        <v>460</v>
      </c>
      <c r="B198">
        <v>4.07</v>
      </c>
      <c r="C198">
        <v>4.5</v>
      </c>
      <c r="D198">
        <v>4.78</v>
      </c>
      <c r="E198">
        <v>4.8899999999999997</v>
      </c>
      <c r="F198">
        <v>4.96</v>
      </c>
      <c r="G198">
        <v>4.68</v>
      </c>
      <c r="H198">
        <v>4.17</v>
      </c>
      <c r="I198">
        <v>3.98</v>
      </c>
      <c r="J198">
        <v>3.73</v>
      </c>
      <c r="K198">
        <v>3.68</v>
      </c>
      <c r="L198">
        <v>3.59</v>
      </c>
      <c r="M198">
        <v>3.9</v>
      </c>
      <c r="N198">
        <v>3.73</v>
      </c>
    </row>
    <row r="199" spans="1:14" x14ac:dyDescent="0.25">
      <c r="A199" t="s">
        <v>461</v>
      </c>
      <c r="B199">
        <v>4.34</v>
      </c>
      <c r="C199">
        <v>4.5599999999999996</v>
      </c>
      <c r="D199">
        <v>4.8099999999999996</v>
      </c>
      <c r="E199">
        <v>4.84</v>
      </c>
      <c r="F199">
        <v>4.8</v>
      </c>
      <c r="G199">
        <v>4.34</v>
      </c>
      <c r="H199">
        <v>3.92</v>
      </c>
      <c r="I199">
        <v>3.77</v>
      </c>
      <c r="J199">
        <v>3.56</v>
      </c>
      <c r="K199">
        <v>3.55</v>
      </c>
      <c r="L199">
        <v>3.47</v>
      </c>
      <c r="M199">
        <v>3.83</v>
      </c>
      <c r="N199">
        <v>3.65</v>
      </c>
    </row>
    <row r="200" spans="1:14" x14ac:dyDescent="0.25">
      <c r="A200" t="s">
        <v>462</v>
      </c>
      <c r="B200">
        <v>4.3099999999999996</v>
      </c>
      <c r="C200">
        <v>4.51</v>
      </c>
      <c r="D200">
        <v>4.5199999999999996</v>
      </c>
      <c r="E200">
        <v>4.79</v>
      </c>
      <c r="F200">
        <v>4.71</v>
      </c>
      <c r="G200">
        <v>4.26</v>
      </c>
      <c r="H200">
        <v>3.81</v>
      </c>
      <c r="I200">
        <v>3.68</v>
      </c>
      <c r="J200">
        <v>3.44</v>
      </c>
      <c r="K200">
        <v>3.45</v>
      </c>
      <c r="L200">
        <v>3.39</v>
      </c>
      <c r="M200">
        <v>3.76</v>
      </c>
      <c r="N200">
        <v>3.6</v>
      </c>
    </row>
    <row r="201" spans="1:14" x14ac:dyDescent="0.25">
      <c r="A201" t="s">
        <v>463</v>
      </c>
      <c r="B201">
        <v>4.22</v>
      </c>
      <c r="C201">
        <v>4.66</v>
      </c>
      <c r="D201">
        <v>4.74</v>
      </c>
      <c r="E201">
        <v>4.92</v>
      </c>
      <c r="F201">
        <v>4.9400000000000004</v>
      </c>
      <c r="G201">
        <v>4.49</v>
      </c>
      <c r="H201">
        <v>4.1399999999999997</v>
      </c>
      <c r="I201">
        <v>3.99</v>
      </c>
      <c r="J201">
        <v>3.72</v>
      </c>
      <c r="K201">
        <v>3.67</v>
      </c>
      <c r="L201">
        <v>3.56</v>
      </c>
      <c r="M201">
        <v>3.87</v>
      </c>
      <c r="N201">
        <v>3.71</v>
      </c>
    </row>
    <row r="202" spans="1:14" x14ac:dyDescent="0.25">
      <c r="A202" t="s">
        <v>464</v>
      </c>
      <c r="B202">
        <v>4.2300000000000004</v>
      </c>
      <c r="C202">
        <v>4.5599999999999996</v>
      </c>
      <c r="D202">
        <v>4.75</v>
      </c>
      <c r="E202">
        <v>4.8499999999999996</v>
      </c>
      <c r="F202">
        <v>4.7300000000000004</v>
      </c>
      <c r="G202">
        <v>4.1900000000000004</v>
      </c>
      <c r="H202">
        <v>3.93</v>
      </c>
      <c r="I202">
        <v>3.83</v>
      </c>
      <c r="J202">
        <v>3.59</v>
      </c>
      <c r="K202">
        <v>3.57</v>
      </c>
      <c r="L202">
        <v>3.51</v>
      </c>
      <c r="M202">
        <v>3.82</v>
      </c>
      <c r="N202">
        <v>3.7</v>
      </c>
    </row>
    <row r="203" spans="1:14" x14ac:dyDescent="0.25">
      <c r="A203" t="s">
        <v>465</v>
      </c>
      <c r="B203">
        <v>4.47</v>
      </c>
      <c r="C203">
        <v>4.7699999999999996</v>
      </c>
      <c r="D203">
        <v>4.88</v>
      </c>
      <c r="E203">
        <v>4.95</v>
      </c>
      <c r="F203">
        <v>4.93</v>
      </c>
      <c r="G203">
        <v>4.45</v>
      </c>
      <c r="H203">
        <v>4.2</v>
      </c>
      <c r="I203">
        <v>4.05</v>
      </c>
      <c r="J203">
        <v>3.78</v>
      </c>
      <c r="K203">
        <v>3.74</v>
      </c>
      <c r="L203">
        <v>3.64</v>
      </c>
      <c r="M203">
        <v>3.91</v>
      </c>
      <c r="N203">
        <v>3.77</v>
      </c>
    </row>
    <row r="204" spans="1:14" x14ac:dyDescent="0.25">
      <c r="A204" t="s">
        <v>466</v>
      </c>
      <c r="B204">
        <v>4.62</v>
      </c>
      <c r="C204">
        <v>4.8099999999999996</v>
      </c>
      <c r="D204">
        <v>4.87</v>
      </c>
      <c r="E204">
        <v>4.87</v>
      </c>
      <c r="F204">
        <v>4.8099999999999996</v>
      </c>
      <c r="G204">
        <v>4.3</v>
      </c>
      <c r="H204">
        <v>4.03</v>
      </c>
      <c r="I204">
        <v>3.88</v>
      </c>
      <c r="J204">
        <v>3.68</v>
      </c>
      <c r="K204">
        <v>3.65</v>
      </c>
      <c r="L204">
        <v>3.55</v>
      </c>
      <c r="M204">
        <v>3.85</v>
      </c>
      <c r="N204">
        <v>3.7</v>
      </c>
    </row>
    <row r="205" spans="1:14" x14ac:dyDescent="0.25">
      <c r="A205" t="s">
        <v>467</v>
      </c>
      <c r="B205">
        <v>4.8099999999999996</v>
      </c>
      <c r="C205">
        <v>4.91</v>
      </c>
      <c r="D205">
        <v>5.01</v>
      </c>
      <c r="E205">
        <v>5.08</v>
      </c>
      <c r="F205">
        <v>5.17</v>
      </c>
      <c r="G205">
        <v>4.9000000000000004</v>
      </c>
      <c r="H205">
        <v>4.5999999999999996</v>
      </c>
      <c r="I205">
        <v>4.3099999999999996</v>
      </c>
      <c r="J205">
        <v>3.96</v>
      </c>
      <c r="K205">
        <v>3.86</v>
      </c>
      <c r="L205">
        <v>3.7</v>
      </c>
      <c r="M205">
        <v>3.9</v>
      </c>
      <c r="N205">
        <v>3.7</v>
      </c>
    </row>
    <row r="206" spans="1:14" x14ac:dyDescent="0.25">
      <c r="A206" t="s">
        <v>468</v>
      </c>
      <c r="B206">
        <v>4.83</v>
      </c>
      <c r="C206">
        <v>4.96</v>
      </c>
      <c r="D206">
        <v>5.05</v>
      </c>
      <c r="E206">
        <v>5.19</v>
      </c>
      <c r="F206">
        <v>5.32</v>
      </c>
      <c r="G206">
        <v>5.18</v>
      </c>
      <c r="H206">
        <v>4.9000000000000004</v>
      </c>
      <c r="I206">
        <v>4.5599999999999996</v>
      </c>
      <c r="J206">
        <v>4.22</v>
      </c>
      <c r="K206">
        <v>4.0999999999999996</v>
      </c>
      <c r="L206">
        <v>3.93</v>
      </c>
      <c r="M206">
        <v>4.09</v>
      </c>
      <c r="N206">
        <v>3.88</v>
      </c>
    </row>
    <row r="207" spans="1:14" x14ac:dyDescent="0.25">
      <c r="A207" t="s">
        <v>469</v>
      </c>
      <c r="B207">
        <v>4.7699999999999996</v>
      </c>
      <c r="C207">
        <v>4.88</v>
      </c>
      <c r="D207">
        <v>5.0599999999999996</v>
      </c>
      <c r="E207">
        <v>5.21</v>
      </c>
      <c r="F207">
        <v>5.34</v>
      </c>
      <c r="G207">
        <v>5.25</v>
      </c>
      <c r="H207">
        <v>5.05</v>
      </c>
      <c r="I207">
        <v>4.71</v>
      </c>
      <c r="J207">
        <v>4.34</v>
      </c>
      <c r="K207">
        <v>4.1900000000000004</v>
      </c>
      <c r="L207">
        <v>3.98</v>
      </c>
      <c r="M207">
        <v>4.1100000000000003</v>
      </c>
      <c r="N207">
        <v>3.88</v>
      </c>
    </row>
    <row r="208" spans="1:14" x14ac:dyDescent="0.25">
      <c r="A208" t="s">
        <v>470</v>
      </c>
      <c r="B208">
        <v>4.8</v>
      </c>
      <c r="C208">
        <v>4.88</v>
      </c>
      <c r="D208">
        <v>5.04</v>
      </c>
      <c r="E208">
        <v>5.12</v>
      </c>
      <c r="F208">
        <v>5.32</v>
      </c>
      <c r="G208">
        <v>5.22</v>
      </c>
      <c r="H208">
        <v>5</v>
      </c>
      <c r="I208">
        <v>4.66</v>
      </c>
      <c r="J208">
        <v>4.3099999999999996</v>
      </c>
      <c r="K208">
        <v>4.17</v>
      </c>
      <c r="L208">
        <v>3.97</v>
      </c>
      <c r="M208">
        <v>4.1100000000000003</v>
      </c>
      <c r="N208">
        <v>3.88</v>
      </c>
    </row>
    <row r="209" spans="1:14" x14ac:dyDescent="0.25">
      <c r="A209" t="s">
        <v>471</v>
      </c>
      <c r="B209">
        <v>4.75</v>
      </c>
      <c r="C209">
        <v>4.79</v>
      </c>
      <c r="D209">
        <v>4.93</v>
      </c>
      <c r="E209">
        <v>5.0199999999999996</v>
      </c>
      <c r="F209">
        <v>5.22</v>
      </c>
      <c r="G209">
        <v>5.05</v>
      </c>
      <c r="H209">
        <v>4.8899999999999997</v>
      </c>
      <c r="I209">
        <v>4.6100000000000003</v>
      </c>
      <c r="J209">
        <v>4.2699999999999996</v>
      </c>
      <c r="K209">
        <v>4.16</v>
      </c>
      <c r="L209">
        <v>3.98</v>
      </c>
      <c r="M209">
        <v>4.1399999999999997</v>
      </c>
      <c r="N209">
        <v>3.92</v>
      </c>
    </row>
    <row r="210" spans="1:14" x14ac:dyDescent="0.25">
      <c r="A210" t="s">
        <v>472</v>
      </c>
      <c r="B210">
        <v>4.75</v>
      </c>
      <c r="C210">
        <v>4.79</v>
      </c>
      <c r="D210">
        <v>4.91</v>
      </c>
      <c r="E210">
        <v>5.01</v>
      </c>
      <c r="F210">
        <v>5.18</v>
      </c>
      <c r="G210">
        <v>5.03</v>
      </c>
      <c r="H210">
        <v>4.8600000000000003</v>
      </c>
      <c r="I210">
        <v>4.5999999999999996</v>
      </c>
      <c r="J210">
        <v>4.26</v>
      </c>
      <c r="K210">
        <v>4.1500000000000004</v>
      </c>
      <c r="L210">
        <v>3.97</v>
      </c>
      <c r="M210">
        <v>4.12</v>
      </c>
      <c r="N210">
        <v>3.9</v>
      </c>
    </row>
    <row r="211" spans="1:14" x14ac:dyDescent="0.25">
      <c r="A211" t="s">
        <v>473</v>
      </c>
      <c r="B211">
        <v>4.75</v>
      </c>
      <c r="C211">
        <v>4.8</v>
      </c>
      <c r="D211">
        <v>4.91</v>
      </c>
      <c r="E211">
        <v>5.0199999999999996</v>
      </c>
      <c r="F211">
        <v>5.18</v>
      </c>
      <c r="G211">
        <v>5.04</v>
      </c>
      <c r="H211">
        <v>4.8899999999999997</v>
      </c>
      <c r="I211">
        <v>4.63</v>
      </c>
      <c r="J211">
        <v>4.32</v>
      </c>
      <c r="K211">
        <v>4.24</v>
      </c>
      <c r="L211">
        <v>4.08</v>
      </c>
      <c r="M211">
        <v>4.24</v>
      </c>
      <c r="N211">
        <v>4.03</v>
      </c>
    </row>
    <row r="212" spans="1:14" x14ac:dyDescent="0.25">
      <c r="A212" t="s">
        <v>474</v>
      </c>
      <c r="B212">
        <v>4.67</v>
      </c>
      <c r="C212">
        <v>4.82</v>
      </c>
      <c r="D212">
        <v>4.9000000000000004</v>
      </c>
      <c r="E212">
        <v>5.0199999999999996</v>
      </c>
      <c r="F212">
        <v>5.2</v>
      </c>
      <c r="G212">
        <v>5.0599999999999996</v>
      </c>
      <c r="H212">
        <v>4.8899999999999997</v>
      </c>
      <c r="I212">
        <v>4.6100000000000003</v>
      </c>
      <c r="J212">
        <v>4.2699999999999996</v>
      </c>
      <c r="K212">
        <v>4.17</v>
      </c>
      <c r="L212">
        <v>4.01</v>
      </c>
      <c r="M212">
        <v>4.17</v>
      </c>
      <c r="N212">
        <v>3.97</v>
      </c>
    </row>
    <row r="213" spans="1:14" x14ac:dyDescent="0.25">
      <c r="A213" t="s">
        <v>475</v>
      </c>
      <c r="B213">
        <v>4.6500000000000004</v>
      </c>
      <c r="C213">
        <v>4.8099999999999996</v>
      </c>
      <c r="D213">
        <v>4.88</v>
      </c>
      <c r="E213">
        <v>5</v>
      </c>
      <c r="F213">
        <v>5.17</v>
      </c>
      <c r="G213">
        <v>5.0199999999999996</v>
      </c>
      <c r="H213">
        <v>4.8099999999999996</v>
      </c>
      <c r="I213">
        <v>4.51</v>
      </c>
      <c r="J213">
        <v>4.18</v>
      </c>
      <c r="K213">
        <v>4.07</v>
      </c>
      <c r="L213">
        <v>3.92</v>
      </c>
      <c r="M213">
        <v>4.0999999999999996</v>
      </c>
      <c r="N213">
        <v>3.93</v>
      </c>
    </row>
    <row r="214" spans="1:14" x14ac:dyDescent="0.25">
      <c r="A214" t="s">
        <v>476</v>
      </c>
      <c r="B214">
        <v>4.67</v>
      </c>
      <c r="C214">
        <v>4.83</v>
      </c>
      <c r="D214">
        <v>4.8899999999999997</v>
      </c>
      <c r="E214">
        <v>5.0199999999999996</v>
      </c>
      <c r="F214">
        <v>5.18</v>
      </c>
      <c r="G214">
        <v>5.03</v>
      </c>
      <c r="H214">
        <v>4.78</v>
      </c>
      <c r="I214">
        <v>4.49</v>
      </c>
      <c r="J214">
        <v>4.17</v>
      </c>
      <c r="K214">
        <v>4.08</v>
      </c>
      <c r="L214">
        <v>3.92</v>
      </c>
      <c r="M214">
        <v>4.1100000000000003</v>
      </c>
      <c r="N214">
        <v>3.93</v>
      </c>
    </row>
    <row r="215" spans="1:14" x14ac:dyDescent="0.25">
      <c r="A215" t="s">
        <v>477</v>
      </c>
      <c r="B215">
        <v>4.68</v>
      </c>
      <c r="C215">
        <v>4.83</v>
      </c>
      <c r="D215">
        <v>4.8600000000000003</v>
      </c>
      <c r="E215">
        <v>5.0199999999999996</v>
      </c>
      <c r="F215">
        <v>5.0599999999999996</v>
      </c>
      <c r="G215">
        <v>5.05</v>
      </c>
      <c r="H215">
        <v>4.78</v>
      </c>
      <c r="I215">
        <v>4.5199999999999996</v>
      </c>
      <c r="J215">
        <v>4.1900000000000004</v>
      </c>
      <c r="K215">
        <v>4.0999999999999996</v>
      </c>
      <c r="L215">
        <v>3.95</v>
      </c>
      <c r="M215">
        <v>4.1100000000000003</v>
      </c>
      <c r="N215">
        <v>3.93</v>
      </c>
    </row>
    <row r="216" spans="1:14" x14ac:dyDescent="0.25">
      <c r="A216" t="s">
        <v>478</v>
      </c>
      <c r="B216">
        <v>4.66</v>
      </c>
      <c r="C216">
        <v>4.83</v>
      </c>
      <c r="D216">
        <v>4.84</v>
      </c>
      <c r="E216">
        <v>5</v>
      </c>
      <c r="F216">
        <v>5.05</v>
      </c>
      <c r="G216">
        <v>5.03</v>
      </c>
      <c r="H216">
        <v>4.66</v>
      </c>
      <c r="I216">
        <v>4.4000000000000004</v>
      </c>
      <c r="J216">
        <v>4.09</v>
      </c>
      <c r="K216">
        <v>4.0199999999999996</v>
      </c>
      <c r="L216">
        <v>3.88</v>
      </c>
      <c r="M216">
        <v>4.04</v>
      </c>
      <c r="N216">
        <v>3.88</v>
      </c>
    </row>
    <row r="217" spans="1:14" x14ac:dyDescent="0.25">
      <c r="A217" t="s">
        <v>479</v>
      </c>
      <c r="B217">
        <v>4.62</v>
      </c>
      <c r="C217">
        <v>4.8099999999999996</v>
      </c>
      <c r="D217">
        <v>4.84</v>
      </c>
      <c r="E217">
        <v>5</v>
      </c>
      <c r="F217">
        <v>5.08</v>
      </c>
      <c r="G217">
        <v>5.07</v>
      </c>
      <c r="H217">
        <v>4.66</v>
      </c>
      <c r="I217">
        <v>4.43</v>
      </c>
      <c r="J217">
        <v>4.13</v>
      </c>
      <c r="K217">
        <v>4.07</v>
      </c>
      <c r="L217">
        <v>3.93</v>
      </c>
      <c r="M217">
        <v>4.09</v>
      </c>
      <c r="N217">
        <v>3.94</v>
      </c>
    </row>
    <row r="218" spans="1:14" x14ac:dyDescent="0.25">
      <c r="A218" t="s">
        <v>480</v>
      </c>
      <c r="B218">
        <v>4.63</v>
      </c>
      <c r="C218">
        <v>4.83</v>
      </c>
      <c r="D218">
        <v>4.8600000000000003</v>
      </c>
      <c r="E218">
        <v>4.9800000000000004</v>
      </c>
      <c r="F218">
        <v>5.07</v>
      </c>
      <c r="G218">
        <v>5.07</v>
      </c>
      <c r="H218">
        <v>4.67</v>
      </c>
      <c r="I218">
        <v>4.4400000000000004</v>
      </c>
      <c r="J218">
        <v>4.16</v>
      </c>
      <c r="K218">
        <v>4.08</v>
      </c>
      <c r="L218">
        <v>3.95</v>
      </c>
      <c r="M218">
        <v>4.12</v>
      </c>
      <c r="N218">
        <v>3.98</v>
      </c>
    </row>
    <row r="219" spans="1:14" x14ac:dyDescent="0.25">
      <c r="A219" t="s">
        <v>481</v>
      </c>
      <c r="B219">
        <v>4.6399999999999997</v>
      </c>
      <c r="C219">
        <v>4.8099999999999996</v>
      </c>
      <c r="D219">
        <v>4.84</v>
      </c>
      <c r="E219">
        <v>4.95</v>
      </c>
      <c r="F219">
        <v>4.99</v>
      </c>
      <c r="G219">
        <v>5</v>
      </c>
      <c r="H219">
        <v>4.5999999999999996</v>
      </c>
      <c r="I219">
        <v>4.33</v>
      </c>
      <c r="J219">
        <v>4.03</v>
      </c>
      <c r="K219">
        <v>3.95</v>
      </c>
      <c r="L219">
        <v>3.82</v>
      </c>
      <c r="M219">
        <v>4.01</v>
      </c>
      <c r="N219">
        <v>3.88</v>
      </c>
    </row>
    <row r="220" spans="1:14" x14ac:dyDescent="0.25">
      <c r="A220" t="s">
        <v>482</v>
      </c>
      <c r="B220">
        <v>4.66</v>
      </c>
      <c r="C220">
        <v>4.8</v>
      </c>
      <c r="D220">
        <v>4.84</v>
      </c>
      <c r="E220">
        <v>4.95</v>
      </c>
      <c r="F220">
        <v>4.9800000000000004</v>
      </c>
      <c r="G220">
        <v>4.99</v>
      </c>
      <c r="H220">
        <v>4.62</v>
      </c>
      <c r="I220">
        <v>4.3499999999999996</v>
      </c>
      <c r="J220">
        <v>4.0599999999999996</v>
      </c>
      <c r="K220">
        <v>3.98</v>
      </c>
      <c r="L220">
        <v>3.86</v>
      </c>
      <c r="M220">
        <v>4.05</v>
      </c>
      <c r="N220">
        <v>3.92</v>
      </c>
    </row>
    <row r="221" spans="1:14" x14ac:dyDescent="0.25">
      <c r="A221" t="s">
        <v>483</v>
      </c>
      <c r="B221">
        <v>4.6399999999999997</v>
      </c>
      <c r="C221">
        <v>4.79</v>
      </c>
      <c r="D221">
        <v>4.79</v>
      </c>
      <c r="E221">
        <v>4.9400000000000004</v>
      </c>
      <c r="F221">
        <v>4.97</v>
      </c>
      <c r="G221">
        <v>4.96</v>
      </c>
      <c r="H221">
        <v>4.62</v>
      </c>
      <c r="I221">
        <v>4.3499999999999996</v>
      </c>
      <c r="J221">
        <v>4.04</v>
      </c>
      <c r="K221">
        <v>3.94</v>
      </c>
      <c r="L221">
        <v>3.81</v>
      </c>
      <c r="M221">
        <v>3.97</v>
      </c>
      <c r="N221">
        <v>3.85</v>
      </c>
    </row>
    <row r="222" spans="1:14" x14ac:dyDescent="0.25">
      <c r="A222" t="s">
        <v>484</v>
      </c>
      <c r="B222">
        <v>4.63</v>
      </c>
      <c r="C222">
        <v>4.78</v>
      </c>
      <c r="D222">
        <v>4.8</v>
      </c>
      <c r="E222">
        <v>4.91</v>
      </c>
      <c r="F222">
        <v>4.9800000000000004</v>
      </c>
      <c r="G222">
        <v>4.99</v>
      </c>
      <c r="H222">
        <v>4.5999999999999996</v>
      </c>
      <c r="I222">
        <v>4.32</v>
      </c>
      <c r="J222">
        <v>4</v>
      </c>
      <c r="K222">
        <v>3.9</v>
      </c>
      <c r="L222">
        <v>3.77</v>
      </c>
      <c r="M222">
        <v>3.94</v>
      </c>
      <c r="N222">
        <v>3.81</v>
      </c>
    </row>
    <row r="223" spans="1:14" x14ac:dyDescent="0.25">
      <c r="A223" t="s">
        <v>485</v>
      </c>
      <c r="B223">
        <v>4.66</v>
      </c>
      <c r="C223">
        <v>4.78</v>
      </c>
      <c r="D223">
        <v>4.8099999999999996</v>
      </c>
      <c r="E223">
        <v>4.9000000000000004</v>
      </c>
      <c r="F223">
        <v>4.99</v>
      </c>
      <c r="G223">
        <v>4.91</v>
      </c>
      <c r="H223">
        <v>4.5199999999999996</v>
      </c>
      <c r="I223">
        <v>4.22</v>
      </c>
      <c r="J223">
        <v>3.93</v>
      </c>
      <c r="K223">
        <v>3.84</v>
      </c>
      <c r="L223">
        <v>3.72</v>
      </c>
      <c r="M223">
        <v>3.92</v>
      </c>
      <c r="N223">
        <v>3.79</v>
      </c>
    </row>
    <row r="224" spans="1:14" x14ac:dyDescent="0.25">
      <c r="A224" t="s">
        <v>486</v>
      </c>
      <c r="B224">
        <v>4.66</v>
      </c>
      <c r="C224">
        <v>4.7699999999999996</v>
      </c>
      <c r="D224">
        <v>4.79</v>
      </c>
      <c r="E224">
        <v>4.8899999999999997</v>
      </c>
      <c r="F224">
        <v>4.8899999999999997</v>
      </c>
      <c r="G224">
        <v>4.8899999999999997</v>
      </c>
      <c r="H224">
        <v>4.5</v>
      </c>
      <c r="I224">
        <v>4.1900000000000004</v>
      </c>
      <c r="J224">
        <v>3.93</v>
      </c>
      <c r="K224">
        <v>3.86</v>
      </c>
      <c r="L224">
        <v>3.74</v>
      </c>
      <c r="M224">
        <v>3.96</v>
      </c>
      <c r="N224">
        <v>3.83</v>
      </c>
    </row>
    <row r="225" spans="1:14" x14ac:dyDescent="0.25">
      <c r="A225" t="s">
        <v>487</v>
      </c>
      <c r="B225">
        <v>4.66</v>
      </c>
      <c r="C225">
        <v>4.7699999999999996</v>
      </c>
      <c r="D225">
        <v>4.7699999999999996</v>
      </c>
      <c r="E225">
        <v>4.87</v>
      </c>
      <c r="F225">
        <v>4.9000000000000004</v>
      </c>
      <c r="G225">
        <v>4.88</v>
      </c>
      <c r="H225">
        <v>4.4800000000000004</v>
      </c>
      <c r="I225">
        <v>4.1500000000000004</v>
      </c>
      <c r="J225">
        <v>3.87</v>
      </c>
      <c r="K225">
        <v>3.79</v>
      </c>
      <c r="L225">
        <v>3.67</v>
      </c>
      <c r="M225">
        <v>3.9</v>
      </c>
      <c r="N225">
        <v>3.75</v>
      </c>
    </row>
    <row r="226" spans="1:14" x14ac:dyDescent="0.25">
      <c r="A226" t="s">
        <v>488</v>
      </c>
      <c r="B226">
        <v>4.6399999999999997</v>
      </c>
      <c r="C226">
        <v>4.6900000000000004</v>
      </c>
      <c r="D226">
        <v>4.72</v>
      </c>
      <c r="E226">
        <v>4.8499999999999996</v>
      </c>
      <c r="F226">
        <v>4.88</v>
      </c>
      <c r="G226">
        <v>4.87</v>
      </c>
      <c r="H226">
        <v>4.45</v>
      </c>
      <c r="I226">
        <v>4.08</v>
      </c>
      <c r="J226">
        <v>3.82</v>
      </c>
      <c r="K226">
        <v>3.75</v>
      </c>
      <c r="L226">
        <v>3.63</v>
      </c>
      <c r="M226">
        <v>3.86</v>
      </c>
      <c r="N226">
        <v>3.7</v>
      </c>
    </row>
    <row r="227" spans="1:14" x14ac:dyDescent="0.25">
      <c r="A227" t="s">
        <v>489</v>
      </c>
      <c r="B227">
        <v>4.62</v>
      </c>
      <c r="C227">
        <v>4.68</v>
      </c>
      <c r="D227">
        <v>4.71</v>
      </c>
      <c r="E227">
        <v>4.8</v>
      </c>
      <c r="F227">
        <v>4.8899999999999997</v>
      </c>
      <c r="G227">
        <v>4.88</v>
      </c>
      <c r="H227">
        <v>4.47</v>
      </c>
      <c r="I227">
        <v>4.1100000000000003</v>
      </c>
      <c r="J227">
        <v>3.85</v>
      </c>
      <c r="K227">
        <v>3.78</v>
      </c>
      <c r="L227">
        <v>3.67</v>
      </c>
      <c r="M227">
        <v>3.87</v>
      </c>
      <c r="N227">
        <v>3.72</v>
      </c>
    </row>
    <row r="228" spans="1:14" x14ac:dyDescent="0.25">
      <c r="A228" t="s">
        <v>490</v>
      </c>
      <c r="B228">
        <v>4.6100000000000003</v>
      </c>
      <c r="C228">
        <v>4.67</v>
      </c>
      <c r="D228">
        <v>4.71</v>
      </c>
      <c r="E228">
        <v>4.8099999999999996</v>
      </c>
      <c r="F228">
        <v>4.8899999999999997</v>
      </c>
      <c r="G228">
        <v>4.8499999999999996</v>
      </c>
      <c r="H228">
        <v>4.4400000000000004</v>
      </c>
      <c r="I228">
        <v>4.0999999999999996</v>
      </c>
      <c r="J228">
        <v>3.81</v>
      </c>
      <c r="K228">
        <v>3.73</v>
      </c>
      <c r="L228">
        <v>3.63</v>
      </c>
      <c r="M228">
        <v>3.82</v>
      </c>
      <c r="N228">
        <v>3.67</v>
      </c>
    </row>
    <row r="229" spans="1:14" x14ac:dyDescent="0.25">
      <c r="A229" t="s">
        <v>491</v>
      </c>
      <c r="B229">
        <v>4.6100000000000003</v>
      </c>
      <c r="C229">
        <v>4.67</v>
      </c>
      <c r="D229">
        <v>4.7</v>
      </c>
      <c r="E229">
        <v>4.8</v>
      </c>
      <c r="F229">
        <v>4.82</v>
      </c>
      <c r="G229">
        <v>4.79</v>
      </c>
      <c r="H229">
        <v>4.3</v>
      </c>
      <c r="I229">
        <v>3.96</v>
      </c>
      <c r="J229">
        <v>3.67</v>
      </c>
      <c r="K229">
        <v>3.61</v>
      </c>
      <c r="L229">
        <v>3.53</v>
      </c>
      <c r="M229">
        <v>3.77</v>
      </c>
      <c r="N229">
        <v>3.63</v>
      </c>
    </row>
    <row r="230" spans="1:14" x14ac:dyDescent="0.25">
      <c r="A230" t="s">
        <v>492</v>
      </c>
      <c r="B230">
        <v>4.62</v>
      </c>
      <c r="C230">
        <v>4.6500000000000004</v>
      </c>
      <c r="D230">
        <v>4.66</v>
      </c>
      <c r="E230">
        <v>4.75</v>
      </c>
      <c r="F230">
        <v>4.76</v>
      </c>
      <c r="G230">
        <v>4.6399999999999997</v>
      </c>
      <c r="H230">
        <v>4.09</v>
      </c>
      <c r="I230">
        <v>3.75</v>
      </c>
      <c r="J230">
        <v>3.49</v>
      </c>
      <c r="K230">
        <v>3.44</v>
      </c>
      <c r="L230">
        <v>3.4</v>
      </c>
      <c r="M230">
        <v>3.67</v>
      </c>
      <c r="N230">
        <v>3.55</v>
      </c>
    </row>
    <row r="231" spans="1:14" x14ac:dyDescent="0.25">
      <c r="A231" t="s">
        <v>493</v>
      </c>
      <c r="B231">
        <v>4.59</v>
      </c>
      <c r="C231">
        <v>4.63</v>
      </c>
      <c r="D231">
        <v>4.66</v>
      </c>
      <c r="E231">
        <v>4.7699999999999996</v>
      </c>
      <c r="F231">
        <v>4.79</v>
      </c>
      <c r="G231">
        <v>4.66</v>
      </c>
      <c r="H231">
        <v>4.09</v>
      </c>
      <c r="I231">
        <v>3.75</v>
      </c>
      <c r="J231">
        <v>3.48</v>
      </c>
      <c r="K231">
        <v>3.43</v>
      </c>
      <c r="L231">
        <v>3.39</v>
      </c>
      <c r="M231">
        <v>3.67</v>
      </c>
      <c r="N231">
        <v>3.55</v>
      </c>
    </row>
    <row r="232" spans="1:14" x14ac:dyDescent="0.25">
      <c r="A232" t="s">
        <v>494</v>
      </c>
      <c r="B232">
        <v>4.58</v>
      </c>
      <c r="C232">
        <v>4.6399999999999997</v>
      </c>
      <c r="D232">
        <v>4.7</v>
      </c>
      <c r="E232">
        <v>4.74</v>
      </c>
      <c r="F232">
        <v>4.8</v>
      </c>
      <c r="G232">
        <v>4.68</v>
      </c>
      <c r="H232">
        <v>4.21</v>
      </c>
      <c r="I232">
        <v>3.9</v>
      </c>
      <c r="J232">
        <v>3.63</v>
      </c>
      <c r="K232">
        <v>3.59</v>
      </c>
      <c r="L232">
        <v>3.52</v>
      </c>
      <c r="M232">
        <v>3.78</v>
      </c>
      <c r="N232">
        <v>3.65</v>
      </c>
    </row>
    <row r="233" spans="1:14" x14ac:dyDescent="0.25">
      <c r="A233" t="s">
        <v>495</v>
      </c>
      <c r="B233">
        <v>4.5999999999999996</v>
      </c>
      <c r="C233">
        <v>4.6399999999999997</v>
      </c>
      <c r="D233">
        <v>4.72</v>
      </c>
      <c r="E233">
        <v>4.76</v>
      </c>
      <c r="F233">
        <v>4.82</v>
      </c>
      <c r="G233">
        <v>4.71</v>
      </c>
      <c r="H233">
        <v>4.25</v>
      </c>
      <c r="I233">
        <v>3.96</v>
      </c>
      <c r="J233">
        <v>3.68</v>
      </c>
      <c r="K233">
        <v>3.62</v>
      </c>
      <c r="L233">
        <v>3.55</v>
      </c>
      <c r="M233">
        <v>3.79</v>
      </c>
      <c r="N233">
        <v>3.66</v>
      </c>
    </row>
    <row r="234" spans="1:14" x14ac:dyDescent="0.25">
      <c r="A234" t="s">
        <v>496</v>
      </c>
      <c r="B234">
        <v>4.6100000000000003</v>
      </c>
      <c r="C234">
        <v>4.6399999999999997</v>
      </c>
      <c r="D234">
        <v>4.7300000000000004</v>
      </c>
      <c r="E234">
        <v>4.76</v>
      </c>
      <c r="F234">
        <v>4.8099999999999996</v>
      </c>
      <c r="G234">
        <v>4.68</v>
      </c>
      <c r="H234">
        <v>4.1900000000000004</v>
      </c>
      <c r="I234">
        <v>3.9</v>
      </c>
      <c r="J234">
        <v>3.62</v>
      </c>
      <c r="K234">
        <v>3.58</v>
      </c>
      <c r="L234">
        <v>3.52</v>
      </c>
      <c r="M234">
        <v>3.77</v>
      </c>
      <c r="N234">
        <v>3.64</v>
      </c>
    </row>
    <row r="235" spans="1:14" x14ac:dyDescent="0.25">
      <c r="A235" t="s">
        <v>497</v>
      </c>
      <c r="B235">
        <v>4.6100000000000003</v>
      </c>
      <c r="C235">
        <v>4.6500000000000004</v>
      </c>
      <c r="D235">
        <v>4.71</v>
      </c>
      <c r="E235">
        <v>4.76</v>
      </c>
      <c r="F235">
        <v>4.79</v>
      </c>
      <c r="G235">
        <v>4.68</v>
      </c>
      <c r="H235">
        <v>4.17</v>
      </c>
      <c r="I235">
        <v>3.88</v>
      </c>
      <c r="J235">
        <v>3.58</v>
      </c>
      <c r="K235">
        <v>3.54</v>
      </c>
      <c r="L235">
        <v>3.49</v>
      </c>
      <c r="M235">
        <v>3.75</v>
      </c>
      <c r="N235">
        <v>3.62</v>
      </c>
    </row>
    <row r="236" spans="1:14" x14ac:dyDescent="0.25">
      <c r="A236" t="s">
        <v>498</v>
      </c>
      <c r="B236">
        <v>4.67</v>
      </c>
      <c r="C236">
        <v>4.6500000000000004</v>
      </c>
      <c r="D236">
        <v>4.72</v>
      </c>
      <c r="E236">
        <v>4.75</v>
      </c>
      <c r="F236">
        <v>4.79</v>
      </c>
      <c r="G236">
        <v>4.67</v>
      </c>
      <c r="H236">
        <v>4.1100000000000003</v>
      </c>
      <c r="I236">
        <v>3.84</v>
      </c>
      <c r="J236">
        <v>3.54</v>
      </c>
      <c r="K236">
        <v>3.51</v>
      </c>
      <c r="L236">
        <v>3.46</v>
      </c>
      <c r="M236">
        <v>3.74</v>
      </c>
      <c r="N236">
        <v>3.62</v>
      </c>
    </row>
    <row r="237" spans="1:14" x14ac:dyDescent="0.25">
      <c r="A237" t="s">
        <v>499</v>
      </c>
      <c r="B237">
        <v>4.7</v>
      </c>
      <c r="C237">
        <v>4.67</v>
      </c>
      <c r="D237">
        <v>4.72</v>
      </c>
      <c r="E237">
        <v>4.75</v>
      </c>
      <c r="F237">
        <v>4.84</v>
      </c>
      <c r="G237">
        <v>4.7</v>
      </c>
      <c r="H237">
        <v>4.12</v>
      </c>
      <c r="I237">
        <v>3.86</v>
      </c>
      <c r="J237">
        <v>3.58</v>
      </c>
      <c r="K237">
        <v>3.52</v>
      </c>
      <c r="L237">
        <v>3.46</v>
      </c>
      <c r="M237">
        <v>3.73</v>
      </c>
      <c r="N237">
        <v>3.62</v>
      </c>
    </row>
    <row r="238" spans="1:14" x14ac:dyDescent="0.25">
      <c r="A238" t="s">
        <v>500</v>
      </c>
      <c r="B238">
        <v>4.6900000000000004</v>
      </c>
      <c r="C238">
        <v>4.6500000000000004</v>
      </c>
      <c r="D238">
        <v>4.7300000000000004</v>
      </c>
      <c r="E238">
        <v>4.76</v>
      </c>
      <c r="F238">
        <v>4.82</v>
      </c>
      <c r="G238">
        <v>4.7</v>
      </c>
      <c r="H238">
        <v>4.21</v>
      </c>
      <c r="I238">
        <v>3.88</v>
      </c>
      <c r="J238">
        <v>3.61</v>
      </c>
      <c r="K238">
        <v>3.56</v>
      </c>
      <c r="L238">
        <v>3.52</v>
      </c>
      <c r="M238">
        <v>3.8</v>
      </c>
      <c r="N238">
        <v>3.69</v>
      </c>
    </row>
    <row r="239" spans="1:14" x14ac:dyDescent="0.25">
      <c r="A239" t="s">
        <v>501</v>
      </c>
      <c r="B239">
        <v>4.6900000000000004</v>
      </c>
      <c r="C239">
        <v>4.6399999999999997</v>
      </c>
      <c r="D239">
        <v>4.72</v>
      </c>
      <c r="E239">
        <v>4.75</v>
      </c>
      <c r="F239">
        <v>4.8</v>
      </c>
      <c r="G239">
        <v>4.68</v>
      </c>
      <c r="H239">
        <v>4.1399999999999997</v>
      </c>
      <c r="I239">
        <v>3.83</v>
      </c>
      <c r="J239">
        <v>3.56</v>
      </c>
      <c r="K239">
        <v>3.51</v>
      </c>
      <c r="L239">
        <v>3.48</v>
      </c>
      <c r="M239">
        <v>3.77</v>
      </c>
      <c r="N239">
        <v>3.66</v>
      </c>
    </row>
    <row r="240" spans="1:14" x14ac:dyDescent="0.25">
      <c r="A240" t="s">
        <v>502</v>
      </c>
      <c r="B240">
        <v>4.6900000000000004</v>
      </c>
      <c r="C240">
        <v>4.66</v>
      </c>
      <c r="D240">
        <v>4.71</v>
      </c>
      <c r="E240">
        <v>4.74</v>
      </c>
      <c r="F240">
        <v>4.79</v>
      </c>
      <c r="G240">
        <v>4.6500000000000004</v>
      </c>
      <c r="H240">
        <v>4.09</v>
      </c>
      <c r="I240">
        <v>3.76</v>
      </c>
      <c r="J240">
        <v>3.48</v>
      </c>
      <c r="K240">
        <v>3.43</v>
      </c>
      <c r="L240">
        <v>3.39</v>
      </c>
      <c r="M240">
        <v>3.69</v>
      </c>
      <c r="N240">
        <v>3.57</v>
      </c>
    </row>
    <row r="241" spans="1:14" x14ac:dyDescent="0.25">
      <c r="A241" t="s">
        <v>503</v>
      </c>
      <c r="B241">
        <v>4.59</v>
      </c>
      <c r="C241">
        <v>4.62</v>
      </c>
      <c r="D241">
        <v>4.6900000000000004</v>
      </c>
      <c r="E241">
        <v>4.74</v>
      </c>
      <c r="F241">
        <v>4.79</v>
      </c>
      <c r="G241">
        <v>4.63</v>
      </c>
      <c r="H241">
        <v>4.0599999999999996</v>
      </c>
      <c r="I241">
        <v>3.72</v>
      </c>
      <c r="J241">
        <v>3.43</v>
      </c>
      <c r="K241">
        <v>3.4</v>
      </c>
      <c r="L241">
        <v>3.37</v>
      </c>
      <c r="M241">
        <v>3.65</v>
      </c>
      <c r="N241">
        <v>3.54</v>
      </c>
    </row>
    <row r="242" spans="1:14" x14ac:dyDescent="0.25">
      <c r="A242" t="s">
        <v>504</v>
      </c>
      <c r="B242">
        <v>4.5999999999999996</v>
      </c>
      <c r="C242">
        <v>4.63</v>
      </c>
      <c r="D242">
        <v>4.71</v>
      </c>
      <c r="E242">
        <v>4.74</v>
      </c>
      <c r="F242">
        <v>4.82</v>
      </c>
      <c r="G242">
        <v>4.67</v>
      </c>
      <c r="H242">
        <v>4.18</v>
      </c>
      <c r="I242">
        <v>3.86</v>
      </c>
      <c r="J242">
        <v>3.6</v>
      </c>
      <c r="K242">
        <v>3.57</v>
      </c>
      <c r="L242">
        <v>3.53</v>
      </c>
      <c r="M242">
        <v>3.81</v>
      </c>
      <c r="N242">
        <v>3.64</v>
      </c>
    </row>
    <row r="243" spans="1:14" x14ac:dyDescent="0.25">
      <c r="A243" t="s">
        <v>505</v>
      </c>
      <c r="B243">
        <v>4.58</v>
      </c>
      <c r="C243">
        <v>4.59</v>
      </c>
      <c r="D243">
        <v>4.67</v>
      </c>
      <c r="E243">
        <v>4.7300000000000004</v>
      </c>
      <c r="F243">
        <v>4.7699999999999996</v>
      </c>
      <c r="G243">
        <v>4.6900000000000004</v>
      </c>
      <c r="H243">
        <v>4.22</v>
      </c>
      <c r="I243">
        <v>3.88</v>
      </c>
      <c r="J243">
        <v>3.6</v>
      </c>
      <c r="K243">
        <v>3.55</v>
      </c>
      <c r="L243">
        <v>3.49</v>
      </c>
      <c r="M243">
        <v>3.79</v>
      </c>
      <c r="N243">
        <v>3.61</v>
      </c>
    </row>
    <row r="244" spans="1:14" x14ac:dyDescent="0.25">
      <c r="A244" t="s">
        <v>506</v>
      </c>
      <c r="B244">
        <v>4.57</v>
      </c>
      <c r="C244">
        <v>4.59</v>
      </c>
      <c r="D244">
        <v>4.66</v>
      </c>
      <c r="E244">
        <v>4.74</v>
      </c>
      <c r="F244">
        <v>4.76</v>
      </c>
      <c r="G244">
        <v>4.66</v>
      </c>
      <c r="H244">
        <v>4.12</v>
      </c>
      <c r="I244">
        <v>3.79</v>
      </c>
      <c r="J244">
        <v>3.53</v>
      </c>
      <c r="K244">
        <v>3.48</v>
      </c>
      <c r="L244">
        <v>3.43</v>
      </c>
      <c r="M244">
        <v>3.73</v>
      </c>
      <c r="N244">
        <v>3.56</v>
      </c>
    </row>
    <row r="245" spans="1:14" x14ac:dyDescent="0.25">
      <c r="A245" t="s">
        <v>507</v>
      </c>
      <c r="B245">
        <v>4.42</v>
      </c>
      <c r="C245">
        <v>4.62</v>
      </c>
      <c r="D245">
        <v>4.72</v>
      </c>
      <c r="E245">
        <v>4.82</v>
      </c>
      <c r="F245">
        <v>4.84</v>
      </c>
      <c r="G245">
        <v>4.7300000000000004</v>
      </c>
      <c r="H245">
        <v>4.2</v>
      </c>
      <c r="I245">
        <v>3.9</v>
      </c>
      <c r="J245">
        <v>3.66</v>
      </c>
      <c r="K245">
        <v>3.61</v>
      </c>
      <c r="L245">
        <v>3.54</v>
      </c>
      <c r="M245">
        <v>3.84</v>
      </c>
      <c r="N245">
        <v>3.67</v>
      </c>
    </row>
    <row r="246" spans="1:14" x14ac:dyDescent="0.25">
      <c r="A246" t="s">
        <v>508</v>
      </c>
      <c r="B246">
        <v>4.41</v>
      </c>
      <c r="C246">
        <v>4.62</v>
      </c>
      <c r="D246">
        <v>4.7300000000000004</v>
      </c>
      <c r="E246">
        <v>4.7699999999999996</v>
      </c>
      <c r="F246">
        <v>4.8499999999999996</v>
      </c>
      <c r="G246">
        <v>4.74</v>
      </c>
      <c r="H246">
        <v>4.24</v>
      </c>
      <c r="I246">
        <v>3.94</v>
      </c>
      <c r="J246">
        <v>3.72</v>
      </c>
      <c r="K246">
        <v>3.67</v>
      </c>
      <c r="L246">
        <v>3.61</v>
      </c>
      <c r="M246">
        <v>3.91</v>
      </c>
      <c r="N246">
        <v>3.74</v>
      </c>
    </row>
    <row r="247" spans="1:14" x14ac:dyDescent="0.25">
      <c r="A247" t="s">
        <v>509</v>
      </c>
      <c r="B247">
        <v>4.37</v>
      </c>
      <c r="C247">
        <v>4.58</v>
      </c>
      <c r="D247">
        <v>4.7</v>
      </c>
      <c r="E247">
        <v>4.74</v>
      </c>
      <c r="F247">
        <v>4.83</v>
      </c>
      <c r="G247">
        <v>4.6900000000000004</v>
      </c>
      <c r="H247">
        <v>4.1900000000000004</v>
      </c>
      <c r="I247">
        <v>3.93</v>
      </c>
      <c r="J247">
        <v>3.66</v>
      </c>
      <c r="K247">
        <v>3.6</v>
      </c>
      <c r="L247">
        <v>3.53</v>
      </c>
      <c r="M247">
        <v>3.83</v>
      </c>
      <c r="N247">
        <v>3.66</v>
      </c>
    </row>
    <row r="248" spans="1:14" x14ac:dyDescent="0.25">
      <c r="A248" t="s">
        <v>510</v>
      </c>
      <c r="B248">
        <v>4.32</v>
      </c>
      <c r="C248">
        <v>4.55</v>
      </c>
      <c r="D248">
        <v>4.67</v>
      </c>
      <c r="E248">
        <v>4.74</v>
      </c>
      <c r="F248">
        <v>4.79</v>
      </c>
      <c r="G248">
        <v>4.71</v>
      </c>
      <c r="H248">
        <v>4.24</v>
      </c>
      <c r="I248">
        <v>3.96</v>
      </c>
      <c r="J248">
        <v>3.69</v>
      </c>
      <c r="K248">
        <v>3.63</v>
      </c>
      <c r="L248">
        <v>3.55</v>
      </c>
      <c r="M248">
        <v>3.84</v>
      </c>
      <c r="N248">
        <v>3.67</v>
      </c>
    </row>
    <row r="249" spans="1:14" x14ac:dyDescent="0.25">
      <c r="A249" t="s">
        <v>511</v>
      </c>
      <c r="B249">
        <v>4.3</v>
      </c>
      <c r="C249">
        <v>4.55</v>
      </c>
      <c r="D249">
        <v>4.66</v>
      </c>
      <c r="E249">
        <v>4.75</v>
      </c>
      <c r="F249">
        <v>4.8099999999999996</v>
      </c>
      <c r="G249">
        <v>4.78</v>
      </c>
      <c r="H249">
        <v>4.45</v>
      </c>
      <c r="I249">
        <v>4.18</v>
      </c>
      <c r="J249">
        <v>3.9</v>
      </c>
      <c r="K249">
        <v>3.82</v>
      </c>
      <c r="L249">
        <v>3.71</v>
      </c>
      <c r="M249">
        <v>3.96</v>
      </c>
      <c r="N249">
        <v>3.78</v>
      </c>
    </row>
    <row r="250" spans="1:14" x14ac:dyDescent="0.25">
      <c r="A250" t="s">
        <v>512</v>
      </c>
      <c r="B250">
        <v>4.2</v>
      </c>
      <c r="C250">
        <v>4.42</v>
      </c>
      <c r="D250">
        <v>4.55</v>
      </c>
      <c r="E250">
        <v>4.6900000000000004</v>
      </c>
      <c r="F250">
        <v>4.7699999999999996</v>
      </c>
      <c r="G250">
        <v>4.71</v>
      </c>
      <c r="H250">
        <v>4.3600000000000003</v>
      </c>
      <c r="I250">
        <v>4.1100000000000003</v>
      </c>
      <c r="J250">
        <v>3.85</v>
      </c>
      <c r="K250">
        <v>3.79</v>
      </c>
      <c r="L250">
        <v>3.69</v>
      </c>
      <c r="M250">
        <v>3.97</v>
      </c>
      <c r="N250">
        <v>3.81</v>
      </c>
    </row>
    <row r="251" spans="1:14" x14ac:dyDescent="0.25">
      <c r="A251" t="s">
        <v>513</v>
      </c>
      <c r="B251">
        <v>4.17</v>
      </c>
      <c r="C251">
        <v>4.42</v>
      </c>
      <c r="D251">
        <v>4.53</v>
      </c>
      <c r="E251">
        <v>4.7</v>
      </c>
      <c r="F251">
        <v>4.7699999999999996</v>
      </c>
      <c r="G251">
        <v>4.72</v>
      </c>
      <c r="H251">
        <v>4.4000000000000004</v>
      </c>
      <c r="I251">
        <v>4.18</v>
      </c>
      <c r="J251">
        <v>3.94</v>
      </c>
      <c r="K251">
        <v>3.89</v>
      </c>
      <c r="L251">
        <v>3.79</v>
      </c>
      <c r="M251">
        <v>4.0599999999999996</v>
      </c>
      <c r="N251">
        <v>3.88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0C94-F0EA-4639-AE56-F7534CA0ABEB}">
  <dimension ref="A3:P257"/>
  <sheetViews>
    <sheetView tabSelected="1" workbookViewId="0">
      <selection activeCell="D3" sqref="D3"/>
    </sheetView>
  </sheetViews>
  <sheetFormatPr defaultRowHeight="15" x14ac:dyDescent="0.25"/>
  <cols>
    <col min="2" max="2" width="12" customWidth="1"/>
    <col min="6" max="6" width="13.140625" customWidth="1"/>
    <col min="7" max="7" width="22.140625" customWidth="1"/>
    <col min="8" max="8" width="12.7109375" customWidth="1"/>
    <col min="14" max="14" width="24.85546875" customWidth="1"/>
    <col min="15" max="15" width="10.140625" customWidth="1"/>
  </cols>
  <sheetData>
    <row r="3" spans="1:16" x14ac:dyDescent="0.25">
      <c r="N3" t="s">
        <v>522</v>
      </c>
      <c r="O3" t="s">
        <v>523</v>
      </c>
      <c r="P3" t="s">
        <v>524</v>
      </c>
    </row>
    <row r="4" spans="1:16" x14ac:dyDescent="0.25">
      <c r="F4" s="4" t="s">
        <v>518</v>
      </c>
      <c r="G4" s="4" t="s">
        <v>518</v>
      </c>
      <c r="H4" s="4" t="s">
        <v>519</v>
      </c>
      <c r="I4" s="4" t="s">
        <v>520</v>
      </c>
      <c r="J4" s="4" t="s">
        <v>521</v>
      </c>
      <c r="L4" s="4" t="s">
        <v>535</v>
      </c>
      <c r="N4" t="s">
        <v>525</v>
      </c>
      <c r="O4">
        <v>0.17171336213715632</v>
      </c>
      <c r="P4">
        <v>0.01</v>
      </c>
    </row>
    <row r="5" spans="1:16" x14ac:dyDescent="0.25">
      <c r="A5" t="s">
        <v>537</v>
      </c>
      <c r="B5" t="s">
        <v>0</v>
      </c>
      <c r="C5" t="s">
        <v>516</v>
      </c>
      <c r="D5" t="s">
        <v>514</v>
      </c>
      <c r="E5" t="s">
        <v>515</v>
      </c>
      <c r="F5" t="s">
        <v>517</v>
      </c>
      <c r="G5" t="s">
        <v>531</v>
      </c>
      <c r="H5" t="s">
        <v>532</v>
      </c>
      <c r="I5" t="s">
        <v>533</v>
      </c>
      <c r="J5" t="s">
        <v>534</v>
      </c>
      <c r="L5" t="s">
        <v>536</v>
      </c>
      <c r="N5" t="s">
        <v>526</v>
      </c>
      <c r="O5">
        <v>5.2559795646270731E-2</v>
      </c>
      <c r="P5">
        <v>0.05</v>
      </c>
    </row>
    <row r="6" spans="1:16" x14ac:dyDescent="0.25">
      <c r="A6">
        <v>1</v>
      </c>
      <c r="B6" t="s">
        <v>158</v>
      </c>
      <c r="C6">
        <v>5.52</v>
      </c>
      <c r="D6">
        <f>C6/100</f>
        <v>5.5199999999999999E-2</v>
      </c>
      <c r="F6" s="1">
        <f>D6-D7</f>
        <v>5.9999999999999637E-4</v>
      </c>
      <c r="G6" s="3">
        <f>$O$4*($O$5-D7)*$O$9</f>
        <v>-1.3901997977211008E-6</v>
      </c>
      <c r="H6" s="1">
        <f>F6-G6</f>
        <v>6.0139019979771747E-4</v>
      </c>
      <c r="I6" s="5">
        <f>NORMDIST(H6,0,$O$6,FALSE)</f>
        <v>9.8349021641178336</v>
      </c>
      <c r="J6">
        <f>LN(I6)</f>
        <v>2.2859375040658527</v>
      </c>
      <c r="L6">
        <f>SUM(J6:J257)</f>
        <v>1804.1093785216524</v>
      </c>
      <c r="N6" t="s">
        <v>527</v>
      </c>
      <c r="O6" s="2">
        <v>1.8297548593415214E-4</v>
      </c>
      <c r="P6" s="2">
        <v>3.3500000000000001E-3</v>
      </c>
    </row>
    <row r="7" spans="1:16" x14ac:dyDescent="0.25">
      <c r="A7">
        <v>2</v>
      </c>
      <c r="B7" t="s">
        <v>159</v>
      </c>
      <c r="C7">
        <v>5.46</v>
      </c>
      <c r="D7">
        <f t="shared" ref="D7:D70" si="0">C7/100</f>
        <v>5.4600000000000003E-2</v>
      </c>
      <c r="F7" s="1">
        <f t="shared" ref="F7:F70" si="1">D7-D8</f>
        <v>0</v>
      </c>
      <c r="G7" s="3">
        <f t="shared" ref="G7:G70" si="2">$O$4*($O$5-D8)*$O$9</f>
        <v>-1.3901997977211008E-6</v>
      </c>
      <c r="H7" s="1">
        <f t="shared" ref="H7:H70" si="3">F7-G7</f>
        <v>1.3901997977211008E-6</v>
      </c>
      <c r="I7" s="5">
        <f t="shared" ref="I7:I70" si="4">NORMDIST(H7,0,$O$6,FALSE)</f>
        <v>2180.2415986776778</v>
      </c>
      <c r="J7">
        <f t="shared" ref="J7:J70" si="5">LN(I7)</f>
        <v>7.6871909747239924</v>
      </c>
      <c r="N7" t="s">
        <v>528</v>
      </c>
      <c r="O7">
        <v>5.5199999999999999E-2</v>
      </c>
    </row>
    <row r="8" spans="1:16" x14ac:dyDescent="0.25">
      <c r="A8">
        <v>3</v>
      </c>
      <c r="B8" t="s">
        <v>160</v>
      </c>
      <c r="C8">
        <v>5.46</v>
      </c>
      <c r="D8">
        <f t="shared" si="0"/>
        <v>5.4600000000000003E-2</v>
      </c>
      <c r="F8" s="1">
        <f t="shared" si="1"/>
        <v>0</v>
      </c>
      <c r="G8" s="3">
        <f>$O$4*($O$5-D9)*$O$9</f>
        <v>-1.3901997977211008E-6</v>
      </c>
      <c r="H8" s="1">
        <f t="shared" si="3"/>
        <v>1.3901997977211008E-6</v>
      </c>
      <c r="I8" s="5">
        <f t="shared" si="4"/>
        <v>2180.2415986776778</v>
      </c>
      <c r="J8">
        <f t="shared" si="5"/>
        <v>7.6871909747239924</v>
      </c>
      <c r="N8" t="s">
        <v>529</v>
      </c>
      <c r="O8">
        <v>252</v>
      </c>
    </row>
    <row r="9" spans="1:16" x14ac:dyDescent="0.25">
      <c r="A9">
        <v>4</v>
      </c>
      <c r="B9" t="s">
        <v>161</v>
      </c>
      <c r="C9">
        <v>5.46</v>
      </c>
      <c r="D9">
        <f t="shared" si="0"/>
        <v>5.4600000000000003E-2</v>
      </c>
      <c r="F9" s="1">
        <f t="shared" si="1"/>
        <v>0</v>
      </c>
      <c r="G9" s="3">
        <f t="shared" si="2"/>
        <v>-1.3901997977211008E-6</v>
      </c>
      <c r="H9" s="1">
        <f t="shared" si="3"/>
        <v>1.3901997977211008E-6</v>
      </c>
      <c r="I9" s="5">
        <f t="shared" si="4"/>
        <v>2180.2415986776778</v>
      </c>
      <c r="J9">
        <f t="shared" si="5"/>
        <v>7.6871909747239924</v>
      </c>
      <c r="N9" t="s">
        <v>530</v>
      </c>
      <c r="O9">
        <f>1/O8</f>
        <v>3.968253968253968E-3</v>
      </c>
    </row>
    <row r="10" spans="1:16" x14ac:dyDescent="0.25">
      <c r="A10">
        <v>5</v>
      </c>
      <c r="B10" t="s">
        <v>162</v>
      </c>
      <c r="C10">
        <v>5.46</v>
      </c>
      <c r="D10">
        <f t="shared" si="0"/>
        <v>5.4600000000000003E-2</v>
      </c>
      <c r="F10" s="1">
        <f t="shared" si="1"/>
        <v>0</v>
      </c>
      <c r="G10" s="3">
        <f t="shared" si="2"/>
        <v>-1.3901997977211008E-6</v>
      </c>
      <c r="H10" s="1">
        <f t="shared" si="3"/>
        <v>1.3901997977211008E-6</v>
      </c>
      <c r="I10" s="5">
        <f t="shared" si="4"/>
        <v>2180.2415986776778</v>
      </c>
      <c r="J10">
        <f t="shared" si="5"/>
        <v>7.6871909747239924</v>
      </c>
    </row>
    <row r="11" spans="1:16" x14ac:dyDescent="0.25">
      <c r="A11">
        <v>6</v>
      </c>
      <c r="B11" t="s">
        <v>163</v>
      </c>
      <c r="C11">
        <v>5.46</v>
      </c>
      <c r="D11">
        <f t="shared" si="0"/>
        <v>5.4600000000000003E-2</v>
      </c>
      <c r="F11" s="1">
        <f t="shared" si="1"/>
        <v>0</v>
      </c>
      <c r="G11" s="3">
        <f t="shared" si="2"/>
        <v>-1.3901997977211008E-6</v>
      </c>
      <c r="H11" s="1">
        <f t="shared" si="3"/>
        <v>1.3901997977211008E-6</v>
      </c>
      <c r="I11" s="5">
        <f t="shared" si="4"/>
        <v>2180.2415986776778</v>
      </c>
      <c r="J11">
        <f t="shared" si="5"/>
        <v>7.6871909747239924</v>
      </c>
    </row>
    <row r="12" spans="1:16" x14ac:dyDescent="0.25">
      <c r="A12">
        <v>7</v>
      </c>
      <c r="B12" t="s">
        <v>164</v>
      </c>
      <c r="C12">
        <v>5.46</v>
      </c>
      <c r="D12">
        <f t="shared" si="0"/>
        <v>5.4600000000000003E-2</v>
      </c>
      <c r="F12" s="1">
        <f t="shared" si="1"/>
        <v>1.0000000000000286E-4</v>
      </c>
      <c r="G12" s="3">
        <f t="shared" si="2"/>
        <v>-1.3220595746507988E-6</v>
      </c>
      <c r="H12" s="1">
        <f t="shared" si="3"/>
        <v>1.0132205957465366E-4</v>
      </c>
      <c r="I12" s="5">
        <f t="shared" si="4"/>
        <v>1870.3898607356114</v>
      </c>
      <c r="J12">
        <f t="shared" si="5"/>
        <v>7.5339021697961455</v>
      </c>
    </row>
    <row r="13" spans="1:16" x14ac:dyDescent="0.25">
      <c r="A13">
        <v>8</v>
      </c>
      <c r="B13" t="s">
        <v>165</v>
      </c>
      <c r="C13">
        <v>5.45</v>
      </c>
      <c r="D13">
        <f t="shared" si="0"/>
        <v>5.45E-2</v>
      </c>
      <c r="F13" s="1">
        <f t="shared" si="1"/>
        <v>0</v>
      </c>
      <c r="G13" s="3">
        <f t="shared" si="2"/>
        <v>-1.3220595746507988E-6</v>
      </c>
      <c r="H13" s="1">
        <f t="shared" si="3"/>
        <v>1.3220595746507988E-6</v>
      </c>
      <c r="I13" s="5">
        <f t="shared" si="4"/>
        <v>2180.2476162896</v>
      </c>
      <c r="J13">
        <f t="shared" si="5"/>
        <v>7.6871937347867405</v>
      </c>
    </row>
    <row r="14" spans="1:16" x14ac:dyDescent="0.25">
      <c r="A14">
        <v>9</v>
      </c>
      <c r="B14" t="s">
        <v>166</v>
      </c>
      <c r="C14">
        <v>5.45</v>
      </c>
      <c r="D14">
        <f t="shared" si="0"/>
        <v>5.45E-2</v>
      </c>
      <c r="F14" s="1">
        <f t="shared" si="1"/>
        <v>0</v>
      </c>
      <c r="G14" s="3">
        <f t="shared" si="2"/>
        <v>-1.3220595746507988E-6</v>
      </c>
      <c r="H14" s="1">
        <f t="shared" si="3"/>
        <v>1.3220595746507988E-6</v>
      </c>
      <c r="I14" s="5">
        <f t="shared" si="4"/>
        <v>2180.2476162896</v>
      </c>
      <c r="J14">
        <f t="shared" si="5"/>
        <v>7.6871937347867405</v>
      </c>
    </row>
    <row r="15" spans="1:16" x14ac:dyDescent="0.25">
      <c r="A15">
        <v>10</v>
      </c>
      <c r="B15" t="s">
        <v>167</v>
      </c>
      <c r="C15">
        <v>5.45</v>
      </c>
      <c r="D15">
        <f t="shared" si="0"/>
        <v>5.45E-2</v>
      </c>
      <c r="F15" s="1">
        <f t="shared" si="1"/>
        <v>-1.0000000000000286E-4</v>
      </c>
      <c r="G15" s="3">
        <f t="shared" si="2"/>
        <v>-1.3901997977211008E-6</v>
      </c>
      <c r="H15" s="1">
        <f t="shared" si="3"/>
        <v>-9.860980020228176E-5</v>
      </c>
      <c r="I15" s="5">
        <f t="shared" si="4"/>
        <v>1885.5984620262707</v>
      </c>
      <c r="J15">
        <f t="shared" si="5"/>
        <v>7.5420005359800264</v>
      </c>
    </row>
    <row r="16" spans="1:16" x14ac:dyDescent="0.25">
      <c r="A16">
        <v>11</v>
      </c>
      <c r="B16" t="s">
        <v>168</v>
      </c>
      <c r="C16">
        <v>5.46</v>
      </c>
      <c r="D16">
        <f t="shared" si="0"/>
        <v>5.4600000000000003E-2</v>
      </c>
      <c r="F16" s="1">
        <f t="shared" si="1"/>
        <v>1.0000000000000286E-4</v>
      </c>
      <c r="G16" s="3">
        <f t="shared" si="2"/>
        <v>-1.3220595746507988E-6</v>
      </c>
      <c r="H16" s="1">
        <f t="shared" si="3"/>
        <v>1.0132205957465366E-4</v>
      </c>
      <c r="I16" s="5">
        <f t="shared" si="4"/>
        <v>1870.3898607356114</v>
      </c>
      <c r="J16">
        <f t="shared" si="5"/>
        <v>7.5339021697961455</v>
      </c>
    </row>
    <row r="17" spans="1:10" x14ac:dyDescent="0.25">
      <c r="A17">
        <v>12</v>
      </c>
      <c r="B17" t="s">
        <v>169</v>
      </c>
      <c r="C17">
        <v>5.45</v>
      </c>
      <c r="D17">
        <f t="shared" si="0"/>
        <v>5.45E-2</v>
      </c>
      <c r="F17" s="1">
        <f t="shared" si="1"/>
        <v>0</v>
      </c>
      <c r="G17" s="3">
        <f t="shared" si="2"/>
        <v>-1.3220595746507988E-6</v>
      </c>
      <c r="H17" s="1">
        <f t="shared" si="3"/>
        <v>1.3220595746507988E-6</v>
      </c>
      <c r="I17" s="5">
        <f t="shared" si="4"/>
        <v>2180.2476162896</v>
      </c>
      <c r="J17">
        <f t="shared" si="5"/>
        <v>7.6871937347867405</v>
      </c>
    </row>
    <row r="18" spans="1:10" x14ac:dyDescent="0.25">
      <c r="A18">
        <v>13</v>
      </c>
      <c r="B18" t="s">
        <v>170</v>
      </c>
      <c r="C18">
        <v>5.45</v>
      </c>
      <c r="D18">
        <f t="shared" si="0"/>
        <v>5.45E-2</v>
      </c>
      <c r="F18" s="1">
        <f t="shared" si="1"/>
        <v>9.9999999999995925E-5</v>
      </c>
      <c r="G18" s="3">
        <f t="shared" si="2"/>
        <v>-1.2539193515805015E-6</v>
      </c>
      <c r="H18" s="1">
        <f t="shared" si="3"/>
        <v>1.0125391935157642E-4</v>
      </c>
      <c r="I18" s="5">
        <f t="shared" si="4"/>
        <v>1870.7754745533675</v>
      </c>
      <c r="J18">
        <f t="shared" si="5"/>
        <v>7.534108316162083</v>
      </c>
    </row>
    <row r="19" spans="1:10" x14ac:dyDescent="0.25">
      <c r="A19">
        <v>14</v>
      </c>
      <c r="B19" t="s">
        <v>171</v>
      </c>
      <c r="C19">
        <v>5.44</v>
      </c>
      <c r="D19">
        <f t="shared" si="0"/>
        <v>5.4400000000000004E-2</v>
      </c>
      <c r="F19" s="1">
        <f t="shared" si="1"/>
        <v>-9.9999999999995925E-5</v>
      </c>
      <c r="G19" s="3">
        <f t="shared" si="2"/>
        <v>-1.3220595746507988E-6</v>
      </c>
      <c r="H19" s="1">
        <f t="shared" si="3"/>
        <v>-9.8677940425345132E-5</v>
      </c>
      <c r="I19" s="5">
        <f t="shared" si="4"/>
        <v>1885.2199379950926</v>
      </c>
      <c r="J19">
        <f t="shared" si="5"/>
        <v>7.5417997710572466</v>
      </c>
    </row>
    <row r="20" spans="1:10" x14ac:dyDescent="0.25">
      <c r="A20">
        <v>15</v>
      </c>
      <c r="B20" t="s">
        <v>172</v>
      </c>
      <c r="C20">
        <v>5.45</v>
      </c>
      <c r="D20">
        <f t="shared" si="0"/>
        <v>5.45E-2</v>
      </c>
      <c r="F20" s="1">
        <f t="shared" si="1"/>
        <v>-1.9999999999999879E-4</v>
      </c>
      <c r="G20" s="3">
        <f t="shared" si="2"/>
        <v>-1.4583400207913981E-6</v>
      </c>
      <c r="H20" s="1">
        <f t="shared" si="3"/>
        <v>-1.985416599792074E-4</v>
      </c>
      <c r="I20" s="5">
        <f t="shared" si="4"/>
        <v>1210.185242371118</v>
      </c>
      <c r="J20">
        <f t="shared" si="5"/>
        <v>7.098528719741962</v>
      </c>
    </row>
    <row r="21" spans="1:10" x14ac:dyDescent="0.25">
      <c r="A21">
        <v>16</v>
      </c>
      <c r="B21" t="s">
        <v>173</v>
      </c>
      <c r="C21">
        <v>5.47</v>
      </c>
      <c r="D21">
        <f t="shared" si="0"/>
        <v>5.4699999999999999E-2</v>
      </c>
      <c r="F21" s="1">
        <f t="shared" si="1"/>
        <v>9.9999999999995925E-5</v>
      </c>
      <c r="G21" s="3">
        <f t="shared" si="2"/>
        <v>-1.3901997977211008E-6</v>
      </c>
      <c r="H21" s="1">
        <f t="shared" si="3"/>
        <v>1.0139019979771703E-4</v>
      </c>
      <c r="I21" s="5">
        <f t="shared" si="4"/>
        <v>1870.0040670659964</v>
      </c>
      <c r="J21">
        <f t="shared" si="5"/>
        <v>7.5336958847478694</v>
      </c>
    </row>
    <row r="22" spans="1:10" x14ac:dyDescent="0.25">
      <c r="A22">
        <v>17</v>
      </c>
      <c r="B22" t="s">
        <v>174</v>
      </c>
      <c r="C22">
        <v>5.46</v>
      </c>
      <c r="D22">
        <f t="shared" si="0"/>
        <v>5.4600000000000003E-2</v>
      </c>
      <c r="F22" s="1">
        <f t="shared" si="1"/>
        <v>1.0000000000000286E-4</v>
      </c>
      <c r="G22" s="3">
        <f t="shared" si="2"/>
        <v>-1.3220595746507988E-6</v>
      </c>
      <c r="H22" s="1">
        <f t="shared" si="3"/>
        <v>1.0132205957465366E-4</v>
      </c>
      <c r="I22" s="5">
        <f t="shared" si="4"/>
        <v>1870.3898607356114</v>
      </c>
      <c r="J22">
        <f t="shared" si="5"/>
        <v>7.5339021697961455</v>
      </c>
    </row>
    <row r="23" spans="1:10" x14ac:dyDescent="0.25">
      <c r="A23">
        <v>18</v>
      </c>
      <c r="B23" t="s">
        <v>175</v>
      </c>
      <c r="C23">
        <v>5.45</v>
      </c>
      <c r="D23">
        <f t="shared" si="0"/>
        <v>5.45E-2</v>
      </c>
      <c r="F23" s="1">
        <f t="shared" si="1"/>
        <v>0</v>
      </c>
      <c r="G23" s="3">
        <f t="shared" si="2"/>
        <v>-1.3220595746507988E-6</v>
      </c>
      <c r="H23" s="1">
        <f t="shared" si="3"/>
        <v>1.3220595746507988E-6</v>
      </c>
      <c r="I23" s="5">
        <f t="shared" si="4"/>
        <v>2180.2476162896</v>
      </c>
      <c r="J23">
        <f t="shared" si="5"/>
        <v>7.6871937347867405</v>
      </c>
    </row>
    <row r="24" spans="1:10" x14ac:dyDescent="0.25">
      <c r="A24">
        <v>19</v>
      </c>
      <c r="B24" t="s">
        <v>176</v>
      </c>
      <c r="C24">
        <v>5.45</v>
      </c>
      <c r="D24">
        <f t="shared" si="0"/>
        <v>5.45E-2</v>
      </c>
      <c r="F24" s="1">
        <f t="shared" si="1"/>
        <v>0</v>
      </c>
      <c r="G24" s="3">
        <f t="shared" si="2"/>
        <v>-1.3220595746507988E-6</v>
      </c>
      <c r="H24" s="1">
        <f t="shared" si="3"/>
        <v>1.3220595746507988E-6</v>
      </c>
      <c r="I24" s="5">
        <f t="shared" si="4"/>
        <v>2180.2476162896</v>
      </c>
      <c r="J24">
        <f t="shared" si="5"/>
        <v>7.6871937347867405</v>
      </c>
    </row>
    <row r="25" spans="1:10" x14ac:dyDescent="0.25">
      <c r="A25">
        <v>20</v>
      </c>
      <c r="B25" t="s">
        <v>177</v>
      </c>
      <c r="C25">
        <v>5.45</v>
      </c>
      <c r="D25">
        <f t="shared" si="0"/>
        <v>5.45E-2</v>
      </c>
      <c r="F25" s="1">
        <f t="shared" si="1"/>
        <v>0</v>
      </c>
      <c r="G25" s="3">
        <f t="shared" si="2"/>
        <v>-1.3220595746507988E-6</v>
      </c>
      <c r="H25" s="1">
        <f t="shared" si="3"/>
        <v>1.3220595746507988E-6</v>
      </c>
      <c r="I25" s="5">
        <f t="shared" si="4"/>
        <v>2180.2476162896</v>
      </c>
      <c r="J25">
        <f t="shared" si="5"/>
        <v>7.6871937347867405</v>
      </c>
    </row>
    <row r="26" spans="1:10" x14ac:dyDescent="0.25">
      <c r="A26">
        <v>21</v>
      </c>
      <c r="B26" t="s">
        <v>178</v>
      </c>
      <c r="C26">
        <v>5.45</v>
      </c>
      <c r="D26">
        <f t="shared" si="0"/>
        <v>5.45E-2</v>
      </c>
      <c r="F26" s="1">
        <f t="shared" si="1"/>
        <v>-1.0000000000000286E-4</v>
      </c>
      <c r="G26" s="3">
        <f t="shared" si="2"/>
        <v>-1.3901997977211008E-6</v>
      </c>
      <c r="H26" s="1">
        <f t="shared" si="3"/>
        <v>-9.860980020228176E-5</v>
      </c>
      <c r="I26" s="5">
        <f t="shared" si="4"/>
        <v>1885.5984620262707</v>
      </c>
      <c r="J26">
        <f t="shared" si="5"/>
        <v>7.5420005359800264</v>
      </c>
    </row>
    <row r="27" spans="1:10" x14ac:dyDescent="0.25">
      <c r="A27">
        <v>22</v>
      </c>
      <c r="B27" t="s">
        <v>179</v>
      </c>
      <c r="C27">
        <v>5.46</v>
      </c>
      <c r="D27">
        <f t="shared" si="0"/>
        <v>5.4600000000000003E-2</v>
      </c>
      <c r="F27" s="1">
        <f t="shared" si="1"/>
        <v>0</v>
      </c>
      <c r="G27" s="3">
        <f t="shared" si="2"/>
        <v>-1.3901997977211008E-6</v>
      </c>
      <c r="H27" s="1">
        <f t="shared" si="3"/>
        <v>1.3901997977211008E-6</v>
      </c>
      <c r="I27" s="5">
        <f t="shared" si="4"/>
        <v>2180.2415986776778</v>
      </c>
      <c r="J27">
        <f t="shared" si="5"/>
        <v>7.6871909747239924</v>
      </c>
    </row>
    <row r="28" spans="1:10" x14ac:dyDescent="0.25">
      <c r="A28">
        <v>23</v>
      </c>
      <c r="B28" t="s">
        <v>180</v>
      </c>
      <c r="C28">
        <v>5.46</v>
      </c>
      <c r="D28">
        <f t="shared" si="0"/>
        <v>5.4600000000000003E-2</v>
      </c>
      <c r="F28" s="1">
        <f t="shared" si="1"/>
        <v>0</v>
      </c>
      <c r="G28" s="3">
        <f t="shared" si="2"/>
        <v>-1.3901997977211008E-6</v>
      </c>
      <c r="H28" s="1">
        <f t="shared" si="3"/>
        <v>1.3901997977211008E-6</v>
      </c>
      <c r="I28" s="5">
        <f t="shared" si="4"/>
        <v>2180.2415986776778</v>
      </c>
      <c r="J28">
        <f t="shared" si="5"/>
        <v>7.6871909747239924</v>
      </c>
    </row>
    <row r="29" spans="1:10" x14ac:dyDescent="0.25">
      <c r="A29">
        <v>24</v>
      </c>
      <c r="B29" t="s">
        <v>181</v>
      </c>
      <c r="C29">
        <v>5.46</v>
      </c>
      <c r="D29">
        <f t="shared" si="0"/>
        <v>5.4600000000000003E-2</v>
      </c>
      <c r="F29" s="1">
        <f t="shared" si="1"/>
        <v>1.0000000000000286E-4</v>
      </c>
      <c r="G29" s="3">
        <f t="shared" si="2"/>
        <v>-1.3220595746507988E-6</v>
      </c>
      <c r="H29" s="1">
        <f t="shared" si="3"/>
        <v>1.0132205957465366E-4</v>
      </c>
      <c r="I29" s="5">
        <f t="shared" si="4"/>
        <v>1870.3898607356114</v>
      </c>
      <c r="J29">
        <f t="shared" si="5"/>
        <v>7.5339021697961455</v>
      </c>
    </row>
    <row r="30" spans="1:10" x14ac:dyDescent="0.25">
      <c r="A30">
        <v>25</v>
      </c>
      <c r="B30" t="s">
        <v>182</v>
      </c>
      <c r="C30">
        <v>5.45</v>
      </c>
      <c r="D30">
        <f t="shared" si="0"/>
        <v>5.45E-2</v>
      </c>
      <c r="F30" s="1">
        <f t="shared" si="1"/>
        <v>-1.0000000000000286E-4</v>
      </c>
      <c r="G30" s="3">
        <f t="shared" si="2"/>
        <v>-1.3901997977211008E-6</v>
      </c>
      <c r="H30" s="1">
        <f t="shared" si="3"/>
        <v>-9.860980020228176E-5</v>
      </c>
      <c r="I30" s="5">
        <f t="shared" si="4"/>
        <v>1885.5984620262707</v>
      </c>
      <c r="J30">
        <f t="shared" si="5"/>
        <v>7.5420005359800264</v>
      </c>
    </row>
    <row r="31" spans="1:10" x14ac:dyDescent="0.25">
      <c r="A31">
        <v>26</v>
      </c>
      <c r="B31" t="s">
        <v>183</v>
      </c>
      <c r="C31">
        <v>5.46</v>
      </c>
      <c r="D31">
        <f t="shared" si="0"/>
        <v>5.4600000000000003E-2</v>
      </c>
      <c r="F31" s="1">
        <f t="shared" si="1"/>
        <v>-9.9999999999995925E-5</v>
      </c>
      <c r="G31" s="3">
        <f t="shared" si="2"/>
        <v>-1.4583400207913981E-6</v>
      </c>
      <c r="H31" s="1">
        <f t="shared" si="3"/>
        <v>-9.8541659979204524E-5</v>
      </c>
      <c r="I31" s="5">
        <f t="shared" si="4"/>
        <v>1885.9768005077349</v>
      </c>
      <c r="J31">
        <f t="shared" si="5"/>
        <v>7.5422011622204685</v>
      </c>
    </row>
    <row r="32" spans="1:10" x14ac:dyDescent="0.25">
      <c r="A32">
        <v>27</v>
      </c>
      <c r="B32" t="s">
        <v>184</v>
      </c>
      <c r="C32">
        <v>5.47</v>
      </c>
      <c r="D32">
        <f t="shared" si="0"/>
        <v>5.4699999999999999E-2</v>
      </c>
      <c r="F32" s="1">
        <f t="shared" si="1"/>
        <v>9.9999999999995925E-5</v>
      </c>
      <c r="G32" s="3">
        <f t="shared" si="2"/>
        <v>-1.3901997977211008E-6</v>
      </c>
      <c r="H32" s="1">
        <f t="shared" si="3"/>
        <v>1.0139019979771703E-4</v>
      </c>
      <c r="I32" s="5">
        <f t="shared" si="4"/>
        <v>1870.0040670659964</v>
      </c>
      <c r="J32">
        <f t="shared" si="5"/>
        <v>7.5336958847478694</v>
      </c>
    </row>
    <row r="33" spans="1:10" x14ac:dyDescent="0.25">
      <c r="A33">
        <v>28</v>
      </c>
      <c r="B33" t="s">
        <v>185</v>
      </c>
      <c r="C33">
        <v>5.46</v>
      </c>
      <c r="D33">
        <f t="shared" si="0"/>
        <v>5.4600000000000003E-2</v>
      </c>
      <c r="F33" s="1">
        <f t="shared" si="1"/>
        <v>1.0000000000000286E-4</v>
      </c>
      <c r="G33" s="3">
        <f t="shared" si="2"/>
        <v>-1.3220595746507988E-6</v>
      </c>
      <c r="H33" s="1">
        <f t="shared" si="3"/>
        <v>1.0132205957465366E-4</v>
      </c>
      <c r="I33" s="5">
        <f t="shared" si="4"/>
        <v>1870.3898607356114</v>
      </c>
      <c r="J33">
        <f t="shared" si="5"/>
        <v>7.5339021697961455</v>
      </c>
    </row>
    <row r="34" spans="1:10" x14ac:dyDescent="0.25">
      <c r="A34">
        <v>29</v>
      </c>
      <c r="B34" t="s">
        <v>186</v>
      </c>
      <c r="C34">
        <v>5.45</v>
      </c>
      <c r="D34">
        <f t="shared" si="0"/>
        <v>5.45E-2</v>
      </c>
      <c r="F34" s="1">
        <f t="shared" si="1"/>
        <v>3.0000000000000165E-4</v>
      </c>
      <c r="G34" s="3">
        <f t="shared" si="2"/>
        <v>-1.1176389054398971E-6</v>
      </c>
      <c r="H34" s="1">
        <f t="shared" si="3"/>
        <v>3.0111763890544157E-4</v>
      </c>
      <c r="I34" s="5">
        <f t="shared" si="4"/>
        <v>562.89979406229099</v>
      </c>
      <c r="J34">
        <f t="shared" si="5"/>
        <v>6.3331016266185927</v>
      </c>
    </row>
    <row r="35" spans="1:10" x14ac:dyDescent="0.25">
      <c r="A35">
        <v>30</v>
      </c>
      <c r="B35" t="s">
        <v>187</v>
      </c>
      <c r="C35">
        <v>5.42</v>
      </c>
      <c r="D35">
        <f t="shared" si="0"/>
        <v>5.4199999999999998E-2</v>
      </c>
      <c r="F35" s="1">
        <f t="shared" si="1"/>
        <v>-3.0000000000000165E-4</v>
      </c>
      <c r="G35" s="3">
        <f t="shared" si="2"/>
        <v>-1.3220595746507988E-6</v>
      </c>
      <c r="H35" s="1">
        <f t="shared" si="3"/>
        <v>-2.9867794042535083E-4</v>
      </c>
      <c r="I35" s="5">
        <f t="shared" si="4"/>
        <v>575.33659805011644</v>
      </c>
      <c r="J35">
        <f t="shared" si="5"/>
        <v>6.3549552574379291</v>
      </c>
    </row>
    <row r="36" spans="1:10" x14ac:dyDescent="0.25">
      <c r="A36">
        <v>31</v>
      </c>
      <c r="B36" t="s">
        <v>188</v>
      </c>
      <c r="C36">
        <v>5.45</v>
      </c>
      <c r="D36">
        <f t="shared" si="0"/>
        <v>5.45E-2</v>
      </c>
      <c r="F36" s="1">
        <f t="shared" si="1"/>
        <v>-1.0000000000000286E-4</v>
      </c>
      <c r="G36" s="3">
        <f t="shared" si="2"/>
        <v>-1.3901997977211008E-6</v>
      </c>
      <c r="H36" s="1">
        <f t="shared" si="3"/>
        <v>-9.860980020228176E-5</v>
      </c>
      <c r="I36" s="5">
        <f t="shared" si="4"/>
        <v>1885.5984620262707</v>
      </c>
      <c r="J36">
        <f t="shared" si="5"/>
        <v>7.5420005359800264</v>
      </c>
    </row>
    <row r="37" spans="1:10" x14ac:dyDescent="0.25">
      <c r="A37">
        <v>32</v>
      </c>
      <c r="B37" t="s">
        <v>189</v>
      </c>
      <c r="C37">
        <v>5.46</v>
      </c>
      <c r="D37">
        <f t="shared" si="0"/>
        <v>5.4600000000000003E-2</v>
      </c>
      <c r="F37" s="1">
        <f t="shared" si="1"/>
        <v>1.0000000000000286E-4</v>
      </c>
      <c r="G37" s="3">
        <f t="shared" si="2"/>
        <v>-1.3220595746507988E-6</v>
      </c>
      <c r="H37" s="1">
        <f t="shared" si="3"/>
        <v>1.0132205957465366E-4</v>
      </c>
      <c r="I37" s="5">
        <f t="shared" si="4"/>
        <v>1870.3898607356114</v>
      </c>
      <c r="J37">
        <f t="shared" si="5"/>
        <v>7.5339021697961455</v>
      </c>
    </row>
    <row r="38" spans="1:10" x14ac:dyDescent="0.25">
      <c r="A38">
        <v>33</v>
      </c>
      <c r="B38" t="s">
        <v>190</v>
      </c>
      <c r="C38">
        <v>5.45</v>
      </c>
      <c r="D38">
        <f t="shared" si="0"/>
        <v>5.45E-2</v>
      </c>
      <c r="F38" s="1">
        <f t="shared" si="1"/>
        <v>0</v>
      </c>
      <c r="G38" s="3">
        <f t="shared" si="2"/>
        <v>-1.3220595746507988E-6</v>
      </c>
      <c r="H38" s="1">
        <f t="shared" si="3"/>
        <v>1.3220595746507988E-6</v>
      </c>
      <c r="I38" s="5">
        <f t="shared" si="4"/>
        <v>2180.2476162896</v>
      </c>
      <c r="J38">
        <f t="shared" si="5"/>
        <v>7.6871937347867405</v>
      </c>
    </row>
    <row r="39" spans="1:10" x14ac:dyDescent="0.25">
      <c r="A39">
        <v>34</v>
      </c>
      <c r="B39" t="s">
        <v>191</v>
      </c>
      <c r="C39">
        <v>5.45</v>
      </c>
      <c r="D39">
        <f t="shared" si="0"/>
        <v>5.45E-2</v>
      </c>
      <c r="F39" s="1">
        <f t="shared" si="1"/>
        <v>0</v>
      </c>
      <c r="G39" s="3">
        <f t="shared" si="2"/>
        <v>-1.3220595746507988E-6</v>
      </c>
      <c r="H39" s="1">
        <f t="shared" si="3"/>
        <v>1.3220595746507988E-6</v>
      </c>
      <c r="I39" s="5">
        <f t="shared" si="4"/>
        <v>2180.2476162896</v>
      </c>
      <c r="J39">
        <f t="shared" si="5"/>
        <v>7.6871937347867405</v>
      </c>
    </row>
    <row r="40" spans="1:10" x14ac:dyDescent="0.25">
      <c r="A40">
        <v>35</v>
      </c>
      <c r="B40" t="s">
        <v>192</v>
      </c>
      <c r="C40">
        <v>5.45</v>
      </c>
      <c r="D40">
        <f t="shared" si="0"/>
        <v>5.45E-2</v>
      </c>
      <c r="F40" s="1">
        <f t="shared" si="1"/>
        <v>0</v>
      </c>
      <c r="G40" s="3">
        <f t="shared" si="2"/>
        <v>-1.3220595746507988E-6</v>
      </c>
      <c r="H40" s="1">
        <f t="shared" si="3"/>
        <v>1.3220595746507988E-6</v>
      </c>
      <c r="I40" s="5">
        <f t="shared" si="4"/>
        <v>2180.2476162896</v>
      </c>
      <c r="J40">
        <f t="shared" si="5"/>
        <v>7.6871937347867405</v>
      </c>
    </row>
    <row r="41" spans="1:10" x14ac:dyDescent="0.25">
      <c r="A41">
        <v>36</v>
      </c>
      <c r="B41" t="s">
        <v>193</v>
      </c>
      <c r="C41">
        <v>5.45</v>
      </c>
      <c r="D41">
        <f t="shared" si="0"/>
        <v>5.45E-2</v>
      </c>
      <c r="F41" s="1">
        <f t="shared" si="1"/>
        <v>0</v>
      </c>
      <c r="G41" s="3">
        <f t="shared" si="2"/>
        <v>-1.3220595746507988E-6</v>
      </c>
      <c r="H41" s="1">
        <f t="shared" si="3"/>
        <v>1.3220595746507988E-6</v>
      </c>
      <c r="I41" s="5">
        <f t="shared" si="4"/>
        <v>2180.2476162896</v>
      </c>
      <c r="J41">
        <f t="shared" si="5"/>
        <v>7.6871937347867405</v>
      </c>
    </row>
    <row r="42" spans="1:10" x14ac:dyDescent="0.25">
      <c r="A42">
        <v>37</v>
      </c>
      <c r="B42" t="s">
        <v>194</v>
      </c>
      <c r="C42">
        <v>5.45</v>
      </c>
      <c r="D42">
        <f t="shared" si="0"/>
        <v>5.45E-2</v>
      </c>
      <c r="F42" s="1">
        <f t="shared" si="1"/>
        <v>0</v>
      </c>
      <c r="G42" s="3">
        <f t="shared" si="2"/>
        <v>-1.3220595746507988E-6</v>
      </c>
      <c r="H42" s="1">
        <f t="shared" si="3"/>
        <v>1.3220595746507988E-6</v>
      </c>
      <c r="I42" s="5">
        <f t="shared" si="4"/>
        <v>2180.2476162896</v>
      </c>
      <c r="J42">
        <f t="shared" si="5"/>
        <v>7.6871937347867405</v>
      </c>
    </row>
    <row r="43" spans="1:10" x14ac:dyDescent="0.25">
      <c r="A43">
        <v>38</v>
      </c>
      <c r="B43" t="s">
        <v>195</v>
      </c>
      <c r="C43">
        <v>5.45</v>
      </c>
      <c r="D43">
        <f t="shared" si="0"/>
        <v>5.45E-2</v>
      </c>
      <c r="F43" s="1">
        <f t="shared" si="1"/>
        <v>2.0000000000000573E-4</v>
      </c>
      <c r="G43" s="3">
        <f t="shared" si="2"/>
        <v>-1.1857791285101947E-6</v>
      </c>
      <c r="H43" s="1">
        <f t="shared" si="3"/>
        <v>2.0118577912851593E-4</v>
      </c>
      <c r="I43" s="5">
        <f t="shared" si="4"/>
        <v>1191.233114314819</v>
      </c>
      <c r="J43">
        <f t="shared" si="5"/>
        <v>7.0827442801059926</v>
      </c>
    </row>
    <row r="44" spans="1:10" x14ac:dyDescent="0.25">
      <c r="A44">
        <v>39</v>
      </c>
      <c r="B44" t="s">
        <v>196</v>
      </c>
      <c r="C44">
        <v>5.43</v>
      </c>
      <c r="D44">
        <f t="shared" si="0"/>
        <v>5.4299999999999994E-2</v>
      </c>
      <c r="F44" s="1">
        <f t="shared" si="1"/>
        <v>0</v>
      </c>
      <c r="G44" s="3">
        <f t="shared" si="2"/>
        <v>-1.1857791285101947E-6</v>
      </c>
      <c r="H44" s="1">
        <f t="shared" si="3"/>
        <v>1.1857791285101947E-6</v>
      </c>
      <c r="I44" s="5">
        <f t="shared" si="4"/>
        <v>2180.2587444726732</v>
      </c>
      <c r="J44">
        <f t="shared" si="5"/>
        <v>7.6871988388650987</v>
      </c>
    </row>
    <row r="45" spans="1:10" x14ac:dyDescent="0.25">
      <c r="A45">
        <v>40</v>
      </c>
      <c r="B45" t="s">
        <v>197</v>
      </c>
      <c r="C45">
        <v>5.43</v>
      </c>
      <c r="D45">
        <f t="shared" si="0"/>
        <v>5.4299999999999994E-2</v>
      </c>
      <c r="F45" s="1">
        <f t="shared" si="1"/>
        <v>0</v>
      </c>
      <c r="G45" s="3">
        <f t="shared" si="2"/>
        <v>-1.1857791285101947E-6</v>
      </c>
      <c r="H45" s="1">
        <f t="shared" si="3"/>
        <v>1.1857791285101947E-6</v>
      </c>
      <c r="I45" s="5">
        <f t="shared" si="4"/>
        <v>2180.2587444726732</v>
      </c>
      <c r="J45">
        <f t="shared" si="5"/>
        <v>7.6871988388650987</v>
      </c>
    </row>
    <row r="46" spans="1:10" x14ac:dyDescent="0.25">
      <c r="A46">
        <v>41</v>
      </c>
      <c r="B46" t="s">
        <v>198</v>
      </c>
      <c r="C46">
        <v>5.43</v>
      </c>
      <c r="D46">
        <f t="shared" si="0"/>
        <v>5.4299999999999994E-2</v>
      </c>
      <c r="F46" s="1">
        <f t="shared" si="1"/>
        <v>1.9999999999999185E-4</v>
      </c>
      <c r="G46" s="3">
        <f t="shared" si="2"/>
        <v>-1.0494986823695998E-6</v>
      </c>
      <c r="H46" s="1">
        <f t="shared" si="3"/>
        <v>2.0104949868236146E-4</v>
      </c>
      <c r="I46" s="5">
        <f t="shared" si="4"/>
        <v>1192.2087157426331</v>
      </c>
      <c r="J46">
        <f t="shared" si="5"/>
        <v>7.0835629293971119</v>
      </c>
    </row>
    <row r="47" spans="1:10" x14ac:dyDescent="0.25">
      <c r="A47">
        <v>42</v>
      </c>
      <c r="B47" t="s">
        <v>199</v>
      </c>
      <c r="C47">
        <v>5.41</v>
      </c>
      <c r="D47">
        <f t="shared" si="0"/>
        <v>5.4100000000000002E-2</v>
      </c>
      <c r="F47" s="1">
        <f t="shared" si="1"/>
        <v>-9.9999999999995925E-5</v>
      </c>
      <c r="G47" s="3">
        <f t="shared" si="2"/>
        <v>-1.1176389054398971E-6</v>
      </c>
      <c r="H47" s="1">
        <f t="shared" si="3"/>
        <v>-9.8882361094556023E-5</v>
      </c>
      <c r="I47" s="5">
        <f t="shared" si="4"/>
        <v>1884.0832540252086</v>
      </c>
      <c r="J47">
        <f t="shared" si="5"/>
        <v>7.541196644194569</v>
      </c>
    </row>
    <row r="48" spans="1:10" x14ac:dyDescent="0.25">
      <c r="A48">
        <v>43</v>
      </c>
      <c r="B48" t="s">
        <v>200</v>
      </c>
      <c r="C48">
        <v>5.42</v>
      </c>
      <c r="D48">
        <f t="shared" si="0"/>
        <v>5.4199999999999998E-2</v>
      </c>
      <c r="F48" s="1">
        <f t="shared" si="1"/>
        <v>0</v>
      </c>
      <c r="G48" s="3">
        <f t="shared" si="2"/>
        <v>-1.1176389054398971E-6</v>
      </c>
      <c r="H48" s="1">
        <f t="shared" si="3"/>
        <v>1.1176389054398971E-6</v>
      </c>
      <c r="I48" s="5">
        <f t="shared" si="4"/>
        <v>2180.2638550391944</v>
      </c>
      <c r="J48">
        <f t="shared" si="5"/>
        <v>7.6872011828807087</v>
      </c>
    </row>
    <row r="49" spans="1:10" x14ac:dyDescent="0.25">
      <c r="A49">
        <v>44</v>
      </c>
      <c r="B49" t="s">
        <v>201</v>
      </c>
      <c r="C49">
        <v>5.42</v>
      </c>
      <c r="D49">
        <f t="shared" si="0"/>
        <v>5.4199999999999998E-2</v>
      </c>
      <c r="F49" s="1">
        <f t="shared" si="1"/>
        <v>-2.0000000000000573E-4</v>
      </c>
      <c r="G49" s="3">
        <f t="shared" si="2"/>
        <v>-1.2539193515805015E-6</v>
      </c>
      <c r="H49" s="1">
        <f t="shared" si="3"/>
        <v>-1.9874608064842522E-4</v>
      </c>
      <c r="I49" s="5">
        <f t="shared" si="4"/>
        <v>1208.7183350924352</v>
      </c>
      <c r="J49">
        <f t="shared" si="5"/>
        <v>7.0973158500168729</v>
      </c>
    </row>
    <row r="50" spans="1:10" x14ac:dyDescent="0.25">
      <c r="A50">
        <v>45</v>
      </c>
      <c r="B50" t="s">
        <v>202</v>
      </c>
      <c r="C50">
        <v>5.44</v>
      </c>
      <c r="D50">
        <f t="shared" si="0"/>
        <v>5.4400000000000004E-2</v>
      </c>
      <c r="F50" s="1">
        <f t="shared" si="1"/>
        <v>-1.9999999999999879E-4</v>
      </c>
      <c r="G50" s="3">
        <f t="shared" si="2"/>
        <v>-1.3901997977211008E-6</v>
      </c>
      <c r="H50" s="1">
        <f t="shared" si="3"/>
        <v>-1.9860980020227769E-4</v>
      </c>
      <c r="I50" s="5">
        <f t="shared" si="4"/>
        <v>1209.6962433431975</v>
      </c>
      <c r="J50">
        <f t="shared" si="5"/>
        <v>7.0981245685159919</v>
      </c>
    </row>
    <row r="51" spans="1:10" x14ac:dyDescent="0.25">
      <c r="A51">
        <v>46</v>
      </c>
      <c r="B51" t="s">
        <v>203</v>
      </c>
      <c r="C51">
        <v>5.46</v>
      </c>
      <c r="D51">
        <f t="shared" si="0"/>
        <v>5.4600000000000003E-2</v>
      </c>
      <c r="F51" s="1">
        <f t="shared" si="1"/>
        <v>1.0000000000000286E-4</v>
      </c>
      <c r="G51" s="3">
        <f t="shared" si="2"/>
        <v>-1.3220595746507988E-6</v>
      </c>
      <c r="H51" s="1">
        <f t="shared" si="3"/>
        <v>1.0132205957465366E-4</v>
      </c>
      <c r="I51" s="5">
        <f t="shared" si="4"/>
        <v>1870.3898607356114</v>
      </c>
      <c r="J51">
        <f t="shared" si="5"/>
        <v>7.5339021697961455</v>
      </c>
    </row>
    <row r="52" spans="1:10" x14ac:dyDescent="0.25">
      <c r="A52">
        <v>47</v>
      </c>
      <c r="B52" t="s">
        <v>204</v>
      </c>
      <c r="C52">
        <v>5.45</v>
      </c>
      <c r="D52">
        <f t="shared" si="0"/>
        <v>5.45E-2</v>
      </c>
      <c r="F52" s="1">
        <f t="shared" si="1"/>
        <v>-1.0000000000000286E-4</v>
      </c>
      <c r="G52" s="3">
        <f t="shared" si="2"/>
        <v>-1.3901997977211008E-6</v>
      </c>
      <c r="H52" s="1">
        <f t="shared" si="3"/>
        <v>-9.860980020228176E-5</v>
      </c>
      <c r="I52" s="5">
        <f t="shared" si="4"/>
        <v>1885.5984620262707</v>
      </c>
      <c r="J52">
        <f t="shared" si="5"/>
        <v>7.5420005359800264</v>
      </c>
    </row>
    <row r="53" spans="1:10" x14ac:dyDescent="0.25">
      <c r="A53">
        <v>48</v>
      </c>
      <c r="B53" t="s">
        <v>205</v>
      </c>
      <c r="C53">
        <v>5.46</v>
      </c>
      <c r="D53">
        <f t="shared" si="0"/>
        <v>5.4600000000000003E-2</v>
      </c>
      <c r="F53" s="1">
        <f t="shared" si="1"/>
        <v>0</v>
      </c>
      <c r="G53" s="3">
        <f t="shared" si="2"/>
        <v>-1.3901997977211008E-6</v>
      </c>
      <c r="H53" s="1">
        <f t="shared" si="3"/>
        <v>1.3901997977211008E-6</v>
      </c>
      <c r="I53" s="5">
        <f t="shared" si="4"/>
        <v>2180.2415986776778</v>
      </c>
      <c r="J53">
        <f t="shared" si="5"/>
        <v>7.6871909747239924</v>
      </c>
    </row>
    <row r="54" spans="1:10" x14ac:dyDescent="0.25">
      <c r="A54">
        <v>49</v>
      </c>
      <c r="B54" t="s">
        <v>206</v>
      </c>
      <c r="C54">
        <v>5.46</v>
      </c>
      <c r="D54">
        <f t="shared" si="0"/>
        <v>5.4600000000000003E-2</v>
      </c>
      <c r="F54" s="1">
        <f t="shared" si="1"/>
        <v>0</v>
      </c>
      <c r="G54" s="3">
        <f t="shared" si="2"/>
        <v>-1.3901997977211008E-6</v>
      </c>
      <c r="H54" s="1">
        <f t="shared" si="3"/>
        <v>1.3901997977211008E-6</v>
      </c>
      <c r="I54" s="5">
        <f t="shared" si="4"/>
        <v>2180.2415986776778</v>
      </c>
      <c r="J54">
        <f t="shared" si="5"/>
        <v>7.6871909747239924</v>
      </c>
    </row>
    <row r="55" spans="1:10" x14ac:dyDescent="0.25">
      <c r="A55">
        <v>50</v>
      </c>
      <c r="B55" t="s">
        <v>207</v>
      </c>
      <c r="C55">
        <v>5.46</v>
      </c>
      <c r="D55">
        <f t="shared" si="0"/>
        <v>5.4600000000000003E-2</v>
      </c>
      <c r="F55" s="1">
        <f t="shared" si="1"/>
        <v>-1.9999999999999879E-4</v>
      </c>
      <c r="G55" s="3">
        <f t="shared" si="2"/>
        <v>-1.5264802438617003E-6</v>
      </c>
      <c r="H55" s="1">
        <f t="shared" si="3"/>
        <v>-1.9847351975613709E-4</v>
      </c>
      <c r="I55" s="5">
        <f t="shared" si="4"/>
        <v>1210.6742711693371</v>
      </c>
      <c r="J55">
        <f t="shared" si="5"/>
        <v>7.0989327322855527</v>
      </c>
    </row>
    <row r="56" spans="1:10" x14ac:dyDescent="0.25">
      <c r="A56">
        <v>51</v>
      </c>
      <c r="B56" t="s">
        <v>208</v>
      </c>
      <c r="C56">
        <v>5.48</v>
      </c>
      <c r="D56">
        <f t="shared" si="0"/>
        <v>5.4800000000000001E-2</v>
      </c>
      <c r="F56" s="1">
        <f t="shared" si="1"/>
        <v>1.0000000000000286E-4</v>
      </c>
      <c r="G56" s="3">
        <f t="shared" si="2"/>
        <v>-1.4583400207913981E-6</v>
      </c>
      <c r="H56" s="1">
        <f t="shared" si="3"/>
        <v>1.0145834002079427E-4</v>
      </c>
      <c r="I56" s="5">
        <f t="shared" si="4"/>
        <v>1869.618093688458</v>
      </c>
      <c r="J56">
        <f t="shared" si="5"/>
        <v>7.5334894610171732</v>
      </c>
    </row>
    <row r="57" spans="1:10" x14ac:dyDescent="0.25">
      <c r="A57">
        <v>52</v>
      </c>
      <c r="B57" t="s">
        <v>209</v>
      </c>
      <c r="C57">
        <v>5.47</v>
      </c>
      <c r="D57">
        <f t="shared" si="0"/>
        <v>5.4699999999999999E-2</v>
      </c>
      <c r="F57" s="1">
        <f t="shared" si="1"/>
        <v>-1.0000000000000286E-4</v>
      </c>
      <c r="G57" s="3">
        <f t="shared" si="2"/>
        <v>-1.5264802438617003E-6</v>
      </c>
      <c r="H57" s="1">
        <f t="shared" si="3"/>
        <v>-9.8473519756141166E-5</v>
      </c>
      <c r="I57" s="5">
        <f t="shared" si="4"/>
        <v>1886.3549532971526</v>
      </c>
      <c r="J57">
        <f t="shared" si="5"/>
        <v>7.5424016497784905</v>
      </c>
    </row>
    <row r="58" spans="1:10" x14ac:dyDescent="0.25">
      <c r="A58">
        <v>53</v>
      </c>
      <c r="B58" t="s">
        <v>210</v>
      </c>
      <c r="C58">
        <v>5.48</v>
      </c>
      <c r="D58">
        <f t="shared" si="0"/>
        <v>5.4800000000000001E-2</v>
      </c>
      <c r="F58" s="1">
        <f t="shared" si="1"/>
        <v>0</v>
      </c>
      <c r="G58" s="3">
        <f t="shared" si="2"/>
        <v>-1.5264802438617003E-6</v>
      </c>
      <c r="H58" s="1">
        <f t="shared" si="3"/>
        <v>1.5264802438617003E-6</v>
      </c>
      <c r="I58" s="5">
        <f t="shared" si="4"/>
        <v>2180.2286564255796</v>
      </c>
      <c r="J58">
        <f t="shared" si="5"/>
        <v>7.6871850385513589</v>
      </c>
    </row>
    <row r="59" spans="1:10" x14ac:dyDescent="0.25">
      <c r="A59">
        <v>54</v>
      </c>
      <c r="B59" t="s">
        <v>211</v>
      </c>
      <c r="C59">
        <v>5.48</v>
      </c>
      <c r="D59">
        <f t="shared" si="0"/>
        <v>5.4800000000000001E-2</v>
      </c>
      <c r="F59" s="1">
        <f t="shared" si="1"/>
        <v>0</v>
      </c>
      <c r="G59" s="3">
        <f t="shared" si="2"/>
        <v>-1.5264802438617003E-6</v>
      </c>
      <c r="H59" s="1">
        <f t="shared" si="3"/>
        <v>1.5264802438617003E-6</v>
      </c>
      <c r="I59" s="5">
        <f t="shared" si="4"/>
        <v>2180.2286564255796</v>
      </c>
      <c r="J59">
        <f t="shared" si="5"/>
        <v>7.6871850385513589</v>
      </c>
    </row>
    <row r="60" spans="1:10" x14ac:dyDescent="0.25">
      <c r="A60">
        <v>55</v>
      </c>
      <c r="B60" t="s">
        <v>212</v>
      </c>
      <c r="C60">
        <v>5.48</v>
      </c>
      <c r="D60">
        <f t="shared" si="0"/>
        <v>5.4800000000000001E-2</v>
      </c>
      <c r="F60" s="1">
        <f t="shared" si="1"/>
        <v>0</v>
      </c>
      <c r="G60" s="3">
        <f t="shared" si="2"/>
        <v>-1.5264802438617003E-6</v>
      </c>
      <c r="H60" s="1">
        <f t="shared" si="3"/>
        <v>1.5264802438617003E-6</v>
      </c>
      <c r="I60" s="5">
        <f t="shared" si="4"/>
        <v>2180.2286564255796</v>
      </c>
      <c r="J60">
        <f t="shared" si="5"/>
        <v>7.6871850385513589</v>
      </c>
    </row>
    <row r="61" spans="1:10" x14ac:dyDescent="0.25">
      <c r="A61">
        <v>56</v>
      </c>
      <c r="B61" t="s">
        <v>213</v>
      </c>
      <c r="C61">
        <v>5.48</v>
      </c>
      <c r="D61">
        <f t="shared" si="0"/>
        <v>5.4800000000000001E-2</v>
      </c>
      <c r="F61" s="1">
        <f t="shared" si="1"/>
        <v>0</v>
      </c>
      <c r="G61" s="3">
        <f t="shared" si="2"/>
        <v>-1.5264802438617003E-6</v>
      </c>
      <c r="H61" s="1">
        <f t="shared" si="3"/>
        <v>1.5264802438617003E-6</v>
      </c>
      <c r="I61" s="5">
        <f t="shared" si="4"/>
        <v>2180.2286564255796</v>
      </c>
      <c r="J61">
        <f t="shared" si="5"/>
        <v>7.6871850385513589</v>
      </c>
    </row>
    <row r="62" spans="1:10" x14ac:dyDescent="0.25">
      <c r="A62">
        <v>57</v>
      </c>
      <c r="B62" t="s">
        <v>214</v>
      </c>
      <c r="C62">
        <v>5.48</v>
      </c>
      <c r="D62">
        <f t="shared" si="0"/>
        <v>5.4800000000000001E-2</v>
      </c>
      <c r="F62" s="1">
        <f t="shared" si="1"/>
        <v>0</v>
      </c>
      <c r="G62" s="3">
        <f t="shared" si="2"/>
        <v>-1.5264802438617003E-6</v>
      </c>
      <c r="H62" s="1">
        <f t="shared" si="3"/>
        <v>1.5264802438617003E-6</v>
      </c>
      <c r="I62" s="5">
        <f t="shared" si="4"/>
        <v>2180.2286564255796</v>
      </c>
      <c r="J62">
        <f t="shared" si="5"/>
        <v>7.6871850385513589</v>
      </c>
    </row>
    <row r="63" spans="1:10" x14ac:dyDescent="0.25">
      <c r="A63">
        <v>58</v>
      </c>
      <c r="B63" t="s">
        <v>215</v>
      </c>
      <c r="C63">
        <v>5.48</v>
      </c>
      <c r="D63">
        <f t="shared" si="0"/>
        <v>5.4800000000000001E-2</v>
      </c>
      <c r="F63" s="1">
        <f t="shared" si="1"/>
        <v>0</v>
      </c>
      <c r="G63" s="3">
        <f t="shared" si="2"/>
        <v>-1.5264802438617003E-6</v>
      </c>
      <c r="H63" s="1">
        <f t="shared" si="3"/>
        <v>1.5264802438617003E-6</v>
      </c>
      <c r="I63" s="5">
        <f t="shared" si="4"/>
        <v>2180.2286564255796</v>
      </c>
      <c r="J63">
        <f t="shared" si="5"/>
        <v>7.6871850385513589</v>
      </c>
    </row>
    <row r="64" spans="1:10" x14ac:dyDescent="0.25">
      <c r="A64">
        <v>59</v>
      </c>
      <c r="B64" t="s">
        <v>216</v>
      </c>
      <c r="C64">
        <v>5.48</v>
      </c>
      <c r="D64">
        <f t="shared" si="0"/>
        <v>5.4800000000000001E-2</v>
      </c>
      <c r="F64" s="1">
        <f t="shared" si="1"/>
        <v>1.9999999999999879E-4</v>
      </c>
      <c r="G64" s="3">
        <f t="shared" si="2"/>
        <v>-1.3901997977211008E-6</v>
      </c>
      <c r="H64" s="1">
        <f t="shared" si="3"/>
        <v>2.0139019979771989E-4</v>
      </c>
      <c r="I64" s="5">
        <f t="shared" si="4"/>
        <v>1189.7699713711029</v>
      </c>
      <c r="J64">
        <f t="shared" si="5"/>
        <v>7.0815152660516363</v>
      </c>
    </row>
    <row r="65" spans="1:10" x14ac:dyDescent="0.25">
      <c r="A65">
        <v>60</v>
      </c>
      <c r="B65" t="s">
        <v>217</v>
      </c>
      <c r="C65">
        <v>5.46</v>
      </c>
      <c r="D65">
        <f t="shared" si="0"/>
        <v>5.4600000000000003E-2</v>
      </c>
      <c r="F65" s="1">
        <f t="shared" si="1"/>
        <v>-9.9999999999995925E-5</v>
      </c>
      <c r="G65" s="3">
        <f t="shared" si="2"/>
        <v>-1.4583400207913981E-6</v>
      </c>
      <c r="H65" s="1">
        <f t="shared" si="3"/>
        <v>-9.8541659979204524E-5</v>
      </c>
      <c r="I65" s="5">
        <f t="shared" si="4"/>
        <v>1885.9768005077349</v>
      </c>
      <c r="J65">
        <f t="shared" si="5"/>
        <v>7.5422011622204685</v>
      </c>
    </row>
    <row r="66" spans="1:10" x14ac:dyDescent="0.25">
      <c r="A66">
        <v>61</v>
      </c>
      <c r="B66" t="s">
        <v>218</v>
      </c>
      <c r="C66">
        <v>5.47</v>
      </c>
      <c r="D66">
        <f t="shared" si="0"/>
        <v>5.4699999999999999E-2</v>
      </c>
      <c r="F66" s="1">
        <f t="shared" si="1"/>
        <v>0</v>
      </c>
      <c r="G66" s="3">
        <f t="shared" si="2"/>
        <v>-1.4583400207913981E-6</v>
      </c>
      <c r="H66" s="1">
        <f t="shared" si="3"/>
        <v>1.4583400207913981E-6</v>
      </c>
      <c r="I66" s="5">
        <f t="shared" si="4"/>
        <v>2180.235278722128</v>
      </c>
      <c r="J66">
        <f t="shared" si="5"/>
        <v>7.6871880759788658</v>
      </c>
    </row>
    <row r="67" spans="1:10" x14ac:dyDescent="0.25">
      <c r="A67">
        <v>62</v>
      </c>
      <c r="B67" t="s">
        <v>219</v>
      </c>
      <c r="C67">
        <v>5.47</v>
      </c>
      <c r="D67">
        <f t="shared" si="0"/>
        <v>5.4699999999999999E-2</v>
      </c>
      <c r="F67" s="1">
        <f t="shared" si="1"/>
        <v>0</v>
      </c>
      <c r="G67" s="3">
        <f t="shared" si="2"/>
        <v>-1.4583400207913981E-6</v>
      </c>
      <c r="H67" s="1">
        <f t="shared" si="3"/>
        <v>1.4583400207913981E-6</v>
      </c>
      <c r="I67" s="5">
        <f t="shared" si="4"/>
        <v>2180.235278722128</v>
      </c>
      <c r="J67">
        <f t="shared" si="5"/>
        <v>7.6871880759788658</v>
      </c>
    </row>
    <row r="68" spans="1:10" x14ac:dyDescent="0.25">
      <c r="A68">
        <v>63</v>
      </c>
      <c r="B68" t="s">
        <v>220</v>
      </c>
      <c r="C68">
        <v>5.47</v>
      </c>
      <c r="D68">
        <f t="shared" si="0"/>
        <v>5.4699999999999999E-2</v>
      </c>
      <c r="F68" s="1">
        <f t="shared" si="1"/>
        <v>-1.0000000000000286E-4</v>
      </c>
      <c r="G68" s="3">
        <f t="shared" si="2"/>
        <v>-1.5264802438617003E-6</v>
      </c>
      <c r="H68" s="1">
        <f t="shared" si="3"/>
        <v>-9.8473519756141166E-5</v>
      </c>
      <c r="I68" s="5">
        <f t="shared" si="4"/>
        <v>1886.3549532971526</v>
      </c>
      <c r="J68">
        <f t="shared" si="5"/>
        <v>7.5424016497784905</v>
      </c>
    </row>
    <row r="69" spans="1:10" x14ac:dyDescent="0.25">
      <c r="A69">
        <v>64</v>
      </c>
      <c r="B69" t="s">
        <v>221</v>
      </c>
      <c r="C69">
        <v>5.48</v>
      </c>
      <c r="D69">
        <f t="shared" si="0"/>
        <v>5.4800000000000001E-2</v>
      </c>
      <c r="F69" s="1">
        <f t="shared" si="1"/>
        <v>6.0000000000000331E-4</v>
      </c>
      <c r="G69" s="3">
        <f t="shared" si="2"/>
        <v>-1.1176389054398971E-6</v>
      </c>
      <c r="H69" s="1">
        <f t="shared" si="3"/>
        <v>6.0111763890544317E-4</v>
      </c>
      <c r="I69" s="5">
        <f t="shared" si="4"/>
        <v>9.8831601304225547</v>
      </c>
      <c r="J69">
        <f t="shared" si="5"/>
        <v>2.2908323118756115</v>
      </c>
    </row>
    <row r="70" spans="1:10" x14ac:dyDescent="0.25">
      <c r="A70">
        <v>65</v>
      </c>
      <c r="B70" t="s">
        <v>222</v>
      </c>
      <c r="C70">
        <v>5.42</v>
      </c>
      <c r="D70">
        <f t="shared" si="0"/>
        <v>5.4199999999999998E-2</v>
      </c>
      <c r="F70" s="1">
        <f t="shared" si="1"/>
        <v>-3.0000000000000165E-4</v>
      </c>
      <c r="G70" s="3">
        <f t="shared" si="2"/>
        <v>-1.3220595746507988E-6</v>
      </c>
      <c r="H70" s="1">
        <f t="shared" si="3"/>
        <v>-2.9867794042535083E-4</v>
      </c>
      <c r="I70" s="5">
        <f t="shared" si="4"/>
        <v>575.33659805011644</v>
      </c>
      <c r="J70">
        <f t="shared" si="5"/>
        <v>6.3549552574379291</v>
      </c>
    </row>
    <row r="71" spans="1:10" x14ac:dyDescent="0.25">
      <c r="A71">
        <v>66</v>
      </c>
      <c r="B71" t="s">
        <v>223</v>
      </c>
      <c r="C71">
        <v>5.45</v>
      </c>
      <c r="D71">
        <f t="shared" ref="D71:D134" si="6">C71/100</f>
        <v>5.45E-2</v>
      </c>
      <c r="F71" s="1">
        <f t="shared" ref="F71:F134" si="7">D71-D72</f>
        <v>0</v>
      </c>
      <c r="G71" s="3">
        <f t="shared" ref="G71:G134" si="8">$O$4*($O$5-D72)*$O$9</f>
        <v>-1.3220595746507988E-6</v>
      </c>
      <c r="H71" s="1">
        <f t="shared" ref="H71:H134" si="9">F71-G71</f>
        <v>1.3220595746507988E-6</v>
      </c>
      <c r="I71" s="5">
        <f t="shared" ref="I71:I134" si="10">NORMDIST(H71,0,$O$6,FALSE)</f>
        <v>2180.2476162896</v>
      </c>
      <c r="J71">
        <f t="shared" ref="J71:J134" si="11">LN(I71)</f>
        <v>7.6871937347867405</v>
      </c>
    </row>
    <row r="72" spans="1:10" x14ac:dyDescent="0.25">
      <c r="A72">
        <v>67</v>
      </c>
      <c r="B72" t="s">
        <v>224</v>
      </c>
      <c r="C72">
        <v>5.45</v>
      </c>
      <c r="D72">
        <f t="shared" si="6"/>
        <v>5.45E-2</v>
      </c>
      <c r="F72" s="1">
        <f t="shared" si="7"/>
        <v>0</v>
      </c>
      <c r="G72" s="3">
        <f t="shared" si="8"/>
        <v>-1.3220595746507988E-6</v>
      </c>
      <c r="H72" s="1">
        <f t="shared" si="9"/>
        <v>1.3220595746507988E-6</v>
      </c>
      <c r="I72" s="5">
        <f t="shared" si="10"/>
        <v>2180.2476162896</v>
      </c>
      <c r="J72">
        <f t="shared" si="11"/>
        <v>7.6871937347867405</v>
      </c>
    </row>
    <row r="73" spans="1:10" x14ac:dyDescent="0.25">
      <c r="A73">
        <v>68</v>
      </c>
      <c r="B73" t="s">
        <v>225</v>
      </c>
      <c r="C73">
        <v>5.45</v>
      </c>
      <c r="D73">
        <f t="shared" si="6"/>
        <v>5.45E-2</v>
      </c>
      <c r="F73" s="1">
        <f t="shared" si="7"/>
        <v>-1.9999999999999879E-4</v>
      </c>
      <c r="G73" s="3">
        <f t="shared" si="8"/>
        <v>-1.4583400207913981E-6</v>
      </c>
      <c r="H73" s="1">
        <f t="shared" si="9"/>
        <v>-1.985416599792074E-4</v>
      </c>
      <c r="I73" s="5">
        <f t="shared" si="10"/>
        <v>1210.185242371118</v>
      </c>
      <c r="J73">
        <f t="shared" si="11"/>
        <v>7.098528719741962</v>
      </c>
    </row>
    <row r="74" spans="1:10" x14ac:dyDescent="0.25">
      <c r="A74">
        <v>69</v>
      </c>
      <c r="B74" t="s">
        <v>226</v>
      </c>
      <c r="C74">
        <v>5.47</v>
      </c>
      <c r="D74">
        <f t="shared" si="6"/>
        <v>5.4699999999999999E-2</v>
      </c>
      <c r="F74" s="1">
        <f t="shared" si="7"/>
        <v>9.9999999999995925E-5</v>
      </c>
      <c r="G74" s="3">
        <f t="shared" si="8"/>
        <v>-1.3901997977211008E-6</v>
      </c>
      <c r="H74" s="1">
        <f t="shared" si="9"/>
        <v>1.0139019979771703E-4</v>
      </c>
      <c r="I74" s="5">
        <f t="shared" si="10"/>
        <v>1870.0040670659964</v>
      </c>
      <c r="J74">
        <f t="shared" si="11"/>
        <v>7.5336958847478694</v>
      </c>
    </row>
    <row r="75" spans="1:10" x14ac:dyDescent="0.25">
      <c r="A75">
        <v>70</v>
      </c>
      <c r="B75" t="s">
        <v>227</v>
      </c>
      <c r="C75">
        <v>5.46</v>
      </c>
      <c r="D75">
        <f t="shared" si="6"/>
        <v>5.4600000000000003E-2</v>
      </c>
      <c r="F75" s="1">
        <f t="shared" si="7"/>
        <v>1.0000000000000286E-4</v>
      </c>
      <c r="G75" s="3">
        <f t="shared" si="8"/>
        <v>-1.3220595746507988E-6</v>
      </c>
      <c r="H75" s="1">
        <f t="shared" si="9"/>
        <v>1.0132205957465366E-4</v>
      </c>
      <c r="I75" s="5">
        <f t="shared" si="10"/>
        <v>1870.3898607356114</v>
      </c>
      <c r="J75">
        <f t="shared" si="11"/>
        <v>7.5339021697961455</v>
      </c>
    </row>
    <row r="76" spans="1:10" x14ac:dyDescent="0.25">
      <c r="A76">
        <v>71</v>
      </c>
      <c r="B76" t="s">
        <v>228</v>
      </c>
      <c r="C76">
        <v>5.45</v>
      </c>
      <c r="D76">
        <f t="shared" si="6"/>
        <v>5.45E-2</v>
      </c>
      <c r="F76" s="1">
        <f t="shared" si="7"/>
        <v>9.9999999999995925E-5</v>
      </c>
      <c r="G76" s="3">
        <f t="shared" si="8"/>
        <v>-1.2539193515805015E-6</v>
      </c>
      <c r="H76" s="1">
        <f t="shared" si="9"/>
        <v>1.0125391935157642E-4</v>
      </c>
      <c r="I76" s="5">
        <f t="shared" si="10"/>
        <v>1870.7754745533675</v>
      </c>
      <c r="J76">
        <f t="shared" si="11"/>
        <v>7.534108316162083</v>
      </c>
    </row>
    <row r="77" spans="1:10" x14ac:dyDescent="0.25">
      <c r="A77">
        <v>72</v>
      </c>
      <c r="B77" t="s">
        <v>229</v>
      </c>
      <c r="C77">
        <v>5.44</v>
      </c>
      <c r="D77">
        <f t="shared" si="6"/>
        <v>5.4400000000000004E-2</v>
      </c>
      <c r="F77" s="1">
        <f t="shared" si="7"/>
        <v>0</v>
      </c>
      <c r="G77" s="3">
        <f t="shared" si="8"/>
        <v>-1.2539193515805015E-6</v>
      </c>
      <c r="H77" s="1">
        <f t="shared" si="9"/>
        <v>1.2539193515805015E-6</v>
      </c>
      <c r="I77" s="5">
        <f t="shared" si="10"/>
        <v>2180.253331555391</v>
      </c>
      <c r="J77">
        <f t="shared" si="11"/>
        <v>7.6871963561671093</v>
      </c>
    </row>
    <row r="78" spans="1:10" x14ac:dyDescent="0.25">
      <c r="A78">
        <v>73</v>
      </c>
      <c r="B78" t="s">
        <v>230</v>
      </c>
      <c r="C78">
        <v>5.44</v>
      </c>
      <c r="D78">
        <f t="shared" si="6"/>
        <v>5.4400000000000004E-2</v>
      </c>
      <c r="F78" s="1">
        <f t="shared" si="7"/>
        <v>0</v>
      </c>
      <c r="G78" s="3">
        <f t="shared" si="8"/>
        <v>-1.2539193515805015E-6</v>
      </c>
      <c r="H78" s="1">
        <f t="shared" si="9"/>
        <v>1.2539193515805015E-6</v>
      </c>
      <c r="I78" s="5">
        <f t="shared" si="10"/>
        <v>2180.253331555391</v>
      </c>
      <c r="J78">
        <f t="shared" si="11"/>
        <v>7.6871963561671093</v>
      </c>
    </row>
    <row r="79" spans="1:10" x14ac:dyDescent="0.25">
      <c r="A79">
        <v>74</v>
      </c>
      <c r="B79" t="s">
        <v>231</v>
      </c>
      <c r="C79">
        <v>5.44</v>
      </c>
      <c r="D79">
        <f t="shared" si="6"/>
        <v>5.4400000000000004E-2</v>
      </c>
      <c r="F79" s="1">
        <f t="shared" si="7"/>
        <v>1.000000000000098E-4</v>
      </c>
      <c r="G79" s="3">
        <f t="shared" si="8"/>
        <v>-1.1857791285101947E-6</v>
      </c>
      <c r="H79" s="1">
        <f t="shared" si="9"/>
        <v>1.0118577912852E-4</v>
      </c>
      <c r="I79" s="5">
        <f t="shared" si="10"/>
        <v>1871.1609083750229</v>
      </c>
      <c r="J79">
        <f t="shared" si="11"/>
        <v>7.534314323845579</v>
      </c>
    </row>
    <row r="80" spans="1:10" x14ac:dyDescent="0.25">
      <c r="A80">
        <v>75</v>
      </c>
      <c r="B80" t="s">
        <v>232</v>
      </c>
      <c r="C80">
        <v>5.43</v>
      </c>
      <c r="D80">
        <f t="shared" si="6"/>
        <v>5.4299999999999994E-2</v>
      </c>
      <c r="F80" s="1">
        <f t="shared" si="7"/>
        <v>0</v>
      </c>
      <c r="G80" s="3">
        <f t="shared" si="8"/>
        <v>-1.1857791285101947E-6</v>
      </c>
      <c r="H80" s="1">
        <f t="shared" si="9"/>
        <v>1.1857791285101947E-6</v>
      </c>
      <c r="I80" s="5">
        <f t="shared" si="10"/>
        <v>2180.2587444726732</v>
      </c>
      <c r="J80">
        <f t="shared" si="11"/>
        <v>7.6871988388650987</v>
      </c>
    </row>
    <row r="81" spans="1:10" x14ac:dyDescent="0.25">
      <c r="A81">
        <v>76</v>
      </c>
      <c r="B81" t="s">
        <v>233</v>
      </c>
      <c r="C81">
        <v>5.43</v>
      </c>
      <c r="D81">
        <f t="shared" si="6"/>
        <v>5.4299999999999994E-2</v>
      </c>
      <c r="F81" s="1">
        <f t="shared" si="7"/>
        <v>-2.0000000000000573E-4</v>
      </c>
      <c r="G81" s="3">
        <f t="shared" si="8"/>
        <v>-1.3220595746507988E-6</v>
      </c>
      <c r="H81" s="1">
        <f t="shared" si="9"/>
        <v>-1.9867794042535494E-4</v>
      </c>
      <c r="I81" s="5">
        <f t="shared" si="10"/>
        <v>1209.2072742090991</v>
      </c>
      <c r="J81">
        <f t="shared" si="11"/>
        <v>7.0977202786076017</v>
      </c>
    </row>
    <row r="82" spans="1:10" x14ac:dyDescent="0.25">
      <c r="A82">
        <v>77</v>
      </c>
      <c r="B82" t="s">
        <v>234</v>
      </c>
      <c r="C82">
        <v>5.45</v>
      </c>
      <c r="D82">
        <f t="shared" si="6"/>
        <v>5.45E-2</v>
      </c>
      <c r="F82" s="1">
        <f t="shared" si="7"/>
        <v>2.0000000000000573E-4</v>
      </c>
      <c r="G82" s="3">
        <f t="shared" si="8"/>
        <v>-1.1857791285101947E-6</v>
      </c>
      <c r="H82" s="1">
        <f t="shared" si="9"/>
        <v>2.0118577912851593E-4</v>
      </c>
      <c r="I82" s="5">
        <f t="shared" si="10"/>
        <v>1191.233114314819</v>
      </c>
      <c r="J82">
        <f t="shared" si="11"/>
        <v>7.0827442801059926</v>
      </c>
    </row>
    <row r="83" spans="1:10" x14ac:dyDescent="0.25">
      <c r="A83">
        <v>78</v>
      </c>
      <c r="B83" t="s">
        <v>235</v>
      </c>
      <c r="C83">
        <v>5.43</v>
      </c>
      <c r="D83">
        <f t="shared" si="6"/>
        <v>5.4299999999999994E-2</v>
      </c>
      <c r="F83" s="1">
        <f t="shared" si="7"/>
        <v>-1.000000000000098E-4</v>
      </c>
      <c r="G83" s="3">
        <f t="shared" si="8"/>
        <v>-1.2539193515805015E-6</v>
      </c>
      <c r="H83" s="1">
        <f t="shared" si="9"/>
        <v>-9.8746080648429307E-5</v>
      </c>
      <c r="I83" s="5">
        <f t="shared" si="10"/>
        <v>1884.8412285562347</v>
      </c>
      <c r="J83">
        <f t="shared" si="11"/>
        <v>7.5415988674520253</v>
      </c>
    </row>
    <row r="84" spans="1:10" x14ac:dyDescent="0.25">
      <c r="A84">
        <v>79</v>
      </c>
      <c r="B84" t="s">
        <v>236</v>
      </c>
      <c r="C84">
        <v>5.44</v>
      </c>
      <c r="D84">
        <f t="shared" si="6"/>
        <v>5.4400000000000004E-2</v>
      </c>
      <c r="F84" s="1">
        <f t="shared" si="7"/>
        <v>0</v>
      </c>
      <c r="G84" s="3">
        <f t="shared" si="8"/>
        <v>-1.2539193515805015E-6</v>
      </c>
      <c r="H84" s="1">
        <f t="shared" si="9"/>
        <v>1.2539193515805015E-6</v>
      </c>
      <c r="I84" s="5">
        <f t="shared" si="10"/>
        <v>2180.253331555391</v>
      </c>
      <c r="J84">
        <f t="shared" si="11"/>
        <v>7.6871963561671093</v>
      </c>
    </row>
    <row r="85" spans="1:10" x14ac:dyDescent="0.25">
      <c r="A85">
        <v>80</v>
      </c>
      <c r="B85" t="s">
        <v>237</v>
      </c>
      <c r="C85">
        <v>5.44</v>
      </c>
      <c r="D85">
        <f t="shared" si="6"/>
        <v>5.4400000000000004E-2</v>
      </c>
      <c r="F85" s="1">
        <f t="shared" si="7"/>
        <v>1.000000000000098E-4</v>
      </c>
      <c r="G85" s="3">
        <f t="shared" si="8"/>
        <v>-1.1857791285101947E-6</v>
      </c>
      <c r="H85" s="1">
        <f t="shared" si="9"/>
        <v>1.0118577912852E-4</v>
      </c>
      <c r="I85" s="5">
        <f t="shared" si="10"/>
        <v>1871.1609083750229</v>
      </c>
      <c r="J85">
        <f t="shared" si="11"/>
        <v>7.534314323845579</v>
      </c>
    </row>
    <row r="86" spans="1:10" x14ac:dyDescent="0.25">
      <c r="A86">
        <v>81</v>
      </c>
      <c r="B86" t="s">
        <v>238</v>
      </c>
      <c r="C86">
        <v>5.43</v>
      </c>
      <c r="D86">
        <f t="shared" si="6"/>
        <v>5.4299999999999994E-2</v>
      </c>
      <c r="F86" s="1">
        <f t="shared" si="7"/>
        <v>-1.000000000000098E-4</v>
      </c>
      <c r="G86" s="3">
        <f t="shared" si="8"/>
        <v>-1.2539193515805015E-6</v>
      </c>
      <c r="H86" s="1">
        <f t="shared" si="9"/>
        <v>-9.8746080648429307E-5</v>
      </c>
      <c r="I86" s="5">
        <f t="shared" si="10"/>
        <v>1884.8412285562347</v>
      </c>
      <c r="J86">
        <f t="shared" si="11"/>
        <v>7.5415988674520253</v>
      </c>
    </row>
    <row r="87" spans="1:10" x14ac:dyDescent="0.25">
      <c r="A87">
        <v>82</v>
      </c>
      <c r="B87" t="s">
        <v>239</v>
      </c>
      <c r="C87">
        <v>5.44</v>
      </c>
      <c r="D87">
        <f t="shared" si="6"/>
        <v>5.4400000000000004E-2</v>
      </c>
      <c r="F87" s="1">
        <f t="shared" si="7"/>
        <v>2.0000000000000573E-4</v>
      </c>
      <c r="G87" s="3">
        <f t="shared" si="8"/>
        <v>-1.1176389054398971E-6</v>
      </c>
      <c r="H87" s="1">
        <f t="shared" si="9"/>
        <v>2.0111763890544562E-4</v>
      </c>
      <c r="I87" s="5">
        <f t="shared" si="10"/>
        <v>1191.7208978295926</v>
      </c>
      <c r="J87">
        <f t="shared" si="11"/>
        <v>7.0831536740927001</v>
      </c>
    </row>
    <row r="88" spans="1:10" x14ac:dyDescent="0.25">
      <c r="A88">
        <v>83</v>
      </c>
      <c r="B88" t="s">
        <v>240</v>
      </c>
      <c r="C88">
        <v>5.42</v>
      </c>
      <c r="D88">
        <f t="shared" si="6"/>
        <v>5.4199999999999998E-2</v>
      </c>
      <c r="F88" s="1">
        <f t="shared" si="7"/>
        <v>-9.9999999999995925E-5</v>
      </c>
      <c r="G88" s="3">
        <f t="shared" si="8"/>
        <v>-1.1857791285101947E-6</v>
      </c>
      <c r="H88" s="1">
        <f t="shared" si="9"/>
        <v>-9.8814220871485726E-5</v>
      </c>
      <c r="I88" s="5">
        <f t="shared" si="10"/>
        <v>1884.4623338522426</v>
      </c>
      <c r="J88">
        <f t="shared" si="11"/>
        <v>7.5413978251645073</v>
      </c>
    </row>
    <row r="89" spans="1:10" x14ac:dyDescent="0.25">
      <c r="A89">
        <v>84</v>
      </c>
      <c r="B89" t="s">
        <v>241</v>
      </c>
      <c r="C89">
        <v>5.43</v>
      </c>
      <c r="D89">
        <f t="shared" si="6"/>
        <v>5.4299999999999994E-2</v>
      </c>
      <c r="F89" s="1">
        <f t="shared" si="7"/>
        <v>9.9999999999995925E-5</v>
      </c>
      <c r="G89" s="3">
        <f t="shared" si="8"/>
        <v>-1.1176389054398971E-6</v>
      </c>
      <c r="H89" s="1">
        <f t="shared" si="9"/>
        <v>1.0111763890543583E-4</v>
      </c>
      <c r="I89" s="5">
        <f t="shared" si="10"/>
        <v>1871.5461620568508</v>
      </c>
      <c r="J89">
        <f t="shared" si="11"/>
        <v>7.53452019284678</v>
      </c>
    </row>
    <row r="90" spans="1:10" x14ac:dyDescent="0.25">
      <c r="A90">
        <v>85</v>
      </c>
      <c r="B90" t="s">
        <v>242</v>
      </c>
      <c r="C90">
        <v>5.42</v>
      </c>
      <c r="D90">
        <f t="shared" si="6"/>
        <v>5.4199999999999998E-2</v>
      </c>
      <c r="F90" s="1">
        <f t="shared" si="7"/>
        <v>0</v>
      </c>
      <c r="G90" s="3">
        <f t="shared" si="8"/>
        <v>-1.1176389054398971E-6</v>
      </c>
      <c r="H90" s="1">
        <f t="shared" si="9"/>
        <v>1.1176389054398971E-6</v>
      </c>
      <c r="I90" s="5">
        <f t="shared" si="10"/>
        <v>2180.2638550391944</v>
      </c>
      <c r="J90">
        <f t="shared" si="11"/>
        <v>7.6872011828807087</v>
      </c>
    </row>
    <row r="91" spans="1:10" x14ac:dyDescent="0.25">
      <c r="A91">
        <v>86</v>
      </c>
      <c r="B91" t="s">
        <v>243</v>
      </c>
      <c r="C91">
        <v>5.42</v>
      </c>
      <c r="D91">
        <f t="shared" si="6"/>
        <v>5.4199999999999998E-2</v>
      </c>
      <c r="F91" s="1">
        <f t="shared" si="7"/>
        <v>0</v>
      </c>
      <c r="G91" s="3">
        <f t="shared" si="8"/>
        <v>-1.1176389054398971E-6</v>
      </c>
      <c r="H91" s="1">
        <f t="shared" si="9"/>
        <v>1.1176389054398971E-6</v>
      </c>
      <c r="I91" s="5">
        <f t="shared" si="10"/>
        <v>2180.2638550391944</v>
      </c>
      <c r="J91">
        <f t="shared" si="11"/>
        <v>7.6872011828807087</v>
      </c>
    </row>
    <row r="92" spans="1:10" x14ac:dyDescent="0.25">
      <c r="A92">
        <v>87</v>
      </c>
      <c r="B92" t="s">
        <v>244</v>
      </c>
      <c r="C92">
        <v>5.42</v>
      </c>
      <c r="D92">
        <f t="shared" si="6"/>
        <v>5.4199999999999998E-2</v>
      </c>
      <c r="F92" s="1">
        <f t="shared" si="7"/>
        <v>0</v>
      </c>
      <c r="G92" s="3">
        <f t="shared" si="8"/>
        <v>-1.1176389054398971E-6</v>
      </c>
      <c r="H92" s="1">
        <f t="shared" si="9"/>
        <v>1.1176389054398971E-6</v>
      </c>
      <c r="I92" s="5">
        <f t="shared" si="10"/>
        <v>2180.2638550391944</v>
      </c>
      <c r="J92">
        <f t="shared" si="11"/>
        <v>7.6872011828807087</v>
      </c>
    </row>
    <row r="93" spans="1:10" x14ac:dyDescent="0.25">
      <c r="A93">
        <v>88</v>
      </c>
      <c r="B93" t="s">
        <v>245</v>
      </c>
      <c r="C93">
        <v>5.42</v>
      </c>
      <c r="D93">
        <f t="shared" si="6"/>
        <v>5.4199999999999998E-2</v>
      </c>
      <c r="F93" s="1">
        <f t="shared" si="7"/>
        <v>-2.0000000000000573E-4</v>
      </c>
      <c r="G93" s="3">
        <f t="shared" si="8"/>
        <v>-1.2539193515805015E-6</v>
      </c>
      <c r="H93" s="1">
        <f t="shared" si="9"/>
        <v>-1.9874608064842522E-4</v>
      </c>
      <c r="I93" s="5">
        <f t="shared" si="10"/>
        <v>1208.7183350924352</v>
      </c>
      <c r="J93">
        <f t="shared" si="11"/>
        <v>7.0973158500168729</v>
      </c>
    </row>
    <row r="94" spans="1:10" x14ac:dyDescent="0.25">
      <c r="A94">
        <v>89</v>
      </c>
      <c r="B94" t="s">
        <v>246</v>
      </c>
      <c r="C94">
        <v>5.44</v>
      </c>
      <c r="D94">
        <f t="shared" si="6"/>
        <v>5.4400000000000004E-2</v>
      </c>
      <c r="F94" s="1">
        <f t="shared" si="7"/>
        <v>0</v>
      </c>
      <c r="G94" s="3">
        <f t="shared" si="8"/>
        <v>-1.2539193515805015E-6</v>
      </c>
      <c r="H94" s="1">
        <f t="shared" si="9"/>
        <v>1.2539193515805015E-6</v>
      </c>
      <c r="I94" s="5">
        <f t="shared" si="10"/>
        <v>2180.253331555391</v>
      </c>
      <c r="J94">
        <f t="shared" si="11"/>
        <v>7.6871963561671093</v>
      </c>
    </row>
    <row r="95" spans="1:10" x14ac:dyDescent="0.25">
      <c r="A95">
        <v>90</v>
      </c>
      <c r="B95" t="s">
        <v>247</v>
      </c>
      <c r="C95">
        <v>5.44</v>
      </c>
      <c r="D95">
        <f t="shared" si="6"/>
        <v>5.4400000000000004E-2</v>
      </c>
      <c r="F95" s="1">
        <f t="shared" si="7"/>
        <v>0</v>
      </c>
      <c r="G95" s="3">
        <f t="shared" si="8"/>
        <v>-1.2539193515805015E-6</v>
      </c>
      <c r="H95" s="1">
        <f t="shared" si="9"/>
        <v>1.2539193515805015E-6</v>
      </c>
      <c r="I95" s="5">
        <f t="shared" si="10"/>
        <v>2180.253331555391</v>
      </c>
      <c r="J95">
        <f t="shared" si="11"/>
        <v>7.6871963561671093</v>
      </c>
    </row>
    <row r="96" spans="1:10" x14ac:dyDescent="0.25">
      <c r="A96">
        <v>91</v>
      </c>
      <c r="B96" t="s">
        <v>248</v>
      </c>
      <c r="C96">
        <v>5.44</v>
      </c>
      <c r="D96">
        <f t="shared" si="6"/>
        <v>5.4400000000000004E-2</v>
      </c>
      <c r="F96" s="1">
        <f t="shared" si="7"/>
        <v>-9.9999999999995925E-5</v>
      </c>
      <c r="G96" s="3">
        <f t="shared" si="8"/>
        <v>-1.3220595746507988E-6</v>
      </c>
      <c r="H96" s="1">
        <f t="shared" si="9"/>
        <v>-9.8677940425345132E-5</v>
      </c>
      <c r="I96" s="5">
        <f t="shared" si="10"/>
        <v>1885.2199379950926</v>
      </c>
      <c r="J96">
        <f t="shared" si="11"/>
        <v>7.5417997710572466</v>
      </c>
    </row>
    <row r="97" spans="1:10" x14ac:dyDescent="0.25">
      <c r="A97">
        <v>92</v>
      </c>
      <c r="B97" t="s">
        <v>249</v>
      </c>
      <c r="C97">
        <v>5.45</v>
      </c>
      <c r="D97">
        <f t="shared" si="6"/>
        <v>5.45E-2</v>
      </c>
      <c r="F97" s="1">
        <f t="shared" si="7"/>
        <v>-1.0000000000000286E-4</v>
      </c>
      <c r="G97" s="3">
        <f t="shared" si="8"/>
        <v>-1.3901997977211008E-6</v>
      </c>
      <c r="H97" s="1">
        <f t="shared" si="9"/>
        <v>-9.860980020228176E-5</v>
      </c>
      <c r="I97" s="5">
        <f t="shared" si="10"/>
        <v>1885.5984620262707</v>
      </c>
      <c r="J97">
        <f t="shared" si="11"/>
        <v>7.5420005359800264</v>
      </c>
    </row>
    <row r="98" spans="1:10" x14ac:dyDescent="0.25">
      <c r="A98">
        <v>93</v>
      </c>
      <c r="B98" t="s">
        <v>250</v>
      </c>
      <c r="C98">
        <v>5.46</v>
      </c>
      <c r="D98">
        <f t="shared" si="6"/>
        <v>5.4600000000000003E-2</v>
      </c>
      <c r="F98" s="1">
        <f t="shared" si="7"/>
        <v>1.0000000000000286E-4</v>
      </c>
      <c r="G98" s="3">
        <f t="shared" si="8"/>
        <v>-1.3220595746507988E-6</v>
      </c>
      <c r="H98" s="1">
        <f t="shared" si="9"/>
        <v>1.0132205957465366E-4</v>
      </c>
      <c r="I98" s="5">
        <f t="shared" si="10"/>
        <v>1870.3898607356114</v>
      </c>
      <c r="J98">
        <f t="shared" si="11"/>
        <v>7.5339021697961455</v>
      </c>
    </row>
    <row r="99" spans="1:10" x14ac:dyDescent="0.25">
      <c r="A99">
        <v>94</v>
      </c>
      <c r="B99" t="s">
        <v>251</v>
      </c>
      <c r="C99">
        <v>5.45</v>
      </c>
      <c r="D99">
        <f t="shared" si="6"/>
        <v>5.45E-2</v>
      </c>
      <c r="F99" s="1">
        <f t="shared" si="7"/>
        <v>0</v>
      </c>
      <c r="G99" s="3">
        <f t="shared" si="8"/>
        <v>-1.3220595746507988E-6</v>
      </c>
      <c r="H99" s="1">
        <f t="shared" si="9"/>
        <v>1.3220595746507988E-6</v>
      </c>
      <c r="I99" s="5">
        <f t="shared" si="10"/>
        <v>2180.2476162896</v>
      </c>
      <c r="J99">
        <f t="shared" si="11"/>
        <v>7.6871937347867405</v>
      </c>
    </row>
    <row r="100" spans="1:10" x14ac:dyDescent="0.25">
      <c r="A100">
        <v>95</v>
      </c>
      <c r="B100" t="s">
        <v>252</v>
      </c>
      <c r="C100">
        <v>5.45</v>
      </c>
      <c r="D100">
        <f t="shared" si="6"/>
        <v>5.45E-2</v>
      </c>
      <c r="F100" s="1">
        <f t="shared" si="7"/>
        <v>-1.9999999999999879E-4</v>
      </c>
      <c r="G100" s="3">
        <f t="shared" si="8"/>
        <v>-1.4583400207913981E-6</v>
      </c>
      <c r="H100" s="1">
        <f t="shared" si="9"/>
        <v>-1.985416599792074E-4</v>
      </c>
      <c r="I100" s="5">
        <f t="shared" si="10"/>
        <v>1210.185242371118</v>
      </c>
      <c r="J100">
        <f t="shared" si="11"/>
        <v>7.098528719741962</v>
      </c>
    </row>
    <row r="101" spans="1:10" x14ac:dyDescent="0.25">
      <c r="A101">
        <v>96</v>
      </c>
      <c r="B101" t="s">
        <v>253</v>
      </c>
      <c r="C101">
        <v>5.47</v>
      </c>
      <c r="D101">
        <f t="shared" si="6"/>
        <v>5.4699999999999999E-2</v>
      </c>
      <c r="F101" s="1">
        <f t="shared" si="7"/>
        <v>1.9999999999999879E-4</v>
      </c>
      <c r="G101" s="3">
        <f t="shared" si="8"/>
        <v>-1.3220595746507988E-6</v>
      </c>
      <c r="H101" s="1">
        <f t="shared" si="9"/>
        <v>2.0132205957464958E-4</v>
      </c>
      <c r="I101" s="5">
        <f t="shared" si="10"/>
        <v>1190.2576509645085</v>
      </c>
      <c r="J101">
        <f t="shared" si="11"/>
        <v>7.0819250760854819</v>
      </c>
    </row>
    <row r="102" spans="1:10" x14ac:dyDescent="0.25">
      <c r="A102">
        <v>97</v>
      </c>
      <c r="B102" t="s">
        <v>254</v>
      </c>
      <c r="C102">
        <v>5.45</v>
      </c>
      <c r="D102">
        <f t="shared" si="6"/>
        <v>5.45E-2</v>
      </c>
      <c r="F102" s="1">
        <f t="shared" si="7"/>
        <v>0</v>
      </c>
      <c r="G102" s="3">
        <f t="shared" si="8"/>
        <v>-1.3220595746507988E-6</v>
      </c>
      <c r="H102" s="1">
        <f t="shared" si="9"/>
        <v>1.3220595746507988E-6</v>
      </c>
      <c r="I102" s="5">
        <f t="shared" si="10"/>
        <v>2180.2476162896</v>
      </c>
      <c r="J102">
        <f t="shared" si="11"/>
        <v>7.6871937347867405</v>
      </c>
    </row>
    <row r="103" spans="1:10" x14ac:dyDescent="0.25">
      <c r="A103">
        <v>98</v>
      </c>
      <c r="B103" t="s">
        <v>255</v>
      </c>
      <c r="C103">
        <v>5.45</v>
      </c>
      <c r="D103">
        <f t="shared" si="6"/>
        <v>5.45E-2</v>
      </c>
      <c r="F103" s="1">
        <f t="shared" si="7"/>
        <v>-1.0000000000000286E-4</v>
      </c>
      <c r="G103" s="3">
        <f t="shared" si="8"/>
        <v>-1.3901997977211008E-6</v>
      </c>
      <c r="H103" s="1">
        <f t="shared" si="9"/>
        <v>-9.860980020228176E-5</v>
      </c>
      <c r="I103" s="5">
        <f t="shared" si="10"/>
        <v>1885.5984620262707</v>
      </c>
      <c r="J103">
        <f t="shared" si="11"/>
        <v>7.5420005359800264</v>
      </c>
    </row>
    <row r="104" spans="1:10" x14ac:dyDescent="0.25">
      <c r="A104">
        <v>99</v>
      </c>
      <c r="B104" t="s">
        <v>256</v>
      </c>
      <c r="C104">
        <v>5.46</v>
      </c>
      <c r="D104">
        <f t="shared" si="6"/>
        <v>5.4600000000000003E-2</v>
      </c>
      <c r="F104" s="1">
        <f t="shared" si="7"/>
        <v>0</v>
      </c>
      <c r="G104" s="3">
        <f t="shared" si="8"/>
        <v>-1.3901997977211008E-6</v>
      </c>
      <c r="H104" s="1">
        <f t="shared" si="9"/>
        <v>1.3901997977211008E-6</v>
      </c>
      <c r="I104" s="5">
        <f t="shared" si="10"/>
        <v>2180.2415986776778</v>
      </c>
      <c r="J104">
        <f t="shared" si="11"/>
        <v>7.6871909747239924</v>
      </c>
    </row>
    <row r="105" spans="1:10" x14ac:dyDescent="0.25">
      <c r="A105">
        <v>100</v>
      </c>
      <c r="B105" t="s">
        <v>257</v>
      </c>
      <c r="C105">
        <v>5.46</v>
      </c>
      <c r="D105">
        <f t="shared" si="6"/>
        <v>5.4600000000000003E-2</v>
      </c>
      <c r="F105" s="1">
        <f t="shared" si="7"/>
        <v>-9.9999999999995925E-5</v>
      </c>
      <c r="G105" s="3">
        <f t="shared" si="8"/>
        <v>-1.4583400207913981E-6</v>
      </c>
      <c r="H105" s="1">
        <f t="shared" si="9"/>
        <v>-9.8541659979204524E-5</v>
      </c>
      <c r="I105" s="5">
        <f t="shared" si="10"/>
        <v>1885.9768005077349</v>
      </c>
      <c r="J105">
        <f t="shared" si="11"/>
        <v>7.5422011622204685</v>
      </c>
    </row>
    <row r="106" spans="1:10" x14ac:dyDescent="0.25">
      <c r="A106">
        <v>101</v>
      </c>
      <c r="B106" t="s">
        <v>258</v>
      </c>
      <c r="C106">
        <v>5.47</v>
      </c>
      <c r="D106">
        <f t="shared" si="6"/>
        <v>5.4699999999999999E-2</v>
      </c>
      <c r="F106" s="1">
        <f t="shared" si="7"/>
        <v>-2.0000000000000573E-4</v>
      </c>
      <c r="G106" s="3">
        <f t="shared" si="8"/>
        <v>-1.5946204669320023E-6</v>
      </c>
      <c r="H106" s="1">
        <f t="shared" si="9"/>
        <v>-1.9840537953307372E-4</v>
      </c>
      <c r="I106" s="5">
        <f t="shared" si="10"/>
        <v>1211.1633296141681</v>
      </c>
      <c r="J106">
        <f t="shared" si="11"/>
        <v>7.099336606146724</v>
      </c>
    </row>
    <row r="107" spans="1:10" x14ac:dyDescent="0.25">
      <c r="A107">
        <v>102</v>
      </c>
      <c r="B107" t="s">
        <v>259</v>
      </c>
      <c r="C107">
        <v>5.49</v>
      </c>
      <c r="D107">
        <f t="shared" si="6"/>
        <v>5.4900000000000004E-2</v>
      </c>
      <c r="F107" s="1">
        <f t="shared" si="7"/>
        <v>2.0000000000000573E-4</v>
      </c>
      <c r="G107" s="3">
        <f t="shared" si="8"/>
        <v>-1.4583400207913981E-6</v>
      </c>
      <c r="H107" s="1">
        <f t="shared" si="9"/>
        <v>2.0145834002079712E-4</v>
      </c>
      <c r="I107" s="5">
        <f t="shared" si="10"/>
        <v>1189.2823266601788</v>
      </c>
      <c r="J107">
        <f t="shared" si="11"/>
        <v>7.0811053173353704</v>
      </c>
    </row>
    <row r="108" spans="1:10" x14ac:dyDescent="0.25">
      <c r="A108">
        <v>103</v>
      </c>
      <c r="B108" t="s">
        <v>260</v>
      </c>
      <c r="C108">
        <v>5.47</v>
      </c>
      <c r="D108">
        <f t="shared" si="6"/>
        <v>5.4699999999999999E-2</v>
      </c>
      <c r="F108" s="1">
        <f t="shared" si="7"/>
        <v>-1.0000000000000286E-4</v>
      </c>
      <c r="G108" s="3">
        <f t="shared" si="8"/>
        <v>-1.5264802438617003E-6</v>
      </c>
      <c r="H108" s="1">
        <f t="shared" si="9"/>
        <v>-9.8473519756141166E-5</v>
      </c>
      <c r="I108" s="5">
        <f t="shared" si="10"/>
        <v>1886.3549532971526</v>
      </c>
      <c r="J108">
        <f t="shared" si="11"/>
        <v>7.5424016497784905</v>
      </c>
    </row>
    <row r="109" spans="1:10" x14ac:dyDescent="0.25">
      <c r="A109">
        <v>104</v>
      </c>
      <c r="B109" t="s">
        <v>261</v>
      </c>
      <c r="C109">
        <v>5.48</v>
      </c>
      <c r="D109">
        <f t="shared" si="6"/>
        <v>5.4800000000000001E-2</v>
      </c>
      <c r="F109" s="1">
        <f t="shared" si="7"/>
        <v>0</v>
      </c>
      <c r="G109" s="3">
        <f t="shared" si="8"/>
        <v>-1.5264802438617003E-6</v>
      </c>
      <c r="H109" s="1">
        <f t="shared" si="9"/>
        <v>1.5264802438617003E-6</v>
      </c>
      <c r="I109" s="5">
        <f t="shared" si="10"/>
        <v>2180.2286564255796</v>
      </c>
      <c r="J109">
        <f t="shared" si="11"/>
        <v>7.6871850385513589</v>
      </c>
    </row>
    <row r="110" spans="1:10" x14ac:dyDescent="0.25">
      <c r="A110">
        <v>105</v>
      </c>
      <c r="B110" t="s">
        <v>262</v>
      </c>
      <c r="C110">
        <v>5.48</v>
      </c>
      <c r="D110">
        <f t="shared" si="6"/>
        <v>5.4800000000000001E-2</v>
      </c>
      <c r="F110" s="1">
        <f t="shared" si="7"/>
        <v>1.9999999999999879E-4</v>
      </c>
      <c r="G110" s="3">
        <f t="shared" si="8"/>
        <v>-1.3901997977211008E-6</v>
      </c>
      <c r="H110" s="1">
        <f t="shared" si="9"/>
        <v>2.0139019979771989E-4</v>
      </c>
      <c r="I110" s="5">
        <f t="shared" si="10"/>
        <v>1189.7699713711029</v>
      </c>
      <c r="J110">
        <f t="shared" si="11"/>
        <v>7.0815152660516363</v>
      </c>
    </row>
    <row r="111" spans="1:10" x14ac:dyDescent="0.25">
      <c r="A111">
        <v>106</v>
      </c>
      <c r="B111" t="s">
        <v>263</v>
      </c>
      <c r="C111">
        <v>5.46</v>
      </c>
      <c r="D111">
        <f t="shared" si="6"/>
        <v>5.4600000000000003E-2</v>
      </c>
      <c r="F111" s="1">
        <f t="shared" si="7"/>
        <v>5.9999999999999637E-4</v>
      </c>
      <c r="G111" s="3">
        <f t="shared" si="8"/>
        <v>-9.813584592993025E-7</v>
      </c>
      <c r="H111" s="1">
        <f t="shared" si="9"/>
        <v>6.0098135845929566E-4</v>
      </c>
      <c r="I111" s="5">
        <f t="shared" si="10"/>
        <v>9.9073695944193449</v>
      </c>
      <c r="J111">
        <f t="shared" si="11"/>
        <v>2.2932788836864013</v>
      </c>
    </row>
    <row r="112" spans="1:10" x14ac:dyDescent="0.25">
      <c r="A112">
        <v>107</v>
      </c>
      <c r="B112" t="s">
        <v>264</v>
      </c>
      <c r="C112">
        <v>5.4</v>
      </c>
      <c r="D112">
        <f t="shared" si="6"/>
        <v>5.4000000000000006E-2</v>
      </c>
      <c r="F112" s="1">
        <f t="shared" si="7"/>
        <v>-4.9999999999999351E-4</v>
      </c>
      <c r="G112" s="3">
        <f t="shared" si="8"/>
        <v>-1.3220595746507988E-6</v>
      </c>
      <c r="H112" s="1">
        <f t="shared" si="9"/>
        <v>-4.9867794042534274E-4</v>
      </c>
      <c r="I112" s="5">
        <f t="shared" si="10"/>
        <v>53.163317026643647</v>
      </c>
      <c r="J112">
        <f t="shared" si="11"/>
        <v>3.9733686289383785</v>
      </c>
    </row>
    <row r="113" spans="1:10" x14ac:dyDescent="0.25">
      <c r="A113">
        <v>108</v>
      </c>
      <c r="B113" t="s">
        <v>265</v>
      </c>
      <c r="C113">
        <v>5.45</v>
      </c>
      <c r="D113">
        <f t="shared" si="6"/>
        <v>5.45E-2</v>
      </c>
      <c r="F113" s="1">
        <f t="shared" si="7"/>
        <v>9.9999999999995925E-5</v>
      </c>
      <c r="G113" s="3">
        <f t="shared" si="8"/>
        <v>-1.2539193515805015E-6</v>
      </c>
      <c r="H113" s="1">
        <f t="shared" si="9"/>
        <v>1.0125391935157642E-4</v>
      </c>
      <c r="I113" s="5">
        <f t="shared" si="10"/>
        <v>1870.7754745533675</v>
      </c>
      <c r="J113">
        <f t="shared" si="11"/>
        <v>7.534108316162083</v>
      </c>
    </row>
    <row r="114" spans="1:10" x14ac:dyDescent="0.25">
      <c r="A114">
        <v>109</v>
      </c>
      <c r="B114" t="s">
        <v>266</v>
      </c>
      <c r="C114">
        <v>5.44</v>
      </c>
      <c r="D114">
        <f t="shared" si="6"/>
        <v>5.4400000000000004E-2</v>
      </c>
      <c r="F114" s="1">
        <f t="shared" si="7"/>
        <v>-9.9999999999995925E-5</v>
      </c>
      <c r="G114" s="3">
        <f t="shared" si="8"/>
        <v>-1.3220595746507988E-6</v>
      </c>
      <c r="H114" s="1">
        <f t="shared" si="9"/>
        <v>-9.8677940425345132E-5</v>
      </c>
      <c r="I114" s="5">
        <f t="shared" si="10"/>
        <v>1885.2199379950926</v>
      </c>
      <c r="J114">
        <f t="shared" si="11"/>
        <v>7.5417997710572466</v>
      </c>
    </row>
    <row r="115" spans="1:10" x14ac:dyDescent="0.25">
      <c r="A115">
        <v>110</v>
      </c>
      <c r="B115" t="s">
        <v>267</v>
      </c>
      <c r="C115">
        <v>5.45</v>
      </c>
      <c r="D115">
        <f t="shared" si="6"/>
        <v>5.45E-2</v>
      </c>
      <c r="F115" s="1">
        <f t="shared" si="7"/>
        <v>9.9999999999995925E-5</v>
      </c>
      <c r="G115" s="3">
        <f t="shared" si="8"/>
        <v>-1.2539193515805015E-6</v>
      </c>
      <c r="H115" s="1">
        <f t="shared" si="9"/>
        <v>1.0125391935157642E-4</v>
      </c>
      <c r="I115" s="5">
        <f t="shared" si="10"/>
        <v>1870.7754745533675</v>
      </c>
      <c r="J115">
        <f t="shared" si="11"/>
        <v>7.534108316162083</v>
      </c>
    </row>
    <row r="116" spans="1:10" x14ac:dyDescent="0.25">
      <c r="A116">
        <v>111</v>
      </c>
      <c r="B116" t="s">
        <v>268</v>
      </c>
      <c r="C116">
        <v>5.44</v>
      </c>
      <c r="D116">
        <f t="shared" si="6"/>
        <v>5.4400000000000004E-2</v>
      </c>
      <c r="F116" s="1">
        <f t="shared" si="7"/>
        <v>2.0000000000000573E-4</v>
      </c>
      <c r="G116" s="3">
        <f t="shared" si="8"/>
        <v>-1.1176389054398971E-6</v>
      </c>
      <c r="H116" s="1">
        <f t="shared" si="9"/>
        <v>2.0111763890544562E-4</v>
      </c>
      <c r="I116" s="5">
        <f t="shared" si="10"/>
        <v>1191.7208978295926</v>
      </c>
      <c r="J116">
        <f t="shared" si="11"/>
        <v>7.0831536740927001</v>
      </c>
    </row>
    <row r="117" spans="1:10" x14ac:dyDescent="0.25">
      <c r="A117">
        <v>112</v>
      </c>
      <c r="B117" t="s">
        <v>269</v>
      </c>
      <c r="C117">
        <v>5.42</v>
      </c>
      <c r="D117">
        <f t="shared" si="6"/>
        <v>5.4199999999999998E-2</v>
      </c>
      <c r="F117" s="1">
        <f t="shared" si="7"/>
        <v>-2.0000000000000573E-4</v>
      </c>
      <c r="G117" s="3">
        <f t="shared" si="8"/>
        <v>-1.2539193515805015E-6</v>
      </c>
      <c r="H117" s="1">
        <f t="shared" si="9"/>
        <v>-1.9874608064842522E-4</v>
      </c>
      <c r="I117" s="5">
        <f t="shared" si="10"/>
        <v>1208.7183350924352</v>
      </c>
      <c r="J117">
        <f t="shared" si="11"/>
        <v>7.0973158500168729</v>
      </c>
    </row>
    <row r="118" spans="1:10" x14ac:dyDescent="0.25">
      <c r="A118">
        <v>113</v>
      </c>
      <c r="B118" t="s">
        <v>270</v>
      </c>
      <c r="C118">
        <v>5.44</v>
      </c>
      <c r="D118">
        <f t="shared" si="6"/>
        <v>5.4400000000000004E-2</v>
      </c>
      <c r="F118" s="1">
        <f t="shared" si="7"/>
        <v>1.000000000000098E-4</v>
      </c>
      <c r="G118" s="3">
        <f t="shared" si="8"/>
        <v>-1.1857791285101947E-6</v>
      </c>
      <c r="H118" s="1">
        <f t="shared" si="9"/>
        <v>1.0118577912852E-4</v>
      </c>
      <c r="I118" s="5">
        <f t="shared" si="10"/>
        <v>1871.1609083750229</v>
      </c>
      <c r="J118">
        <f t="shared" si="11"/>
        <v>7.534314323845579</v>
      </c>
    </row>
    <row r="119" spans="1:10" x14ac:dyDescent="0.25">
      <c r="A119">
        <v>114</v>
      </c>
      <c r="B119" t="s">
        <v>271</v>
      </c>
      <c r="C119">
        <v>5.43</v>
      </c>
      <c r="D119">
        <f t="shared" si="6"/>
        <v>5.4299999999999994E-2</v>
      </c>
      <c r="F119" s="1">
        <f t="shared" si="7"/>
        <v>-3.0000000000000859E-4</v>
      </c>
      <c r="G119" s="3">
        <f t="shared" si="8"/>
        <v>-1.3901997977211008E-6</v>
      </c>
      <c r="H119" s="1">
        <f t="shared" si="9"/>
        <v>-2.9860980020228749E-4</v>
      </c>
      <c r="I119" s="5">
        <f t="shared" si="10"/>
        <v>575.6864025007884</v>
      </c>
      <c r="J119">
        <f t="shared" si="11"/>
        <v>6.3555630723317655</v>
      </c>
    </row>
    <row r="120" spans="1:10" x14ac:dyDescent="0.25">
      <c r="A120">
        <v>115</v>
      </c>
      <c r="B120" t="s">
        <v>272</v>
      </c>
      <c r="C120">
        <v>5.46</v>
      </c>
      <c r="D120">
        <f t="shared" si="6"/>
        <v>5.4600000000000003E-2</v>
      </c>
      <c r="F120" s="1">
        <f t="shared" si="7"/>
        <v>1.9999999999999879E-4</v>
      </c>
      <c r="G120" s="3">
        <f t="shared" si="8"/>
        <v>-1.2539193515805015E-6</v>
      </c>
      <c r="H120" s="1">
        <f t="shared" si="9"/>
        <v>2.012539193515793E-4</v>
      </c>
      <c r="I120" s="5">
        <f t="shared" si="10"/>
        <v>1190.74536531945</v>
      </c>
      <c r="J120">
        <f t="shared" si="11"/>
        <v>7.0823347474369474</v>
      </c>
    </row>
    <row r="121" spans="1:10" x14ac:dyDescent="0.25">
      <c r="A121">
        <v>116</v>
      </c>
      <c r="B121" t="s">
        <v>273</v>
      </c>
      <c r="C121">
        <v>5.44</v>
      </c>
      <c r="D121">
        <f t="shared" si="6"/>
        <v>5.4400000000000004E-2</v>
      </c>
      <c r="F121" s="1">
        <f t="shared" si="7"/>
        <v>1.000000000000098E-4</v>
      </c>
      <c r="G121" s="3">
        <f t="shared" si="8"/>
        <v>-1.1857791285101947E-6</v>
      </c>
      <c r="H121" s="1">
        <f t="shared" si="9"/>
        <v>1.0118577912852E-4</v>
      </c>
      <c r="I121" s="5">
        <f t="shared" si="10"/>
        <v>1871.1609083750229</v>
      </c>
      <c r="J121">
        <f t="shared" si="11"/>
        <v>7.534314323845579</v>
      </c>
    </row>
    <row r="122" spans="1:10" x14ac:dyDescent="0.25">
      <c r="A122">
        <v>117</v>
      </c>
      <c r="B122" t="s">
        <v>274</v>
      </c>
      <c r="C122">
        <v>5.43</v>
      </c>
      <c r="D122">
        <f t="shared" si="6"/>
        <v>5.4299999999999994E-2</v>
      </c>
      <c r="F122" s="1">
        <f t="shared" si="7"/>
        <v>-1.000000000000098E-4</v>
      </c>
      <c r="G122" s="3">
        <f t="shared" si="8"/>
        <v>-1.2539193515805015E-6</v>
      </c>
      <c r="H122" s="1">
        <f t="shared" si="9"/>
        <v>-9.8746080648429307E-5</v>
      </c>
      <c r="I122" s="5">
        <f t="shared" si="10"/>
        <v>1884.8412285562347</v>
      </c>
      <c r="J122">
        <f t="shared" si="11"/>
        <v>7.5415988674520253</v>
      </c>
    </row>
    <row r="123" spans="1:10" x14ac:dyDescent="0.25">
      <c r="A123">
        <v>118</v>
      </c>
      <c r="B123" t="s">
        <v>275</v>
      </c>
      <c r="C123">
        <v>5.44</v>
      </c>
      <c r="D123">
        <f t="shared" si="6"/>
        <v>5.4400000000000004E-2</v>
      </c>
      <c r="F123" s="1">
        <f t="shared" si="7"/>
        <v>-1.9999999999999879E-4</v>
      </c>
      <c r="G123" s="3">
        <f t="shared" si="8"/>
        <v>-1.3901997977211008E-6</v>
      </c>
      <c r="H123" s="1">
        <f t="shared" si="9"/>
        <v>-1.9860980020227769E-4</v>
      </c>
      <c r="I123" s="5">
        <f t="shared" si="10"/>
        <v>1209.6962433431975</v>
      </c>
      <c r="J123">
        <f t="shared" si="11"/>
        <v>7.0981245685159919</v>
      </c>
    </row>
    <row r="124" spans="1:10" x14ac:dyDescent="0.25">
      <c r="A124">
        <v>119</v>
      </c>
      <c r="B124" t="s">
        <v>276</v>
      </c>
      <c r="C124">
        <v>5.46</v>
      </c>
      <c r="D124">
        <f t="shared" si="6"/>
        <v>5.4600000000000003E-2</v>
      </c>
      <c r="F124" s="1">
        <f t="shared" si="7"/>
        <v>-9.9999999999995925E-5</v>
      </c>
      <c r="G124" s="3">
        <f t="shared" si="8"/>
        <v>-1.4583400207913981E-6</v>
      </c>
      <c r="H124" s="1">
        <f t="shared" si="9"/>
        <v>-9.8541659979204524E-5</v>
      </c>
      <c r="I124" s="5">
        <f t="shared" si="10"/>
        <v>1885.9768005077349</v>
      </c>
      <c r="J124">
        <f t="shared" si="11"/>
        <v>7.5422011622204685</v>
      </c>
    </row>
    <row r="125" spans="1:10" x14ac:dyDescent="0.25">
      <c r="A125">
        <v>120</v>
      </c>
      <c r="B125" t="s">
        <v>277</v>
      </c>
      <c r="C125">
        <v>5.47</v>
      </c>
      <c r="D125">
        <f t="shared" si="6"/>
        <v>5.4699999999999999E-2</v>
      </c>
      <c r="F125" s="1">
        <f t="shared" si="7"/>
        <v>2.9999999999999472E-4</v>
      </c>
      <c r="G125" s="3">
        <f t="shared" si="8"/>
        <v>-1.2539193515805015E-6</v>
      </c>
      <c r="H125" s="1">
        <f t="shared" si="9"/>
        <v>3.012539193515752E-4</v>
      </c>
      <c r="I125" s="5">
        <f t="shared" si="10"/>
        <v>562.21011492315961</v>
      </c>
      <c r="J125">
        <f t="shared" si="11"/>
        <v>6.3318756499917637</v>
      </c>
    </row>
    <row r="126" spans="1:10" x14ac:dyDescent="0.25">
      <c r="A126">
        <v>121</v>
      </c>
      <c r="B126" t="s">
        <v>278</v>
      </c>
      <c r="C126">
        <v>5.44</v>
      </c>
      <c r="D126">
        <f t="shared" si="6"/>
        <v>5.4400000000000004E-2</v>
      </c>
      <c r="F126" s="1">
        <f t="shared" si="7"/>
        <v>0</v>
      </c>
      <c r="G126" s="3">
        <f t="shared" si="8"/>
        <v>-1.2539193515805015E-6</v>
      </c>
      <c r="H126" s="1">
        <f t="shared" si="9"/>
        <v>1.2539193515805015E-6</v>
      </c>
      <c r="I126" s="5">
        <f t="shared" si="10"/>
        <v>2180.253331555391</v>
      </c>
      <c r="J126">
        <f t="shared" si="11"/>
        <v>7.6871963561671093</v>
      </c>
    </row>
    <row r="127" spans="1:10" x14ac:dyDescent="0.25">
      <c r="A127">
        <v>122</v>
      </c>
      <c r="B127" t="s">
        <v>279</v>
      </c>
      <c r="C127">
        <v>5.44</v>
      </c>
      <c r="D127">
        <f t="shared" si="6"/>
        <v>5.4400000000000004E-2</v>
      </c>
      <c r="F127" s="1">
        <f t="shared" si="7"/>
        <v>-9.9999999999995925E-5</v>
      </c>
      <c r="G127" s="3">
        <f t="shared" si="8"/>
        <v>-1.3220595746507988E-6</v>
      </c>
      <c r="H127" s="1">
        <f t="shared" si="9"/>
        <v>-9.8677940425345132E-5</v>
      </c>
      <c r="I127" s="5">
        <f t="shared" si="10"/>
        <v>1885.2199379950926</v>
      </c>
      <c r="J127">
        <f t="shared" si="11"/>
        <v>7.5417997710572466</v>
      </c>
    </row>
    <row r="128" spans="1:10" x14ac:dyDescent="0.25">
      <c r="A128">
        <v>123</v>
      </c>
      <c r="B128" t="s">
        <v>280</v>
      </c>
      <c r="C128">
        <v>5.45</v>
      </c>
      <c r="D128">
        <f t="shared" si="6"/>
        <v>5.45E-2</v>
      </c>
      <c r="F128" s="1">
        <f t="shared" si="7"/>
        <v>0</v>
      </c>
      <c r="G128" s="3">
        <f t="shared" si="8"/>
        <v>-1.3220595746507988E-6</v>
      </c>
      <c r="H128" s="1">
        <f t="shared" si="9"/>
        <v>1.3220595746507988E-6</v>
      </c>
      <c r="I128" s="5">
        <f t="shared" si="10"/>
        <v>2180.2476162896</v>
      </c>
      <c r="J128">
        <f t="shared" si="11"/>
        <v>7.6871937347867405</v>
      </c>
    </row>
    <row r="129" spans="1:10" x14ac:dyDescent="0.25">
      <c r="A129">
        <v>124</v>
      </c>
      <c r="B129" t="s">
        <v>281</v>
      </c>
      <c r="C129">
        <v>5.45</v>
      </c>
      <c r="D129">
        <f t="shared" si="6"/>
        <v>5.45E-2</v>
      </c>
      <c r="F129" s="1">
        <f t="shared" si="7"/>
        <v>-1.0000000000000286E-4</v>
      </c>
      <c r="G129" s="3">
        <f t="shared" si="8"/>
        <v>-1.3901997977211008E-6</v>
      </c>
      <c r="H129" s="1">
        <f t="shared" si="9"/>
        <v>-9.860980020228176E-5</v>
      </c>
      <c r="I129" s="5">
        <f t="shared" si="10"/>
        <v>1885.5984620262707</v>
      </c>
      <c r="J129">
        <f t="shared" si="11"/>
        <v>7.5420005359800264</v>
      </c>
    </row>
    <row r="130" spans="1:10" x14ac:dyDescent="0.25">
      <c r="A130">
        <v>125</v>
      </c>
      <c r="B130" t="s">
        <v>282</v>
      </c>
      <c r="C130">
        <v>5.46</v>
      </c>
      <c r="D130">
        <f t="shared" si="6"/>
        <v>5.4600000000000003E-2</v>
      </c>
      <c r="F130" s="1">
        <f t="shared" si="7"/>
        <v>3.0000000000000859E-4</v>
      </c>
      <c r="G130" s="3">
        <f t="shared" si="8"/>
        <v>-1.1857791285101947E-6</v>
      </c>
      <c r="H130" s="1">
        <f t="shared" si="9"/>
        <v>3.0118577912851879E-4</v>
      </c>
      <c r="I130" s="5">
        <f t="shared" si="10"/>
        <v>562.55488780958683</v>
      </c>
      <c r="J130">
        <f t="shared" si="11"/>
        <v>6.3324887076462746</v>
      </c>
    </row>
    <row r="131" spans="1:10" x14ac:dyDescent="0.25">
      <c r="A131">
        <v>126</v>
      </c>
      <c r="B131" t="s">
        <v>283</v>
      </c>
      <c r="C131">
        <v>5.43</v>
      </c>
      <c r="D131">
        <f t="shared" si="6"/>
        <v>5.4299999999999994E-2</v>
      </c>
      <c r="F131" s="1">
        <f t="shared" si="7"/>
        <v>-2.0000000000000573E-4</v>
      </c>
      <c r="G131" s="3">
        <f t="shared" si="8"/>
        <v>-1.3220595746507988E-6</v>
      </c>
      <c r="H131" s="1">
        <f t="shared" si="9"/>
        <v>-1.9867794042535494E-4</v>
      </c>
      <c r="I131" s="5">
        <f t="shared" si="10"/>
        <v>1209.2072742090991</v>
      </c>
      <c r="J131">
        <f t="shared" si="11"/>
        <v>7.0977202786076017</v>
      </c>
    </row>
    <row r="132" spans="1:10" x14ac:dyDescent="0.25">
      <c r="A132">
        <v>127</v>
      </c>
      <c r="B132" t="s">
        <v>284</v>
      </c>
      <c r="C132">
        <v>5.45</v>
      </c>
      <c r="D132">
        <f t="shared" si="6"/>
        <v>5.45E-2</v>
      </c>
      <c r="F132" s="1">
        <f t="shared" si="7"/>
        <v>0</v>
      </c>
      <c r="G132" s="3">
        <f t="shared" si="8"/>
        <v>-1.3220595746507988E-6</v>
      </c>
      <c r="H132" s="1">
        <f t="shared" si="9"/>
        <v>1.3220595746507988E-6</v>
      </c>
      <c r="I132" s="5">
        <f t="shared" si="10"/>
        <v>2180.2476162896</v>
      </c>
      <c r="J132">
        <f t="shared" si="11"/>
        <v>7.6871937347867405</v>
      </c>
    </row>
    <row r="133" spans="1:10" x14ac:dyDescent="0.25">
      <c r="A133">
        <v>128</v>
      </c>
      <c r="B133" t="s">
        <v>285</v>
      </c>
      <c r="C133">
        <v>5.45</v>
      </c>
      <c r="D133">
        <f t="shared" si="6"/>
        <v>5.45E-2</v>
      </c>
      <c r="F133" s="1">
        <f t="shared" si="7"/>
        <v>-1.9999999999999879E-4</v>
      </c>
      <c r="G133" s="3">
        <f t="shared" si="8"/>
        <v>-1.4583400207913981E-6</v>
      </c>
      <c r="H133" s="1">
        <f t="shared" si="9"/>
        <v>-1.985416599792074E-4</v>
      </c>
      <c r="I133" s="5">
        <f t="shared" si="10"/>
        <v>1210.185242371118</v>
      </c>
      <c r="J133">
        <f t="shared" si="11"/>
        <v>7.098528719741962</v>
      </c>
    </row>
    <row r="134" spans="1:10" x14ac:dyDescent="0.25">
      <c r="A134">
        <v>129</v>
      </c>
      <c r="B134" t="s">
        <v>286</v>
      </c>
      <c r="C134">
        <v>5.47</v>
      </c>
      <c r="D134">
        <f t="shared" si="6"/>
        <v>5.4699999999999999E-2</v>
      </c>
      <c r="F134" s="1">
        <f t="shared" si="7"/>
        <v>-2.0000000000000573E-4</v>
      </c>
      <c r="G134" s="3">
        <f t="shared" si="8"/>
        <v>-1.5946204669320023E-6</v>
      </c>
      <c r="H134" s="1">
        <f t="shared" si="9"/>
        <v>-1.9840537953307372E-4</v>
      </c>
      <c r="I134" s="5">
        <f t="shared" si="10"/>
        <v>1211.1633296141681</v>
      </c>
      <c r="J134">
        <f t="shared" si="11"/>
        <v>7.099336606146724</v>
      </c>
    </row>
    <row r="135" spans="1:10" x14ac:dyDescent="0.25">
      <c r="A135">
        <v>130</v>
      </c>
      <c r="B135" t="s">
        <v>287</v>
      </c>
      <c r="C135">
        <v>5.49</v>
      </c>
      <c r="D135">
        <f t="shared" ref="D135:D198" si="12">C135/100</f>
        <v>5.4900000000000004E-2</v>
      </c>
      <c r="F135" s="1">
        <f t="shared" ref="F135:F198" si="13">D135-D136</f>
        <v>-4.9999999999999351E-4</v>
      </c>
      <c r="G135" s="3">
        <f t="shared" ref="G135:G198" si="14">$O$4*($O$5-D136)*$O$9</f>
        <v>-1.9353215822834986E-6</v>
      </c>
      <c r="H135" s="1">
        <f t="shared" ref="H135:H198" si="15">F135-G135</f>
        <v>-4.9806467841771002E-4</v>
      </c>
      <c r="I135" s="5">
        <f t="shared" ref="I135:I198" si="16">NORMDIST(H135,0,$O$6,FALSE)</f>
        <v>53.650855782319738</v>
      </c>
      <c r="J135">
        <f t="shared" ref="J135:J198" si="17">LN(I135)</f>
        <v>3.9824974201576846</v>
      </c>
    </row>
    <row r="136" spans="1:10" x14ac:dyDescent="0.25">
      <c r="A136">
        <v>131</v>
      </c>
      <c r="B136" t="s">
        <v>288</v>
      </c>
      <c r="C136">
        <v>5.54</v>
      </c>
      <c r="D136">
        <f t="shared" si="12"/>
        <v>5.5399999999999998E-2</v>
      </c>
      <c r="F136" s="1">
        <f t="shared" si="13"/>
        <v>0</v>
      </c>
      <c r="G136" s="3">
        <f t="shared" si="14"/>
        <v>-1.9353215822834986E-6</v>
      </c>
      <c r="H136" s="1">
        <f t="shared" si="15"/>
        <v>1.9353215822834986E-6</v>
      </c>
      <c r="I136" s="5">
        <f t="shared" si="16"/>
        <v>2180.1825736484202</v>
      </c>
      <c r="J136">
        <f t="shared" si="17"/>
        <v>7.6871639016563602</v>
      </c>
    </row>
    <row r="137" spans="1:10" x14ac:dyDescent="0.25">
      <c r="A137">
        <v>132</v>
      </c>
      <c r="B137" t="s">
        <v>289</v>
      </c>
      <c r="C137">
        <v>5.54</v>
      </c>
      <c r="D137">
        <f t="shared" si="12"/>
        <v>5.5399999999999998E-2</v>
      </c>
      <c r="F137" s="1">
        <f t="shared" si="13"/>
        <v>9.9999999999995925E-5</v>
      </c>
      <c r="G137" s="3">
        <f t="shared" si="14"/>
        <v>-1.8671813592132013E-6</v>
      </c>
      <c r="H137" s="1">
        <f t="shared" si="15"/>
        <v>1.0186718135920912E-4</v>
      </c>
      <c r="I137" s="5">
        <f t="shared" si="16"/>
        <v>1867.2984876335311</v>
      </c>
      <c r="J137">
        <f t="shared" si="17"/>
        <v>7.5322480063031785</v>
      </c>
    </row>
    <row r="138" spans="1:10" x14ac:dyDescent="0.25">
      <c r="A138">
        <v>133</v>
      </c>
      <c r="B138" t="s">
        <v>290</v>
      </c>
      <c r="C138">
        <v>5.53</v>
      </c>
      <c r="D138">
        <f t="shared" si="12"/>
        <v>5.5300000000000002E-2</v>
      </c>
      <c r="F138" s="1">
        <f t="shared" si="13"/>
        <v>-9.9999999999995925E-5</v>
      </c>
      <c r="G138" s="3">
        <f t="shared" si="14"/>
        <v>-1.9353215822834986E-6</v>
      </c>
      <c r="H138" s="1">
        <f t="shared" si="15"/>
        <v>-9.8064678417712431E-5</v>
      </c>
      <c r="I138" s="5">
        <f t="shared" si="16"/>
        <v>1888.6199625467541</v>
      </c>
      <c r="J138">
        <f t="shared" si="17"/>
        <v>7.5436016627968039</v>
      </c>
    </row>
    <row r="139" spans="1:10" x14ac:dyDescent="0.25">
      <c r="A139">
        <v>134</v>
      </c>
      <c r="B139" t="s">
        <v>291</v>
      </c>
      <c r="C139">
        <v>5.54</v>
      </c>
      <c r="D139">
        <f t="shared" si="12"/>
        <v>5.5399999999999998E-2</v>
      </c>
      <c r="F139" s="1">
        <f t="shared" si="13"/>
        <v>3.9999999999999758E-4</v>
      </c>
      <c r="G139" s="3">
        <f t="shared" si="14"/>
        <v>-1.6627606900022998E-6</v>
      </c>
      <c r="H139" s="1">
        <f t="shared" si="15"/>
        <v>4.0166276068999987E-4</v>
      </c>
      <c r="I139" s="5">
        <f t="shared" si="16"/>
        <v>195.94394347695615</v>
      </c>
      <c r="J139">
        <f t="shared" si="17"/>
        <v>5.2778286156553635</v>
      </c>
    </row>
    <row r="140" spans="1:10" x14ac:dyDescent="0.25">
      <c r="A140">
        <v>135</v>
      </c>
      <c r="B140" t="s">
        <v>292</v>
      </c>
      <c r="C140">
        <v>5.5</v>
      </c>
      <c r="D140">
        <f t="shared" si="12"/>
        <v>5.5E-2</v>
      </c>
      <c r="F140" s="1">
        <f t="shared" si="13"/>
        <v>-9.9999999999995925E-5</v>
      </c>
      <c r="G140" s="3">
        <f t="shared" si="14"/>
        <v>-1.7309009130725971E-6</v>
      </c>
      <c r="H140" s="1">
        <f t="shared" si="15"/>
        <v>-9.8269099086923322E-5</v>
      </c>
      <c r="I140" s="5">
        <f t="shared" si="16"/>
        <v>1887.4882960926957</v>
      </c>
      <c r="J140">
        <f t="shared" si="17"/>
        <v>7.5430022803583636</v>
      </c>
    </row>
    <row r="141" spans="1:10" x14ac:dyDescent="0.25">
      <c r="A141">
        <v>136</v>
      </c>
      <c r="B141" t="s">
        <v>293</v>
      </c>
      <c r="C141">
        <v>5.51</v>
      </c>
      <c r="D141">
        <f t="shared" si="12"/>
        <v>5.5099999999999996E-2</v>
      </c>
      <c r="F141" s="1">
        <f t="shared" si="13"/>
        <v>-2.0000000000000573E-4</v>
      </c>
      <c r="G141" s="3">
        <f t="shared" si="14"/>
        <v>-1.8671813592132013E-6</v>
      </c>
      <c r="H141" s="1">
        <f t="shared" si="15"/>
        <v>-1.9813281864079253E-4</v>
      </c>
      <c r="I141" s="5">
        <f t="shared" si="16"/>
        <v>1213.1198573853906</v>
      </c>
      <c r="J141">
        <f t="shared" si="17"/>
        <v>7.1009507147677802</v>
      </c>
    </row>
    <row r="142" spans="1:10" x14ac:dyDescent="0.25">
      <c r="A142">
        <v>137</v>
      </c>
      <c r="B142" t="s">
        <v>294</v>
      </c>
      <c r="C142">
        <v>5.53</v>
      </c>
      <c r="D142">
        <f t="shared" si="12"/>
        <v>5.5300000000000002E-2</v>
      </c>
      <c r="F142" s="1">
        <f t="shared" si="13"/>
        <v>1.0000000000000286E-4</v>
      </c>
      <c r="G142" s="3">
        <f t="shared" si="14"/>
        <v>-1.7990411361428991E-6</v>
      </c>
      <c r="H142" s="1">
        <f t="shared" si="15"/>
        <v>1.0179904113614576E-4</v>
      </c>
      <c r="I142" s="5">
        <f t="shared" si="16"/>
        <v>1867.6855362296274</v>
      </c>
      <c r="J142">
        <f t="shared" si="17"/>
        <v>7.5324552621281073</v>
      </c>
    </row>
    <row r="143" spans="1:10" x14ac:dyDescent="0.25">
      <c r="A143">
        <v>138</v>
      </c>
      <c r="B143" t="s">
        <v>295</v>
      </c>
      <c r="C143">
        <v>5.52</v>
      </c>
      <c r="D143">
        <f t="shared" si="12"/>
        <v>5.5199999999999999E-2</v>
      </c>
      <c r="F143" s="1">
        <f t="shared" si="13"/>
        <v>-3.0000000000000165E-4</v>
      </c>
      <c r="G143" s="3">
        <f t="shared" si="14"/>
        <v>-2.0034618053538008E-6</v>
      </c>
      <c r="H143" s="1">
        <f t="shared" si="15"/>
        <v>-2.9799653819464784E-4</v>
      </c>
      <c r="I143" s="5">
        <f t="shared" si="16"/>
        <v>578.84061634919169</v>
      </c>
      <c r="J143">
        <f t="shared" si="17"/>
        <v>6.3610271656698467</v>
      </c>
    </row>
    <row r="144" spans="1:10" x14ac:dyDescent="0.25">
      <c r="A144">
        <v>139</v>
      </c>
      <c r="B144" t="s">
        <v>296</v>
      </c>
      <c r="C144">
        <v>5.55</v>
      </c>
      <c r="D144">
        <f t="shared" si="12"/>
        <v>5.5500000000000001E-2</v>
      </c>
      <c r="F144" s="1">
        <f t="shared" si="13"/>
        <v>1.9999999999999879E-4</v>
      </c>
      <c r="G144" s="3">
        <f t="shared" si="14"/>
        <v>-1.8671813592132013E-6</v>
      </c>
      <c r="H144" s="1">
        <f t="shared" si="15"/>
        <v>2.0186718135921199E-4</v>
      </c>
      <c r="I144" s="5">
        <f t="shared" si="16"/>
        <v>1186.3571976957496</v>
      </c>
      <c r="J144">
        <f t="shared" si="17"/>
        <v>7.0786427127081053</v>
      </c>
    </row>
    <row r="145" spans="1:10" x14ac:dyDescent="0.25">
      <c r="A145">
        <v>140</v>
      </c>
      <c r="B145" t="s">
        <v>297</v>
      </c>
      <c r="C145">
        <v>5.53</v>
      </c>
      <c r="D145">
        <f t="shared" si="12"/>
        <v>5.5300000000000002E-2</v>
      </c>
      <c r="F145" s="1">
        <f t="shared" si="13"/>
        <v>-9.9999999999995925E-5</v>
      </c>
      <c r="G145" s="3">
        <f t="shared" si="14"/>
        <v>-1.9353215822834986E-6</v>
      </c>
      <c r="H145" s="1">
        <f t="shared" si="15"/>
        <v>-9.8064678417712431E-5</v>
      </c>
      <c r="I145" s="5">
        <f t="shared" si="16"/>
        <v>1888.6199625467541</v>
      </c>
      <c r="J145">
        <f t="shared" si="17"/>
        <v>7.5436016627968039</v>
      </c>
    </row>
    <row r="146" spans="1:10" x14ac:dyDescent="0.25">
      <c r="A146">
        <v>141</v>
      </c>
      <c r="B146" t="s">
        <v>298</v>
      </c>
      <c r="C146">
        <v>5.54</v>
      </c>
      <c r="D146">
        <f t="shared" si="12"/>
        <v>5.5399999999999998E-2</v>
      </c>
      <c r="F146" s="1">
        <f t="shared" si="13"/>
        <v>0</v>
      </c>
      <c r="G146" s="3">
        <f t="shared" si="14"/>
        <v>-1.9353215822834986E-6</v>
      </c>
      <c r="H146" s="1">
        <f t="shared" si="15"/>
        <v>1.9353215822834986E-6</v>
      </c>
      <c r="I146" s="5">
        <f t="shared" si="16"/>
        <v>2180.1825736484202</v>
      </c>
      <c r="J146">
        <f t="shared" si="17"/>
        <v>7.6871639016563602</v>
      </c>
    </row>
    <row r="147" spans="1:10" x14ac:dyDescent="0.25">
      <c r="A147">
        <v>142</v>
      </c>
      <c r="B147" t="s">
        <v>299</v>
      </c>
      <c r="C147">
        <v>5.54</v>
      </c>
      <c r="D147">
        <f t="shared" si="12"/>
        <v>5.5399999999999998E-2</v>
      </c>
      <c r="F147" s="1">
        <f t="shared" si="13"/>
        <v>-1.0000000000000286E-4</v>
      </c>
      <c r="G147" s="3">
        <f t="shared" si="14"/>
        <v>-2.0034618053538008E-6</v>
      </c>
      <c r="H147" s="1">
        <f t="shared" si="15"/>
        <v>-9.7996538194649059E-5</v>
      </c>
      <c r="I147" s="5">
        <f t="shared" si="16"/>
        <v>1888.9968115155054</v>
      </c>
      <c r="J147">
        <f t="shared" si="17"/>
        <v>7.5438011795781712</v>
      </c>
    </row>
    <row r="148" spans="1:10" x14ac:dyDescent="0.25">
      <c r="A148">
        <v>143</v>
      </c>
      <c r="B148" t="s">
        <v>300</v>
      </c>
      <c r="C148">
        <v>5.55</v>
      </c>
      <c r="D148">
        <f t="shared" si="12"/>
        <v>5.5500000000000001E-2</v>
      </c>
      <c r="F148" s="1">
        <f t="shared" si="13"/>
        <v>-9.9999999999995925E-5</v>
      </c>
      <c r="G148" s="3">
        <f t="shared" si="14"/>
        <v>-2.0716020284240983E-6</v>
      </c>
      <c r="H148" s="1">
        <f t="shared" si="15"/>
        <v>-9.7928397971571823E-5</v>
      </c>
      <c r="I148" s="5">
        <f t="shared" si="16"/>
        <v>1889.3734736567012</v>
      </c>
      <c r="J148">
        <f t="shared" si="17"/>
        <v>7.5440005576772009</v>
      </c>
    </row>
    <row r="149" spans="1:10" x14ac:dyDescent="0.25">
      <c r="A149">
        <v>144</v>
      </c>
      <c r="B149" t="s">
        <v>301</v>
      </c>
      <c r="C149">
        <v>5.56</v>
      </c>
      <c r="D149">
        <f t="shared" si="12"/>
        <v>5.5599999999999997E-2</v>
      </c>
      <c r="F149" s="1">
        <f t="shared" si="13"/>
        <v>2.9999999999999472E-4</v>
      </c>
      <c r="G149" s="3">
        <f t="shared" si="14"/>
        <v>-1.8671813592132013E-6</v>
      </c>
      <c r="H149" s="1">
        <f t="shared" si="15"/>
        <v>3.0186718135920791E-4</v>
      </c>
      <c r="I149" s="5">
        <f t="shared" si="16"/>
        <v>559.11316268863095</v>
      </c>
      <c r="J149">
        <f t="shared" si="17"/>
        <v>6.3263518903929841</v>
      </c>
    </row>
    <row r="150" spans="1:10" x14ac:dyDescent="0.25">
      <c r="A150">
        <v>145</v>
      </c>
      <c r="B150" t="s">
        <v>302</v>
      </c>
      <c r="C150">
        <v>5.53</v>
      </c>
      <c r="D150">
        <f t="shared" si="12"/>
        <v>5.5300000000000002E-2</v>
      </c>
      <c r="F150" s="1">
        <f t="shared" si="13"/>
        <v>-9.9999999999995925E-5</v>
      </c>
      <c r="G150" s="3">
        <f t="shared" si="14"/>
        <v>-1.9353215822834986E-6</v>
      </c>
      <c r="H150" s="1">
        <f t="shared" si="15"/>
        <v>-9.8064678417712431E-5</v>
      </c>
      <c r="I150" s="5">
        <f t="shared" si="16"/>
        <v>1888.6199625467541</v>
      </c>
      <c r="J150">
        <f t="shared" si="17"/>
        <v>7.5436016627968039</v>
      </c>
    </row>
    <row r="151" spans="1:10" x14ac:dyDescent="0.25">
      <c r="A151">
        <v>146</v>
      </c>
      <c r="B151" t="s">
        <v>303</v>
      </c>
      <c r="C151">
        <v>5.54</v>
      </c>
      <c r="D151">
        <f t="shared" si="12"/>
        <v>5.5399999999999998E-2</v>
      </c>
      <c r="F151" s="1">
        <f t="shared" si="13"/>
        <v>-3.0000000000000165E-4</v>
      </c>
      <c r="G151" s="3">
        <f t="shared" si="14"/>
        <v>-2.1397422514944001E-6</v>
      </c>
      <c r="H151" s="1">
        <f t="shared" si="15"/>
        <v>-2.9786025774850727E-4</v>
      </c>
      <c r="I151" s="5">
        <f t="shared" si="16"/>
        <v>579.54301228776626</v>
      </c>
      <c r="J151">
        <f t="shared" si="17"/>
        <v>6.3622398831276792</v>
      </c>
    </row>
    <row r="152" spans="1:10" x14ac:dyDescent="0.25">
      <c r="A152">
        <v>147</v>
      </c>
      <c r="B152" t="s">
        <v>304</v>
      </c>
      <c r="C152">
        <v>5.57</v>
      </c>
      <c r="D152">
        <f t="shared" si="12"/>
        <v>5.57E-2</v>
      </c>
      <c r="F152" s="1">
        <f t="shared" si="13"/>
        <v>-1.9999999999999879E-4</v>
      </c>
      <c r="G152" s="3">
        <f t="shared" si="14"/>
        <v>-2.2760226976349994E-6</v>
      </c>
      <c r="H152" s="1">
        <f t="shared" si="15"/>
        <v>-1.9772397730236378E-4</v>
      </c>
      <c r="I152" s="5">
        <f t="shared" si="16"/>
        <v>1216.0555173848372</v>
      </c>
      <c r="J152">
        <f t="shared" si="17"/>
        <v>7.1033677172280303</v>
      </c>
    </row>
    <row r="153" spans="1:10" x14ac:dyDescent="0.25">
      <c r="A153">
        <v>148</v>
      </c>
      <c r="B153" t="s">
        <v>305</v>
      </c>
      <c r="C153">
        <v>5.59</v>
      </c>
      <c r="D153">
        <f t="shared" si="12"/>
        <v>5.5899999999999998E-2</v>
      </c>
      <c r="F153" s="1">
        <f t="shared" si="13"/>
        <v>-9.9999999999995925E-5</v>
      </c>
      <c r="G153" s="3">
        <f t="shared" si="14"/>
        <v>-2.3441629207052969E-6</v>
      </c>
      <c r="H153" s="1">
        <f t="shared" si="15"/>
        <v>-9.7655837079290634E-5</v>
      </c>
      <c r="I153" s="5">
        <f t="shared" si="16"/>
        <v>1890.8782511110276</v>
      </c>
      <c r="J153">
        <f t="shared" si="17"/>
        <v>7.5447966832494462</v>
      </c>
    </row>
    <row r="154" spans="1:10" x14ac:dyDescent="0.25">
      <c r="A154">
        <v>149</v>
      </c>
      <c r="B154" t="s">
        <v>306</v>
      </c>
      <c r="C154">
        <v>5.6</v>
      </c>
      <c r="D154">
        <f t="shared" si="12"/>
        <v>5.5999999999999994E-2</v>
      </c>
      <c r="F154" s="1">
        <f t="shared" si="13"/>
        <v>9.9999999999995925E-5</v>
      </c>
      <c r="G154" s="3">
        <f t="shared" si="14"/>
        <v>-2.2760226976349994E-6</v>
      </c>
      <c r="H154" s="1">
        <f t="shared" si="15"/>
        <v>1.0227602269763092E-4</v>
      </c>
      <c r="I154" s="5">
        <f t="shared" si="16"/>
        <v>1864.9724484570495</v>
      </c>
      <c r="J154">
        <f t="shared" si="17"/>
        <v>7.5310015590235135</v>
      </c>
    </row>
    <row r="155" spans="1:10" x14ac:dyDescent="0.25">
      <c r="A155">
        <v>150</v>
      </c>
      <c r="B155" t="s">
        <v>307</v>
      </c>
      <c r="C155">
        <v>5.59</v>
      </c>
      <c r="D155">
        <f t="shared" si="12"/>
        <v>5.5899999999999998E-2</v>
      </c>
      <c r="F155" s="1">
        <f t="shared" si="13"/>
        <v>0</v>
      </c>
      <c r="G155" s="3">
        <f t="shared" si="14"/>
        <v>-2.2760226976349994E-6</v>
      </c>
      <c r="H155" s="1">
        <f t="shared" si="15"/>
        <v>2.2760226976349994E-6</v>
      </c>
      <c r="I155" s="5">
        <f t="shared" si="16"/>
        <v>2180.1358575355625</v>
      </c>
      <c r="J155">
        <f t="shared" si="17"/>
        <v>7.6871424738117673</v>
      </c>
    </row>
    <row r="156" spans="1:10" x14ac:dyDescent="0.25">
      <c r="A156">
        <v>151</v>
      </c>
      <c r="B156" t="s">
        <v>308</v>
      </c>
      <c r="C156">
        <v>5.59</v>
      </c>
      <c r="D156">
        <f t="shared" si="12"/>
        <v>5.5899999999999998E-2</v>
      </c>
      <c r="F156" s="1">
        <f t="shared" si="13"/>
        <v>0</v>
      </c>
      <c r="G156" s="3">
        <f t="shared" si="14"/>
        <v>-2.2760226976349994E-6</v>
      </c>
      <c r="H156" s="1">
        <f t="shared" si="15"/>
        <v>2.2760226976349994E-6</v>
      </c>
      <c r="I156" s="5">
        <f t="shared" si="16"/>
        <v>2180.1358575355625</v>
      </c>
      <c r="J156">
        <f t="shared" si="17"/>
        <v>7.6871424738117673</v>
      </c>
    </row>
    <row r="157" spans="1:10" x14ac:dyDescent="0.25">
      <c r="A157">
        <v>152</v>
      </c>
      <c r="B157" t="s">
        <v>309</v>
      </c>
      <c r="C157">
        <v>5.59</v>
      </c>
      <c r="D157">
        <f t="shared" si="12"/>
        <v>5.5899999999999998E-2</v>
      </c>
      <c r="F157" s="1">
        <f t="shared" si="13"/>
        <v>9.9999999999995925E-5</v>
      </c>
      <c r="G157" s="3">
        <f t="shared" si="14"/>
        <v>-2.2078824745647023E-6</v>
      </c>
      <c r="H157" s="1">
        <f t="shared" si="15"/>
        <v>1.0220788247456062E-4</v>
      </c>
      <c r="I157" s="5">
        <f t="shared" si="16"/>
        <v>1865.3605670732591</v>
      </c>
      <c r="J157">
        <f t="shared" si="17"/>
        <v>7.531209646942739</v>
      </c>
    </row>
    <row r="158" spans="1:10" x14ac:dyDescent="0.25">
      <c r="A158">
        <v>153</v>
      </c>
      <c r="B158" t="s">
        <v>310</v>
      </c>
      <c r="C158">
        <v>5.58</v>
      </c>
      <c r="D158">
        <f t="shared" si="12"/>
        <v>5.5800000000000002E-2</v>
      </c>
      <c r="F158" s="1">
        <f t="shared" si="13"/>
        <v>0</v>
      </c>
      <c r="G158" s="3">
        <f t="shared" si="14"/>
        <v>-2.2078824745647023E-6</v>
      </c>
      <c r="H158" s="1">
        <f t="shared" si="15"/>
        <v>2.2078824745647023E-6</v>
      </c>
      <c r="I158" s="5">
        <f t="shared" si="16"/>
        <v>2180.1458053735828</v>
      </c>
      <c r="J158">
        <f t="shared" si="17"/>
        <v>7.6871470367454444</v>
      </c>
    </row>
    <row r="159" spans="1:10" x14ac:dyDescent="0.25">
      <c r="A159">
        <v>154</v>
      </c>
      <c r="B159" t="s">
        <v>311</v>
      </c>
      <c r="C159">
        <v>5.58</v>
      </c>
      <c r="D159">
        <f t="shared" si="12"/>
        <v>5.5800000000000002E-2</v>
      </c>
      <c r="F159" s="1">
        <f t="shared" si="13"/>
        <v>0</v>
      </c>
      <c r="G159" s="3">
        <f t="shared" si="14"/>
        <v>-2.2078824745647023E-6</v>
      </c>
      <c r="H159" s="1">
        <f t="shared" si="15"/>
        <v>2.2078824745647023E-6</v>
      </c>
      <c r="I159" s="5">
        <f t="shared" si="16"/>
        <v>2180.1458053735828</v>
      </c>
      <c r="J159">
        <f t="shared" si="17"/>
        <v>7.6871470367454444</v>
      </c>
    </row>
    <row r="160" spans="1:10" x14ac:dyDescent="0.25">
      <c r="A160">
        <v>155</v>
      </c>
      <c r="B160" t="s">
        <v>312</v>
      </c>
      <c r="C160">
        <v>5.58</v>
      </c>
      <c r="D160">
        <f t="shared" si="12"/>
        <v>5.5800000000000002E-2</v>
      </c>
      <c r="F160" s="1">
        <f t="shared" si="13"/>
        <v>-1.9999999999999185E-4</v>
      </c>
      <c r="G160" s="3">
        <f t="shared" si="14"/>
        <v>-2.3441629207052969E-6</v>
      </c>
      <c r="H160" s="1">
        <f t="shared" si="15"/>
        <v>-1.9765583707928656E-4</v>
      </c>
      <c r="I160" s="5">
        <f t="shared" si="16"/>
        <v>1216.5448937652343</v>
      </c>
      <c r="J160">
        <f t="shared" si="17"/>
        <v>7.1037700655831122</v>
      </c>
    </row>
    <row r="161" spans="1:10" x14ac:dyDescent="0.25">
      <c r="A161">
        <v>156</v>
      </c>
      <c r="B161" t="s">
        <v>313</v>
      </c>
      <c r="C161">
        <v>5.6</v>
      </c>
      <c r="D161">
        <f t="shared" si="12"/>
        <v>5.5999999999999994E-2</v>
      </c>
      <c r="F161" s="1">
        <f t="shared" si="13"/>
        <v>-1.000000000000098E-4</v>
      </c>
      <c r="G161" s="3">
        <f t="shared" si="14"/>
        <v>-2.4123031437756038E-6</v>
      </c>
      <c r="H161" s="1">
        <f t="shared" si="15"/>
        <v>-9.7587696856234202E-5</v>
      </c>
      <c r="I161" s="5">
        <f t="shared" si="16"/>
        <v>1891.2539769888954</v>
      </c>
      <c r="J161">
        <f t="shared" si="17"/>
        <v>7.5449953679365187</v>
      </c>
    </row>
    <row r="162" spans="1:10" x14ac:dyDescent="0.25">
      <c r="A162">
        <v>157</v>
      </c>
      <c r="B162" t="s">
        <v>314</v>
      </c>
      <c r="C162">
        <v>5.61</v>
      </c>
      <c r="D162">
        <f t="shared" si="12"/>
        <v>5.6100000000000004E-2</v>
      </c>
      <c r="F162" s="1">
        <f t="shared" si="13"/>
        <v>-9.9999999999995925E-5</v>
      </c>
      <c r="G162" s="3">
        <f t="shared" si="14"/>
        <v>-2.4804433668459009E-6</v>
      </c>
      <c r="H162" s="1">
        <f t="shared" si="15"/>
        <v>-9.7519556633150027E-5</v>
      </c>
      <c r="I162" s="5">
        <f t="shared" si="16"/>
        <v>1891.629515189612</v>
      </c>
      <c r="J162">
        <f t="shared" si="17"/>
        <v>7.5451939139412936</v>
      </c>
    </row>
    <row r="163" spans="1:10" x14ac:dyDescent="0.25">
      <c r="A163">
        <v>158</v>
      </c>
      <c r="B163" t="s">
        <v>315</v>
      </c>
      <c r="C163">
        <v>5.62</v>
      </c>
      <c r="D163">
        <f t="shared" si="12"/>
        <v>5.62E-2</v>
      </c>
      <c r="F163" s="1">
        <f t="shared" si="13"/>
        <v>9.9999999999995925E-5</v>
      </c>
      <c r="G163" s="3">
        <f t="shared" si="14"/>
        <v>-2.4123031437756038E-6</v>
      </c>
      <c r="H163" s="1">
        <f t="shared" si="15"/>
        <v>1.0241230314377153E-4</v>
      </c>
      <c r="I163" s="5">
        <f t="shared" si="16"/>
        <v>1864.1956778775709</v>
      </c>
      <c r="J163">
        <f t="shared" si="17"/>
        <v>7.5305849671379246</v>
      </c>
    </row>
    <row r="164" spans="1:10" x14ac:dyDescent="0.25">
      <c r="A164">
        <v>159</v>
      </c>
      <c r="B164" t="s">
        <v>316</v>
      </c>
      <c r="C164">
        <v>5.61</v>
      </c>
      <c r="D164">
        <f t="shared" si="12"/>
        <v>5.6100000000000004E-2</v>
      </c>
      <c r="F164" s="1">
        <f t="shared" si="13"/>
        <v>-9.9999999999995925E-5</v>
      </c>
      <c r="G164" s="3">
        <f t="shared" si="14"/>
        <v>-2.4804433668459009E-6</v>
      </c>
      <c r="H164" s="1">
        <f t="shared" si="15"/>
        <v>-9.7519556633150027E-5</v>
      </c>
      <c r="I164" s="5">
        <f t="shared" si="16"/>
        <v>1891.629515189612</v>
      </c>
      <c r="J164">
        <f t="shared" si="17"/>
        <v>7.5451939139412936</v>
      </c>
    </row>
    <row r="165" spans="1:10" x14ac:dyDescent="0.25">
      <c r="A165">
        <v>160</v>
      </c>
      <c r="B165" t="s">
        <v>317</v>
      </c>
      <c r="C165">
        <v>5.62</v>
      </c>
      <c r="D165">
        <f t="shared" si="12"/>
        <v>5.62E-2</v>
      </c>
      <c r="F165" s="1">
        <f t="shared" si="13"/>
        <v>-9.9999999999995925E-5</v>
      </c>
      <c r="G165" s="3">
        <f t="shared" si="14"/>
        <v>-2.5485835899161984E-6</v>
      </c>
      <c r="H165" s="1">
        <f t="shared" si="15"/>
        <v>-9.745141641007973E-5</v>
      </c>
      <c r="I165" s="5">
        <f t="shared" si="16"/>
        <v>1892.0048655715091</v>
      </c>
      <c r="J165">
        <f t="shared" si="17"/>
        <v>7.5453923212636482</v>
      </c>
    </row>
    <row r="166" spans="1:10" x14ac:dyDescent="0.25">
      <c r="A166">
        <v>161</v>
      </c>
      <c r="B166" t="s">
        <v>318</v>
      </c>
      <c r="C166">
        <v>5.63</v>
      </c>
      <c r="D166">
        <f t="shared" si="12"/>
        <v>5.6299999999999996E-2</v>
      </c>
      <c r="F166" s="1">
        <f t="shared" si="13"/>
        <v>1.9999999999999185E-4</v>
      </c>
      <c r="G166" s="3">
        <f t="shared" si="14"/>
        <v>-2.4123031437756038E-6</v>
      </c>
      <c r="H166" s="1">
        <f t="shared" si="15"/>
        <v>2.0241230314376745E-4</v>
      </c>
      <c r="I166" s="5">
        <f t="shared" si="16"/>
        <v>1182.4590309780078</v>
      </c>
      <c r="J166">
        <f t="shared" si="17"/>
        <v>7.0753514736585048</v>
      </c>
    </row>
    <row r="167" spans="1:10" x14ac:dyDescent="0.25">
      <c r="A167">
        <v>162</v>
      </c>
      <c r="B167" t="s">
        <v>319</v>
      </c>
      <c r="C167">
        <v>5.61</v>
      </c>
      <c r="D167">
        <f t="shared" si="12"/>
        <v>5.6100000000000004E-2</v>
      </c>
      <c r="F167" s="1">
        <f t="shared" si="13"/>
        <v>0</v>
      </c>
      <c r="G167" s="3">
        <f t="shared" si="14"/>
        <v>-2.4123031437756038E-6</v>
      </c>
      <c r="H167" s="1">
        <f t="shared" si="15"/>
        <v>2.4123031437756038E-6</v>
      </c>
      <c r="I167" s="5">
        <f t="shared" si="16"/>
        <v>2180.1150549648792</v>
      </c>
      <c r="J167">
        <f t="shared" si="17"/>
        <v>7.6871329318972768</v>
      </c>
    </row>
    <row r="168" spans="1:10" x14ac:dyDescent="0.25">
      <c r="A168">
        <v>163</v>
      </c>
      <c r="B168" t="s">
        <v>320</v>
      </c>
      <c r="C168">
        <v>5.61</v>
      </c>
      <c r="D168">
        <f t="shared" si="12"/>
        <v>5.6100000000000004E-2</v>
      </c>
      <c r="F168" s="1">
        <f t="shared" si="13"/>
        <v>-1.9999999999999185E-4</v>
      </c>
      <c r="G168" s="3">
        <f t="shared" si="14"/>
        <v>-2.5485835899161984E-6</v>
      </c>
      <c r="H168" s="1">
        <f t="shared" si="15"/>
        <v>-1.9745141641007566E-4</v>
      </c>
      <c r="I168" s="5">
        <f t="shared" si="16"/>
        <v>1218.0131913574887</v>
      </c>
      <c r="J168">
        <f t="shared" si="17"/>
        <v>7.1049762785539601</v>
      </c>
    </row>
    <row r="169" spans="1:10" x14ac:dyDescent="0.25">
      <c r="A169">
        <v>164</v>
      </c>
      <c r="B169" t="s">
        <v>321</v>
      </c>
      <c r="C169">
        <v>5.63</v>
      </c>
      <c r="D169">
        <f t="shared" si="12"/>
        <v>5.6299999999999996E-2</v>
      </c>
      <c r="F169" s="1">
        <f t="shared" si="13"/>
        <v>1.9999999999999185E-4</v>
      </c>
      <c r="G169" s="3">
        <f t="shared" si="14"/>
        <v>-2.4123031437756038E-6</v>
      </c>
      <c r="H169" s="1">
        <f t="shared" si="15"/>
        <v>2.0241230314376745E-4</v>
      </c>
      <c r="I169" s="5">
        <f t="shared" si="16"/>
        <v>1182.4590309780078</v>
      </c>
      <c r="J169">
        <f t="shared" si="17"/>
        <v>7.0753514736585048</v>
      </c>
    </row>
    <row r="170" spans="1:10" x14ac:dyDescent="0.25">
      <c r="A170">
        <v>165</v>
      </c>
      <c r="B170" t="s">
        <v>322</v>
      </c>
      <c r="C170">
        <v>5.61</v>
      </c>
      <c r="D170">
        <f t="shared" si="12"/>
        <v>5.6100000000000004E-2</v>
      </c>
      <c r="F170" s="1">
        <f t="shared" si="13"/>
        <v>0</v>
      </c>
      <c r="G170" s="3">
        <f t="shared" si="14"/>
        <v>-2.4123031437756038E-6</v>
      </c>
      <c r="H170" s="1">
        <f t="shared" si="15"/>
        <v>2.4123031437756038E-6</v>
      </c>
      <c r="I170" s="5">
        <f t="shared" si="16"/>
        <v>2180.1150549648792</v>
      </c>
      <c r="J170">
        <f t="shared" si="17"/>
        <v>7.6871329318972768</v>
      </c>
    </row>
    <row r="171" spans="1:10" x14ac:dyDescent="0.25">
      <c r="A171">
        <v>166</v>
      </c>
      <c r="B171" t="s">
        <v>323</v>
      </c>
      <c r="C171">
        <v>5.61</v>
      </c>
      <c r="D171">
        <f t="shared" si="12"/>
        <v>5.6100000000000004E-2</v>
      </c>
      <c r="F171" s="1">
        <f t="shared" si="13"/>
        <v>-9.9999999999995925E-5</v>
      </c>
      <c r="G171" s="3">
        <f t="shared" si="14"/>
        <v>-2.4804433668459009E-6</v>
      </c>
      <c r="H171" s="1">
        <f t="shared" si="15"/>
        <v>-9.7519556633150027E-5</v>
      </c>
      <c r="I171" s="5">
        <f t="shared" si="16"/>
        <v>1891.629515189612</v>
      </c>
      <c r="J171">
        <f t="shared" si="17"/>
        <v>7.5451939139412936</v>
      </c>
    </row>
    <row r="172" spans="1:10" x14ac:dyDescent="0.25">
      <c r="A172">
        <v>167</v>
      </c>
      <c r="B172" t="s">
        <v>324</v>
      </c>
      <c r="C172">
        <v>5.62</v>
      </c>
      <c r="D172">
        <f t="shared" si="12"/>
        <v>5.62E-2</v>
      </c>
      <c r="F172" s="1">
        <f t="shared" si="13"/>
        <v>0</v>
      </c>
      <c r="G172" s="3">
        <f t="shared" si="14"/>
        <v>-2.4804433668459009E-6</v>
      </c>
      <c r="H172" s="1">
        <f t="shared" si="15"/>
        <v>2.4804433668459009E-6</v>
      </c>
      <c r="I172" s="5">
        <f t="shared" si="16"/>
        <v>2180.1042002408703</v>
      </c>
      <c r="J172">
        <f t="shared" si="17"/>
        <v>7.6871279529164624</v>
      </c>
    </row>
    <row r="173" spans="1:10" x14ac:dyDescent="0.25">
      <c r="A173">
        <v>168</v>
      </c>
      <c r="B173" t="s">
        <v>325</v>
      </c>
      <c r="C173">
        <v>5.62</v>
      </c>
      <c r="D173">
        <f t="shared" si="12"/>
        <v>5.62E-2</v>
      </c>
      <c r="F173" s="1">
        <f t="shared" si="13"/>
        <v>6.9999999999999923E-4</v>
      </c>
      <c r="G173" s="3">
        <f t="shared" si="14"/>
        <v>-2.0034618053538008E-6</v>
      </c>
      <c r="H173" s="1">
        <f t="shared" si="15"/>
        <v>7.0200346180535305E-4</v>
      </c>
      <c r="I173" s="5">
        <f t="shared" si="16"/>
        <v>1.3874618717038025</v>
      </c>
      <c r="J173">
        <f t="shared" si="17"/>
        <v>0.32747608640775916</v>
      </c>
    </row>
    <row r="174" spans="1:10" x14ac:dyDescent="0.25">
      <c r="A174">
        <v>169</v>
      </c>
      <c r="B174" t="s">
        <v>326</v>
      </c>
      <c r="C174">
        <v>5.55</v>
      </c>
      <c r="D174">
        <f t="shared" si="12"/>
        <v>5.5500000000000001E-2</v>
      </c>
      <c r="F174" s="1">
        <f t="shared" si="13"/>
        <v>-9.9999999999995925E-5</v>
      </c>
      <c r="G174" s="3">
        <f t="shared" si="14"/>
        <v>-2.0716020284240983E-6</v>
      </c>
      <c r="H174" s="1">
        <f t="shared" si="15"/>
        <v>-9.7928397971571823E-5</v>
      </c>
      <c r="I174" s="5">
        <f t="shared" si="16"/>
        <v>1889.3734736567012</v>
      </c>
      <c r="J174">
        <f t="shared" si="17"/>
        <v>7.5440005576772009</v>
      </c>
    </row>
    <row r="175" spans="1:10" x14ac:dyDescent="0.25">
      <c r="A175">
        <v>170</v>
      </c>
      <c r="B175" t="s">
        <v>327</v>
      </c>
      <c r="C175">
        <v>5.56</v>
      </c>
      <c r="D175">
        <f t="shared" si="12"/>
        <v>5.5599999999999997E-2</v>
      </c>
      <c r="F175" s="1">
        <f t="shared" si="13"/>
        <v>-2.0000000000000573E-4</v>
      </c>
      <c r="G175" s="3">
        <f t="shared" si="14"/>
        <v>-2.2078824745647023E-6</v>
      </c>
      <c r="H175" s="1">
        <f t="shared" si="15"/>
        <v>-1.9779211752544103E-4</v>
      </c>
      <c r="I175" s="5">
        <f t="shared" si="16"/>
        <v>1215.5661692869953</v>
      </c>
      <c r="J175">
        <f t="shared" si="17"/>
        <v>7.1029652301905681</v>
      </c>
    </row>
    <row r="176" spans="1:10" x14ac:dyDescent="0.25">
      <c r="A176">
        <v>171</v>
      </c>
      <c r="B176" t="s">
        <v>328</v>
      </c>
      <c r="C176">
        <v>5.58</v>
      </c>
      <c r="D176">
        <f t="shared" si="12"/>
        <v>5.5800000000000002E-2</v>
      </c>
      <c r="F176" s="1">
        <f t="shared" si="13"/>
        <v>0</v>
      </c>
      <c r="G176" s="3">
        <f t="shared" si="14"/>
        <v>-2.2078824745647023E-6</v>
      </c>
      <c r="H176" s="1">
        <f t="shared" si="15"/>
        <v>2.2078824745647023E-6</v>
      </c>
      <c r="I176" s="5">
        <f t="shared" si="16"/>
        <v>2180.1458053735828</v>
      </c>
      <c r="J176">
        <f t="shared" si="17"/>
        <v>7.6871470367454444</v>
      </c>
    </row>
    <row r="177" spans="1:10" x14ac:dyDescent="0.25">
      <c r="A177">
        <v>172</v>
      </c>
      <c r="B177" t="s">
        <v>329</v>
      </c>
      <c r="C177">
        <v>5.58</v>
      </c>
      <c r="D177">
        <f t="shared" si="12"/>
        <v>5.5800000000000002E-2</v>
      </c>
      <c r="F177" s="1">
        <f t="shared" si="13"/>
        <v>0</v>
      </c>
      <c r="G177" s="3">
        <f t="shared" si="14"/>
        <v>-2.2078824745647023E-6</v>
      </c>
      <c r="H177" s="1">
        <f t="shared" si="15"/>
        <v>2.2078824745647023E-6</v>
      </c>
      <c r="I177" s="5">
        <f t="shared" si="16"/>
        <v>2180.1458053735828</v>
      </c>
      <c r="J177">
        <f t="shared" si="17"/>
        <v>7.6871470367454444</v>
      </c>
    </row>
    <row r="178" spans="1:10" x14ac:dyDescent="0.25">
      <c r="A178">
        <v>173</v>
      </c>
      <c r="B178" t="s">
        <v>330</v>
      </c>
      <c r="C178">
        <v>5.58</v>
      </c>
      <c r="D178">
        <f t="shared" si="12"/>
        <v>5.5800000000000002E-2</v>
      </c>
      <c r="F178" s="1">
        <f t="shared" si="13"/>
        <v>2.0000000000000573E-4</v>
      </c>
      <c r="G178" s="3">
        <f t="shared" si="14"/>
        <v>-2.0716020284240983E-6</v>
      </c>
      <c r="H178" s="1">
        <f t="shared" si="15"/>
        <v>2.0207160202842983E-4</v>
      </c>
      <c r="I178" s="5">
        <f t="shared" si="16"/>
        <v>1184.8951139085605</v>
      </c>
      <c r="J178">
        <f t="shared" si="17"/>
        <v>7.077409538182291</v>
      </c>
    </row>
    <row r="179" spans="1:10" x14ac:dyDescent="0.25">
      <c r="A179">
        <v>174</v>
      </c>
      <c r="B179" t="s">
        <v>331</v>
      </c>
      <c r="C179">
        <v>5.56</v>
      </c>
      <c r="D179">
        <f t="shared" si="12"/>
        <v>5.5599999999999997E-2</v>
      </c>
      <c r="F179" s="1">
        <f t="shared" si="13"/>
        <v>-1.0000000000000286E-4</v>
      </c>
      <c r="G179" s="3">
        <f t="shared" si="14"/>
        <v>-2.1397422514944001E-6</v>
      </c>
      <c r="H179" s="1">
        <f t="shared" si="15"/>
        <v>-9.7860257748508465E-5</v>
      </c>
      <c r="I179" s="5">
        <f t="shared" si="16"/>
        <v>1889.7499488284516</v>
      </c>
      <c r="J179">
        <f t="shared" si="17"/>
        <v>7.5441997970938104</v>
      </c>
    </row>
    <row r="180" spans="1:10" x14ac:dyDescent="0.25">
      <c r="A180">
        <v>175</v>
      </c>
      <c r="B180" t="s">
        <v>332</v>
      </c>
      <c r="C180">
        <v>5.57</v>
      </c>
      <c r="D180">
        <f t="shared" si="12"/>
        <v>5.57E-2</v>
      </c>
      <c r="F180" s="1">
        <f t="shared" si="13"/>
        <v>1.0000000000000286E-4</v>
      </c>
      <c r="G180" s="3">
        <f t="shared" si="14"/>
        <v>-2.0716020284240983E-6</v>
      </c>
      <c r="H180" s="1">
        <f t="shared" si="15"/>
        <v>1.0207160202842697E-4</v>
      </c>
      <c r="I180" s="5">
        <f t="shared" si="16"/>
        <v>1866.1362702352287</v>
      </c>
      <c r="J180">
        <f t="shared" si="17"/>
        <v>7.5316254067340305</v>
      </c>
    </row>
    <row r="181" spans="1:10" x14ac:dyDescent="0.25">
      <c r="A181">
        <v>176</v>
      </c>
      <c r="B181" t="s">
        <v>333</v>
      </c>
      <c r="C181">
        <v>5.56</v>
      </c>
      <c r="D181">
        <f t="shared" si="12"/>
        <v>5.5599999999999997E-2</v>
      </c>
      <c r="F181" s="1">
        <f t="shared" si="13"/>
        <v>1.9999999999999879E-4</v>
      </c>
      <c r="G181" s="3">
        <f t="shared" si="14"/>
        <v>-1.9353215822834986E-6</v>
      </c>
      <c r="H181" s="1">
        <f t="shared" si="15"/>
        <v>2.019353215822823E-4</v>
      </c>
      <c r="I181" s="5">
        <f t="shared" si="16"/>
        <v>1185.8698005450535</v>
      </c>
      <c r="J181">
        <f t="shared" si="17"/>
        <v>7.0782317932152274</v>
      </c>
    </row>
    <row r="182" spans="1:10" x14ac:dyDescent="0.25">
      <c r="A182">
        <v>177</v>
      </c>
      <c r="B182" t="s">
        <v>334</v>
      </c>
      <c r="C182">
        <v>5.54</v>
      </c>
      <c r="D182">
        <f t="shared" si="12"/>
        <v>5.5399999999999998E-2</v>
      </c>
      <c r="F182" s="1">
        <f t="shared" si="13"/>
        <v>-1.0000000000000286E-4</v>
      </c>
      <c r="G182" s="3">
        <f t="shared" si="14"/>
        <v>-2.0034618053538008E-6</v>
      </c>
      <c r="H182" s="1">
        <f t="shared" si="15"/>
        <v>-9.7996538194649059E-5</v>
      </c>
      <c r="I182" s="5">
        <f t="shared" si="16"/>
        <v>1888.9968115155054</v>
      </c>
      <c r="J182">
        <f t="shared" si="17"/>
        <v>7.5438011795781712</v>
      </c>
    </row>
    <row r="183" spans="1:10" x14ac:dyDescent="0.25">
      <c r="A183">
        <v>178</v>
      </c>
      <c r="B183" t="s">
        <v>335</v>
      </c>
      <c r="C183">
        <v>5.55</v>
      </c>
      <c r="D183">
        <f t="shared" si="12"/>
        <v>5.5500000000000001E-2</v>
      </c>
      <c r="F183" s="1">
        <f t="shared" si="13"/>
        <v>-9.9999999999995925E-5</v>
      </c>
      <c r="G183" s="3">
        <f t="shared" si="14"/>
        <v>-2.0716020284240983E-6</v>
      </c>
      <c r="H183" s="1">
        <f t="shared" si="15"/>
        <v>-9.7928397971571823E-5</v>
      </c>
      <c r="I183" s="5">
        <f t="shared" si="16"/>
        <v>1889.3734736567012</v>
      </c>
      <c r="J183">
        <f t="shared" si="17"/>
        <v>7.5440005576772009</v>
      </c>
    </row>
    <row r="184" spans="1:10" x14ac:dyDescent="0.25">
      <c r="A184">
        <v>179</v>
      </c>
      <c r="B184" t="s">
        <v>336</v>
      </c>
      <c r="C184">
        <v>5.56</v>
      </c>
      <c r="D184">
        <f t="shared" si="12"/>
        <v>5.5599999999999997E-2</v>
      </c>
      <c r="F184" s="1">
        <f t="shared" si="13"/>
        <v>9.9999999999995925E-5</v>
      </c>
      <c r="G184" s="3">
        <f t="shared" si="14"/>
        <v>-2.0034618053538008E-6</v>
      </c>
      <c r="H184" s="1">
        <f t="shared" si="15"/>
        <v>1.0200346180534973E-4</v>
      </c>
      <c r="I184" s="5">
        <f t="shared" si="16"/>
        <v>1866.5238544918604</v>
      </c>
      <c r="J184">
        <f t="shared" si="17"/>
        <v>7.53183307860614</v>
      </c>
    </row>
    <row r="185" spans="1:10" x14ac:dyDescent="0.25">
      <c r="A185">
        <v>180</v>
      </c>
      <c r="B185" t="s">
        <v>337</v>
      </c>
      <c r="C185">
        <v>5.55</v>
      </c>
      <c r="D185">
        <f t="shared" si="12"/>
        <v>5.5500000000000001E-2</v>
      </c>
      <c r="F185" s="1">
        <f t="shared" si="13"/>
        <v>0</v>
      </c>
      <c r="G185" s="3">
        <f t="shared" si="14"/>
        <v>-2.0034618053538008E-6</v>
      </c>
      <c r="H185" s="1">
        <f t="shared" si="15"/>
        <v>2.0034618053538008E-6</v>
      </c>
      <c r="I185" s="5">
        <f t="shared" si="16"/>
        <v>2180.1738350490714</v>
      </c>
      <c r="J185">
        <f t="shared" si="17"/>
        <v>7.6871598934522005</v>
      </c>
    </row>
    <row r="186" spans="1:10" x14ac:dyDescent="0.25">
      <c r="A186">
        <v>181</v>
      </c>
      <c r="B186" t="s">
        <v>338</v>
      </c>
      <c r="C186">
        <v>5.55</v>
      </c>
      <c r="D186">
        <f t="shared" si="12"/>
        <v>5.5500000000000001E-2</v>
      </c>
      <c r="F186" s="1">
        <f t="shared" si="13"/>
        <v>-9.9999999999995925E-5</v>
      </c>
      <c r="G186" s="3">
        <f t="shared" si="14"/>
        <v>-2.0716020284240983E-6</v>
      </c>
      <c r="H186" s="1">
        <f t="shared" si="15"/>
        <v>-9.7928397971571823E-5</v>
      </c>
      <c r="I186" s="5">
        <f t="shared" si="16"/>
        <v>1889.3734736567012</v>
      </c>
      <c r="J186">
        <f t="shared" si="17"/>
        <v>7.5440005576772009</v>
      </c>
    </row>
    <row r="187" spans="1:10" x14ac:dyDescent="0.25">
      <c r="A187">
        <v>182</v>
      </c>
      <c r="B187" t="s">
        <v>339</v>
      </c>
      <c r="C187">
        <v>5.56</v>
      </c>
      <c r="D187">
        <f t="shared" si="12"/>
        <v>5.5599999999999997E-2</v>
      </c>
      <c r="F187" s="1">
        <f t="shared" si="13"/>
        <v>9.9999999999995925E-5</v>
      </c>
      <c r="G187" s="3">
        <f t="shared" si="14"/>
        <v>-2.0034618053538008E-6</v>
      </c>
      <c r="H187" s="1">
        <f t="shared" si="15"/>
        <v>1.0200346180534973E-4</v>
      </c>
      <c r="I187" s="5">
        <f t="shared" si="16"/>
        <v>1866.5238544918604</v>
      </c>
      <c r="J187">
        <f t="shared" si="17"/>
        <v>7.53183307860614</v>
      </c>
    </row>
    <row r="188" spans="1:10" x14ac:dyDescent="0.25">
      <c r="A188">
        <v>183</v>
      </c>
      <c r="B188" t="s">
        <v>340</v>
      </c>
      <c r="C188">
        <v>5.55</v>
      </c>
      <c r="D188">
        <f t="shared" si="12"/>
        <v>5.5500000000000001E-2</v>
      </c>
      <c r="F188" s="1">
        <f t="shared" si="13"/>
        <v>0</v>
      </c>
      <c r="G188" s="3">
        <f t="shared" si="14"/>
        <v>-2.0034618053538008E-6</v>
      </c>
      <c r="H188" s="1">
        <f t="shared" si="15"/>
        <v>2.0034618053538008E-6</v>
      </c>
      <c r="I188" s="5">
        <f t="shared" si="16"/>
        <v>2180.1738350490714</v>
      </c>
      <c r="J188">
        <f t="shared" si="17"/>
        <v>7.6871598934522005</v>
      </c>
    </row>
    <row r="189" spans="1:10" x14ac:dyDescent="0.25">
      <c r="A189">
        <v>184</v>
      </c>
      <c r="B189" t="s">
        <v>341</v>
      </c>
      <c r="C189">
        <v>5.55</v>
      </c>
      <c r="D189">
        <f t="shared" si="12"/>
        <v>5.5500000000000001E-2</v>
      </c>
      <c r="F189" s="1">
        <f t="shared" si="13"/>
        <v>1.9999999999999879E-4</v>
      </c>
      <c r="G189" s="3">
        <f t="shared" si="14"/>
        <v>-1.8671813592132013E-6</v>
      </c>
      <c r="H189" s="1">
        <f t="shared" si="15"/>
        <v>2.0186718135921199E-4</v>
      </c>
      <c r="I189" s="5">
        <f t="shared" si="16"/>
        <v>1186.3571976957496</v>
      </c>
      <c r="J189">
        <f t="shared" si="17"/>
        <v>7.0786427127081053</v>
      </c>
    </row>
    <row r="190" spans="1:10" x14ac:dyDescent="0.25">
      <c r="A190">
        <v>185</v>
      </c>
      <c r="B190" t="s">
        <v>342</v>
      </c>
      <c r="C190">
        <v>5.53</v>
      </c>
      <c r="D190">
        <f t="shared" si="12"/>
        <v>5.5300000000000002E-2</v>
      </c>
      <c r="F190" s="1">
        <f t="shared" si="13"/>
        <v>-1.9999999999999879E-4</v>
      </c>
      <c r="G190" s="3">
        <f t="shared" si="14"/>
        <v>-2.0034618053538008E-6</v>
      </c>
      <c r="H190" s="1">
        <f t="shared" si="15"/>
        <v>-1.97996538194645E-4</v>
      </c>
      <c r="I190" s="5">
        <f t="shared" si="16"/>
        <v>1214.0982959318906</v>
      </c>
      <c r="J190">
        <f t="shared" si="17"/>
        <v>7.1017569369840743</v>
      </c>
    </row>
    <row r="191" spans="1:10" x14ac:dyDescent="0.25">
      <c r="A191">
        <v>186</v>
      </c>
      <c r="B191" t="s">
        <v>343</v>
      </c>
      <c r="C191">
        <v>5.55</v>
      </c>
      <c r="D191">
        <f t="shared" si="12"/>
        <v>5.5500000000000001E-2</v>
      </c>
      <c r="F191" s="1">
        <f t="shared" si="13"/>
        <v>0</v>
      </c>
      <c r="G191" s="3">
        <f t="shared" si="14"/>
        <v>-2.0034618053538008E-6</v>
      </c>
      <c r="H191" s="1">
        <f t="shared" si="15"/>
        <v>2.0034618053538008E-6</v>
      </c>
      <c r="I191" s="5">
        <f t="shared" si="16"/>
        <v>2180.1738350490714</v>
      </c>
      <c r="J191">
        <f t="shared" si="17"/>
        <v>7.6871598934522005</v>
      </c>
    </row>
    <row r="192" spans="1:10" x14ac:dyDescent="0.25">
      <c r="A192">
        <v>187</v>
      </c>
      <c r="B192" t="s">
        <v>344</v>
      </c>
      <c r="C192">
        <v>5.55</v>
      </c>
      <c r="D192">
        <f t="shared" si="12"/>
        <v>5.5500000000000001E-2</v>
      </c>
      <c r="F192" s="1">
        <f t="shared" si="13"/>
        <v>1.9999999999999879E-4</v>
      </c>
      <c r="G192" s="3">
        <f t="shared" si="14"/>
        <v>-1.8671813592132013E-6</v>
      </c>
      <c r="H192" s="1">
        <f t="shared" si="15"/>
        <v>2.0186718135921199E-4</v>
      </c>
      <c r="I192" s="5">
        <f t="shared" si="16"/>
        <v>1186.3571976957496</v>
      </c>
      <c r="J192">
        <f t="shared" si="17"/>
        <v>7.0786427127081053</v>
      </c>
    </row>
    <row r="193" spans="1:10" x14ac:dyDescent="0.25">
      <c r="A193">
        <v>188</v>
      </c>
      <c r="B193" t="s">
        <v>345</v>
      </c>
      <c r="C193">
        <v>5.53</v>
      </c>
      <c r="D193">
        <f t="shared" si="12"/>
        <v>5.5300000000000002E-2</v>
      </c>
      <c r="F193" s="1">
        <f t="shared" si="13"/>
        <v>-2.9999999999999472E-4</v>
      </c>
      <c r="G193" s="3">
        <f t="shared" si="14"/>
        <v>-2.0716020284240983E-6</v>
      </c>
      <c r="H193" s="1">
        <f t="shared" si="15"/>
        <v>-2.9792839797157061E-4</v>
      </c>
      <c r="I193" s="5">
        <f t="shared" si="16"/>
        <v>579.19174800438441</v>
      </c>
      <c r="J193">
        <f t="shared" si="17"/>
        <v>6.3616335937400148</v>
      </c>
    </row>
    <row r="194" spans="1:10" x14ac:dyDescent="0.25">
      <c r="A194">
        <v>189</v>
      </c>
      <c r="B194" t="s">
        <v>346</v>
      </c>
      <c r="C194">
        <v>5.56</v>
      </c>
      <c r="D194">
        <f t="shared" si="12"/>
        <v>5.5599999999999997E-2</v>
      </c>
      <c r="F194" s="1">
        <f t="shared" si="13"/>
        <v>0</v>
      </c>
      <c r="G194" s="3">
        <f t="shared" si="14"/>
        <v>-2.0716020284240983E-6</v>
      </c>
      <c r="H194" s="1">
        <f t="shared" si="15"/>
        <v>2.0716020284240983E-6</v>
      </c>
      <c r="I194" s="5">
        <f t="shared" si="16"/>
        <v>2180.1647941342871</v>
      </c>
      <c r="J194">
        <f t="shared" si="17"/>
        <v>7.6871557465656606</v>
      </c>
    </row>
    <row r="195" spans="1:10" x14ac:dyDescent="0.25">
      <c r="A195">
        <v>190</v>
      </c>
      <c r="B195" t="s">
        <v>347</v>
      </c>
      <c r="C195">
        <v>5.56</v>
      </c>
      <c r="D195">
        <f t="shared" si="12"/>
        <v>5.5599999999999997E-2</v>
      </c>
      <c r="F195" s="1">
        <f t="shared" si="13"/>
        <v>0</v>
      </c>
      <c r="G195" s="3">
        <f t="shared" si="14"/>
        <v>-2.0716020284240983E-6</v>
      </c>
      <c r="H195" s="1">
        <f t="shared" si="15"/>
        <v>2.0716020284240983E-6</v>
      </c>
      <c r="I195" s="5">
        <f t="shared" si="16"/>
        <v>2180.1647941342871</v>
      </c>
      <c r="J195">
        <f t="shared" si="17"/>
        <v>7.6871557465656606</v>
      </c>
    </row>
    <row r="196" spans="1:10" x14ac:dyDescent="0.25">
      <c r="A196">
        <v>191</v>
      </c>
      <c r="B196" t="s">
        <v>348</v>
      </c>
      <c r="C196">
        <v>5.56</v>
      </c>
      <c r="D196">
        <f t="shared" si="12"/>
        <v>5.5599999999999997E-2</v>
      </c>
      <c r="F196" s="1">
        <f t="shared" si="13"/>
        <v>-2.0000000000000573E-4</v>
      </c>
      <c r="G196" s="3">
        <f t="shared" si="14"/>
        <v>-2.2078824745647023E-6</v>
      </c>
      <c r="H196" s="1">
        <f t="shared" si="15"/>
        <v>-1.9779211752544103E-4</v>
      </c>
      <c r="I196" s="5">
        <f t="shared" si="16"/>
        <v>1215.5661692869953</v>
      </c>
      <c r="J196">
        <f t="shared" si="17"/>
        <v>7.1029652301905681</v>
      </c>
    </row>
    <row r="197" spans="1:10" x14ac:dyDescent="0.25">
      <c r="A197">
        <v>192</v>
      </c>
      <c r="B197" t="s">
        <v>349</v>
      </c>
      <c r="C197">
        <v>5.58</v>
      </c>
      <c r="D197">
        <f t="shared" si="12"/>
        <v>5.5800000000000002E-2</v>
      </c>
      <c r="F197" s="1">
        <f t="shared" si="13"/>
        <v>-3.0000000000000165E-4</v>
      </c>
      <c r="G197" s="3">
        <f t="shared" si="14"/>
        <v>-2.4123031437756038E-6</v>
      </c>
      <c r="H197" s="1">
        <f t="shared" si="15"/>
        <v>-2.9758769685622603E-4</v>
      </c>
      <c r="I197" s="5">
        <f t="shared" si="16"/>
        <v>580.94939536261643</v>
      </c>
      <c r="J197">
        <f t="shared" si="17"/>
        <v>6.3646636538547972</v>
      </c>
    </row>
    <row r="198" spans="1:10" x14ac:dyDescent="0.25">
      <c r="A198">
        <v>193</v>
      </c>
      <c r="B198" t="s">
        <v>350</v>
      </c>
      <c r="C198">
        <v>5.61</v>
      </c>
      <c r="D198">
        <f t="shared" si="12"/>
        <v>5.6100000000000004E-2</v>
      </c>
      <c r="F198" s="1">
        <f t="shared" si="13"/>
        <v>3.0000000000000165E-4</v>
      </c>
      <c r="G198" s="3">
        <f t="shared" si="14"/>
        <v>-2.2078824745647023E-6</v>
      </c>
      <c r="H198" s="1">
        <f t="shared" si="15"/>
        <v>3.0220788247456638E-4</v>
      </c>
      <c r="I198" s="5">
        <f t="shared" si="16"/>
        <v>557.39730560689941</v>
      </c>
      <c r="J198">
        <f t="shared" si="17"/>
        <v>6.3232782811769956</v>
      </c>
    </row>
    <row r="199" spans="1:10" x14ac:dyDescent="0.25">
      <c r="A199">
        <v>194</v>
      </c>
      <c r="B199" t="s">
        <v>351</v>
      </c>
      <c r="C199">
        <v>5.58</v>
      </c>
      <c r="D199">
        <f t="shared" ref="D199:D257" si="18">C199/100</f>
        <v>5.5800000000000002E-2</v>
      </c>
      <c r="F199" s="1">
        <f t="shared" ref="F199:F257" si="19">D199-D200</f>
        <v>1.0000000000000286E-4</v>
      </c>
      <c r="G199" s="3">
        <f t="shared" ref="G199:G257" si="20">$O$4*($O$5-D200)*$O$9</f>
        <v>-2.1397422514944001E-6</v>
      </c>
      <c r="H199" s="1">
        <f t="shared" ref="H199:H257" si="21">F199-G199</f>
        <v>1.0213974225149726E-4</v>
      </c>
      <c r="I199" s="5">
        <f t="shared" ref="I199:I257" si="22">NORMDIST(H199,0,$O$6,FALSE)</f>
        <v>1865.7485077141675</v>
      </c>
      <c r="J199">
        <f t="shared" ref="J199:J256" si="23">LN(I199)</f>
        <v>7.5314175961795637</v>
      </c>
    </row>
    <row r="200" spans="1:10" x14ac:dyDescent="0.25">
      <c r="A200">
        <v>195</v>
      </c>
      <c r="B200" t="s">
        <v>352</v>
      </c>
      <c r="C200">
        <v>5.57</v>
      </c>
      <c r="D200">
        <f t="shared" si="18"/>
        <v>5.57E-2</v>
      </c>
      <c r="F200" s="1">
        <f t="shared" si="19"/>
        <v>0</v>
      </c>
      <c r="G200" s="3">
        <f t="shared" si="20"/>
        <v>-2.1397422514944001E-6</v>
      </c>
      <c r="H200" s="1">
        <f t="shared" si="21"/>
        <v>2.1397422514944001E-6</v>
      </c>
      <c r="I200" s="5">
        <f t="shared" si="22"/>
        <v>2180.1554509078283</v>
      </c>
      <c r="J200">
        <f t="shared" si="23"/>
        <v>7.6871514609967422</v>
      </c>
    </row>
    <row r="201" spans="1:10" x14ac:dyDescent="0.25">
      <c r="A201">
        <v>196</v>
      </c>
      <c r="B201" t="s">
        <v>353</v>
      </c>
      <c r="C201">
        <v>5.57</v>
      </c>
      <c r="D201">
        <f t="shared" si="18"/>
        <v>5.57E-2</v>
      </c>
      <c r="F201" s="1">
        <f t="shared" si="19"/>
        <v>0</v>
      </c>
      <c r="G201" s="3">
        <f t="shared" si="20"/>
        <v>-2.1397422514944001E-6</v>
      </c>
      <c r="H201" s="1">
        <f t="shared" si="21"/>
        <v>2.1397422514944001E-6</v>
      </c>
      <c r="I201" s="5">
        <f t="shared" si="22"/>
        <v>2180.1554509078283</v>
      </c>
      <c r="J201">
        <f t="shared" si="23"/>
        <v>7.6871514609967422</v>
      </c>
    </row>
    <row r="202" spans="1:10" x14ac:dyDescent="0.25">
      <c r="A202">
        <v>197</v>
      </c>
      <c r="B202" t="s">
        <v>354</v>
      </c>
      <c r="C202">
        <v>5.57</v>
      </c>
      <c r="D202">
        <f t="shared" si="18"/>
        <v>5.57E-2</v>
      </c>
      <c r="F202" s="1">
        <f t="shared" si="19"/>
        <v>1.9999999999999879E-4</v>
      </c>
      <c r="G202" s="3">
        <f t="shared" si="20"/>
        <v>-2.0034618053538008E-6</v>
      </c>
      <c r="H202" s="1">
        <f t="shared" si="21"/>
        <v>2.0200346180535258E-4</v>
      </c>
      <c r="I202" s="5">
        <f t="shared" si="22"/>
        <v>1185.3824392425349</v>
      </c>
      <c r="J202">
        <f t="shared" si="23"/>
        <v>7.0778207350399693</v>
      </c>
    </row>
    <row r="203" spans="1:10" x14ac:dyDescent="0.25">
      <c r="A203">
        <v>198</v>
      </c>
      <c r="B203" t="s">
        <v>355</v>
      </c>
      <c r="C203">
        <v>5.55</v>
      </c>
      <c r="D203">
        <f t="shared" si="18"/>
        <v>5.5500000000000001E-2</v>
      </c>
      <c r="F203" s="1">
        <f t="shared" si="19"/>
        <v>-9.9999999999995925E-5</v>
      </c>
      <c r="G203" s="3">
        <f t="shared" si="20"/>
        <v>-2.0716020284240983E-6</v>
      </c>
      <c r="H203" s="1">
        <f t="shared" si="21"/>
        <v>-9.7928397971571823E-5</v>
      </c>
      <c r="I203" s="5">
        <f t="shared" si="22"/>
        <v>1889.3734736567012</v>
      </c>
      <c r="J203">
        <f t="shared" si="23"/>
        <v>7.5440005576772009</v>
      </c>
    </row>
    <row r="204" spans="1:10" x14ac:dyDescent="0.25">
      <c r="A204">
        <v>199</v>
      </c>
      <c r="B204" t="s">
        <v>356</v>
      </c>
      <c r="C204">
        <v>5.56</v>
      </c>
      <c r="D204">
        <f t="shared" si="18"/>
        <v>5.5599999999999997E-2</v>
      </c>
      <c r="F204" s="1">
        <f t="shared" si="19"/>
        <v>0</v>
      </c>
      <c r="G204" s="3">
        <f t="shared" si="20"/>
        <v>-2.0716020284240983E-6</v>
      </c>
      <c r="H204" s="1">
        <f t="shared" si="21"/>
        <v>2.0716020284240983E-6</v>
      </c>
      <c r="I204" s="5">
        <f t="shared" si="22"/>
        <v>2180.1647941342871</v>
      </c>
      <c r="J204">
        <f t="shared" si="23"/>
        <v>7.6871557465656606</v>
      </c>
    </row>
    <row r="205" spans="1:10" x14ac:dyDescent="0.25">
      <c r="A205">
        <v>200</v>
      </c>
      <c r="B205" t="s">
        <v>357</v>
      </c>
      <c r="C205">
        <v>5.56</v>
      </c>
      <c r="D205">
        <f t="shared" si="18"/>
        <v>5.5599999999999997E-2</v>
      </c>
      <c r="F205" s="1">
        <f t="shared" si="19"/>
        <v>0</v>
      </c>
      <c r="G205" s="3">
        <f t="shared" si="20"/>
        <v>-2.0716020284240983E-6</v>
      </c>
      <c r="H205" s="1">
        <f t="shared" si="21"/>
        <v>2.0716020284240983E-6</v>
      </c>
      <c r="I205" s="5">
        <f t="shared" si="22"/>
        <v>2180.1647941342871</v>
      </c>
      <c r="J205">
        <f t="shared" si="23"/>
        <v>7.6871557465656606</v>
      </c>
    </row>
    <row r="206" spans="1:10" x14ac:dyDescent="0.25">
      <c r="A206">
        <v>201</v>
      </c>
      <c r="B206" t="s">
        <v>358</v>
      </c>
      <c r="C206">
        <v>5.56</v>
      </c>
      <c r="D206">
        <f t="shared" si="18"/>
        <v>5.5599999999999997E-2</v>
      </c>
      <c r="F206" s="1">
        <f t="shared" si="19"/>
        <v>0</v>
      </c>
      <c r="G206" s="3">
        <f t="shared" si="20"/>
        <v>-2.0716020284240983E-6</v>
      </c>
      <c r="H206" s="1">
        <f t="shared" si="21"/>
        <v>2.0716020284240983E-6</v>
      </c>
      <c r="I206" s="5">
        <f t="shared" si="22"/>
        <v>2180.1647941342871</v>
      </c>
      <c r="J206">
        <f t="shared" si="23"/>
        <v>7.6871557465656606</v>
      </c>
    </row>
    <row r="207" spans="1:10" x14ac:dyDescent="0.25">
      <c r="A207">
        <v>202</v>
      </c>
      <c r="B207" t="s">
        <v>359</v>
      </c>
      <c r="C207">
        <v>5.56</v>
      </c>
      <c r="D207">
        <f t="shared" si="18"/>
        <v>5.5599999999999997E-2</v>
      </c>
      <c r="F207" s="1">
        <f t="shared" si="19"/>
        <v>1.9999999999999879E-4</v>
      </c>
      <c r="G207" s="3">
        <f t="shared" si="20"/>
        <v>-1.9353215822834986E-6</v>
      </c>
      <c r="H207" s="1">
        <f t="shared" si="21"/>
        <v>2.019353215822823E-4</v>
      </c>
      <c r="I207" s="5">
        <f t="shared" si="22"/>
        <v>1185.8698005450535</v>
      </c>
      <c r="J207">
        <f t="shared" si="23"/>
        <v>7.0782317932152274</v>
      </c>
    </row>
    <row r="208" spans="1:10" x14ac:dyDescent="0.25">
      <c r="A208">
        <v>203</v>
      </c>
      <c r="B208" t="s">
        <v>360</v>
      </c>
      <c r="C208">
        <v>5.54</v>
      </c>
      <c r="D208">
        <f t="shared" si="18"/>
        <v>5.5399999999999998E-2</v>
      </c>
      <c r="F208" s="1">
        <f t="shared" si="19"/>
        <v>0</v>
      </c>
      <c r="G208" s="3">
        <f t="shared" si="20"/>
        <v>-1.9353215822834986E-6</v>
      </c>
      <c r="H208" s="1">
        <f t="shared" si="21"/>
        <v>1.9353215822834986E-6</v>
      </c>
      <c r="I208" s="5">
        <f t="shared" si="22"/>
        <v>2180.1825736484202</v>
      </c>
      <c r="J208">
        <f t="shared" si="23"/>
        <v>7.6871639016563602</v>
      </c>
    </row>
    <row r="209" spans="1:10" x14ac:dyDescent="0.25">
      <c r="A209">
        <v>204</v>
      </c>
      <c r="B209" t="s">
        <v>361</v>
      </c>
      <c r="C209">
        <v>5.54</v>
      </c>
      <c r="D209">
        <f t="shared" si="18"/>
        <v>5.5399999999999998E-2</v>
      </c>
      <c r="F209" s="1">
        <f t="shared" si="19"/>
        <v>-1.0000000000000286E-4</v>
      </c>
      <c r="G209" s="3">
        <f t="shared" si="20"/>
        <v>-2.0034618053538008E-6</v>
      </c>
      <c r="H209" s="1">
        <f t="shared" si="21"/>
        <v>-9.7996538194649059E-5</v>
      </c>
      <c r="I209" s="5">
        <f t="shared" si="22"/>
        <v>1888.9968115155054</v>
      </c>
      <c r="J209">
        <f t="shared" si="23"/>
        <v>7.5438011795781712</v>
      </c>
    </row>
    <row r="210" spans="1:10" x14ac:dyDescent="0.25">
      <c r="A210">
        <v>205</v>
      </c>
      <c r="B210" t="s">
        <v>362</v>
      </c>
      <c r="C210">
        <v>5.55</v>
      </c>
      <c r="D210">
        <f t="shared" si="18"/>
        <v>5.5500000000000001E-2</v>
      </c>
      <c r="F210" s="1">
        <f t="shared" si="19"/>
        <v>-1.9999999999999879E-4</v>
      </c>
      <c r="G210" s="3">
        <f t="shared" si="20"/>
        <v>-2.1397422514944001E-6</v>
      </c>
      <c r="H210" s="1">
        <f t="shared" si="21"/>
        <v>-1.9786025774850438E-4</v>
      </c>
      <c r="I210" s="5">
        <f t="shared" si="22"/>
        <v>1215.076849596129</v>
      </c>
      <c r="J210">
        <f t="shared" si="23"/>
        <v>7.1025626044708101</v>
      </c>
    </row>
    <row r="211" spans="1:10" x14ac:dyDescent="0.25">
      <c r="A211">
        <v>206</v>
      </c>
      <c r="B211" t="s">
        <v>363</v>
      </c>
      <c r="C211">
        <v>5.57</v>
      </c>
      <c r="D211">
        <f t="shared" si="18"/>
        <v>5.57E-2</v>
      </c>
      <c r="F211" s="1">
        <f t="shared" si="19"/>
        <v>1.0000000000000286E-4</v>
      </c>
      <c r="G211" s="3">
        <f t="shared" si="20"/>
        <v>-2.0716020284240983E-6</v>
      </c>
      <c r="H211" s="1">
        <f t="shared" si="21"/>
        <v>1.0207160202842697E-4</v>
      </c>
      <c r="I211" s="5">
        <f t="shared" si="22"/>
        <v>1866.1362702352287</v>
      </c>
      <c r="J211">
        <f t="shared" si="23"/>
        <v>7.5316254067340305</v>
      </c>
    </row>
    <row r="212" spans="1:10" x14ac:dyDescent="0.25">
      <c r="A212">
        <v>207</v>
      </c>
      <c r="B212" t="s">
        <v>364</v>
      </c>
      <c r="C212">
        <v>5.56</v>
      </c>
      <c r="D212">
        <f t="shared" si="18"/>
        <v>5.5599999999999997E-2</v>
      </c>
      <c r="F212" s="1">
        <f t="shared" si="19"/>
        <v>1.9999999999999879E-4</v>
      </c>
      <c r="G212" s="3">
        <f t="shared" si="20"/>
        <v>-1.9353215822834986E-6</v>
      </c>
      <c r="H212" s="1">
        <f t="shared" si="21"/>
        <v>2.019353215822823E-4</v>
      </c>
      <c r="I212" s="5">
        <f t="shared" si="22"/>
        <v>1185.8698005450535</v>
      </c>
      <c r="J212">
        <f t="shared" si="23"/>
        <v>7.0782317932152274</v>
      </c>
    </row>
    <row r="213" spans="1:10" x14ac:dyDescent="0.25">
      <c r="A213">
        <v>208</v>
      </c>
      <c r="B213" t="s">
        <v>365</v>
      </c>
      <c r="C213">
        <v>5.54</v>
      </c>
      <c r="D213">
        <f t="shared" si="18"/>
        <v>5.5399999999999998E-2</v>
      </c>
      <c r="F213" s="1">
        <f t="shared" si="19"/>
        <v>0</v>
      </c>
      <c r="G213" s="3">
        <f t="shared" si="20"/>
        <v>-1.9353215822834986E-6</v>
      </c>
      <c r="H213" s="1">
        <f t="shared" si="21"/>
        <v>1.9353215822834986E-6</v>
      </c>
      <c r="I213" s="5">
        <f t="shared" si="22"/>
        <v>2180.1825736484202</v>
      </c>
      <c r="J213">
        <f t="shared" si="23"/>
        <v>7.6871639016563602</v>
      </c>
    </row>
    <row r="214" spans="1:10" x14ac:dyDescent="0.25">
      <c r="A214">
        <v>209</v>
      </c>
      <c r="B214" t="s">
        <v>366</v>
      </c>
      <c r="C214">
        <v>5.54</v>
      </c>
      <c r="D214">
        <f t="shared" si="18"/>
        <v>5.5399999999999998E-2</v>
      </c>
      <c r="F214" s="1">
        <f t="shared" si="19"/>
        <v>9.9999999999995925E-5</v>
      </c>
      <c r="G214" s="3">
        <f t="shared" si="20"/>
        <v>-1.8671813592132013E-6</v>
      </c>
      <c r="H214" s="1">
        <f t="shared" si="21"/>
        <v>1.0186718135920912E-4</v>
      </c>
      <c r="I214" s="5">
        <f t="shared" si="22"/>
        <v>1867.2984876335311</v>
      </c>
      <c r="J214">
        <f t="shared" si="23"/>
        <v>7.5322480063031785</v>
      </c>
    </row>
    <row r="215" spans="1:10" x14ac:dyDescent="0.25">
      <c r="A215">
        <v>210</v>
      </c>
      <c r="B215" t="s">
        <v>367</v>
      </c>
      <c r="C215">
        <v>5.53</v>
      </c>
      <c r="D215">
        <f t="shared" si="18"/>
        <v>5.5300000000000002E-2</v>
      </c>
      <c r="F215" s="1">
        <f t="shared" si="19"/>
        <v>-9.9999999999995925E-5</v>
      </c>
      <c r="G215" s="3">
        <f t="shared" si="20"/>
        <v>-1.9353215822834986E-6</v>
      </c>
      <c r="H215" s="1">
        <f t="shared" si="21"/>
        <v>-9.8064678417712431E-5</v>
      </c>
      <c r="I215" s="5">
        <f t="shared" si="22"/>
        <v>1888.6199625467541</v>
      </c>
      <c r="J215">
        <f t="shared" si="23"/>
        <v>7.5436016627968039</v>
      </c>
    </row>
    <row r="216" spans="1:10" x14ac:dyDescent="0.25">
      <c r="A216">
        <v>211</v>
      </c>
      <c r="B216" t="s">
        <v>368</v>
      </c>
      <c r="C216">
        <v>5.54</v>
      </c>
      <c r="D216">
        <f t="shared" si="18"/>
        <v>5.5399999999999998E-2</v>
      </c>
      <c r="F216" s="1">
        <f t="shared" si="19"/>
        <v>-1.0000000000000286E-4</v>
      </c>
      <c r="G216" s="3">
        <f t="shared" si="20"/>
        <v>-2.0034618053538008E-6</v>
      </c>
      <c r="H216" s="1">
        <f t="shared" si="21"/>
        <v>-9.7996538194649059E-5</v>
      </c>
      <c r="I216" s="5">
        <f t="shared" si="22"/>
        <v>1888.9968115155054</v>
      </c>
      <c r="J216">
        <f t="shared" si="23"/>
        <v>7.5438011795781712</v>
      </c>
    </row>
    <row r="217" spans="1:10" x14ac:dyDescent="0.25">
      <c r="A217">
        <v>212</v>
      </c>
      <c r="B217" t="s">
        <v>369</v>
      </c>
      <c r="C217">
        <v>5.55</v>
      </c>
      <c r="D217">
        <f t="shared" si="18"/>
        <v>5.5500000000000001E-2</v>
      </c>
      <c r="F217" s="1">
        <f t="shared" si="19"/>
        <v>3.0000000000000165E-4</v>
      </c>
      <c r="G217" s="3">
        <f t="shared" si="20"/>
        <v>-1.7990411361428991E-6</v>
      </c>
      <c r="H217" s="1">
        <f t="shared" si="21"/>
        <v>3.0179904113614457E-4</v>
      </c>
      <c r="I217" s="5">
        <f t="shared" si="22"/>
        <v>559.45673466340531</v>
      </c>
      <c r="J217">
        <f t="shared" si="23"/>
        <v>6.3269661961889696</v>
      </c>
    </row>
    <row r="218" spans="1:10" x14ac:dyDescent="0.25">
      <c r="A218">
        <v>213</v>
      </c>
      <c r="B218" t="s">
        <v>370</v>
      </c>
      <c r="C218">
        <v>5.52</v>
      </c>
      <c r="D218">
        <f t="shared" si="18"/>
        <v>5.5199999999999999E-2</v>
      </c>
      <c r="F218" s="1">
        <f t="shared" si="19"/>
        <v>1.0000000000000286E-4</v>
      </c>
      <c r="G218" s="3">
        <f t="shared" si="20"/>
        <v>-1.7309009130725971E-6</v>
      </c>
      <c r="H218" s="1">
        <f t="shared" si="21"/>
        <v>1.0173090091307547E-4</v>
      </c>
      <c r="I218" s="5">
        <f t="shared" si="22"/>
        <v>1868.0724059834092</v>
      </c>
      <c r="J218">
        <f t="shared" si="23"/>
        <v>7.5326623792706791</v>
      </c>
    </row>
    <row r="219" spans="1:10" x14ac:dyDescent="0.25">
      <c r="A219">
        <v>214</v>
      </c>
      <c r="B219" t="s">
        <v>371</v>
      </c>
      <c r="C219">
        <v>5.51</v>
      </c>
      <c r="D219">
        <f t="shared" si="18"/>
        <v>5.5099999999999996E-2</v>
      </c>
      <c r="F219" s="1">
        <f t="shared" si="19"/>
        <v>0</v>
      </c>
      <c r="G219" s="3">
        <f t="shared" si="20"/>
        <v>-1.7309009130725971E-6</v>
      </c>
      <c r="H219" s="1">
        <f t="shared" si="21"/>
        <v>1.7309009130725971E-6</v>
      </c>
      <c r="I219" s="5">
        <f t="shared" si="22"/>
        <v>2180.2069755181265</v>
      </c>
      <c r="J219">
        <f t="shared" si="23"/>
        <v>7.6871750941745658</v>
      </c>
    </row>
    <row r="220" spans="1:10" x14ac:dyDescent="0.25">
      <c r="A220">
        <v>215</v>
      </c>
      <c r="B220" t="s">
        <v>372</v>
      </c>
      <c r="C220">
        <v>5.51</v>
      </c>
      <c r="D220">
        <f t="shared" si="18"/>
        <v>5.5099999999999996E-2</v>
      </c>
      <c r="F220" s="1">
        <f t="shared" si="19"/>
        <v>0</v>
      </c>
      <c r="G220" s="3">
        <f t="shared" si="20"/>
        <v>-1.7309009130725971E-6</v>
      </c>
      <c r="H220" s="1">
        <f t="shared" si="21"/>
        <v>1.7309009130725971E-6</v>
      </c>
      <c r="I220" s="5">
        <f t="shared" si="22"/>
        <v>2180.2069755181265</v>
      </c>
      <c r="J220">
        <f t="shared" si="23"/>
        <v>7.6871750941745658</v>
      </c>
    </row>
    <row r="221" spans="1:10" x14ac:dyDescent="0.25">
      <c r="A221">
        <v>216</v>
      </c>
      <c r="B221" t="s">
        <v>373</v>
      </c>
      <c r="C221">
        <v>5.51</v>
      </c>
      <c r="D221">
        <f t="shared" si="18"/>
        <v>5.5099999999999996E-2</v>
      </c>
      <c r="F221" s="1">
        <f t="shared" si="19"/>
        <v>0</v>
      </c>
      <c r="G221" s="3">
        <f t="shared" si="20"/>
        <v>-1.7309009130725971E-6</v>
      </c>
      <c r="H221" s="1">
        <f t="shared" si="21"/>
        <v>1.7309009130725971E-6</v>
      </c>
      <c r="I221" s="5">
        <f t="shared" si="22"/>
        <v>2180.2069755181265</v>
      </c>
      <c r="J221">
        <f t="shared" si="23"/>
        <v>7.6871750941745658</v>
      </c>
    </row>
    <row r="222" spans="1:10" x14ac:dyDescent="0.25">
      <c r="A222">
        <v>217</v>
      </c>
      <c r="B222" t="s">
        <v>374</v>
      </c>
      <c r="C222">
        <v>5.51</v>
      </c>
      <c r="D222">
        <f t="shared" si="18"/>
        <v>5.5099999999999996E-2</v>
      </c>
      <c r="F222" s="1">
        <f t="shared" si="19"/>
        <v>9.9999999999995925E-5</v>
      </c>
      <c r="G222" s="3">
        <f t="shared" si="20"/>
        <v>-1.6627606900022998E-6</v>
      </c>
      <c r="H222" s="1">
        <f t="shared" si="21"/>
        <v>1.0166276068999823E-4</v>
      </c>
      <c r="I222" s="5">
        <f t="shared" si="22"/>
        <v>1868.4590967505158</v>
      </c>
      <c r="J222">
        <f t="shared" si="23"/>
        <v>7.5328693577308927</v>
      </c>
    </row>
    <row r="223" spans="1:10" x14ac:dyDescent="0.25">
      <c r="A223">
        <v>218</v>
      </c>
      <c r="B223" t="s">
        <v>375</v>
      </c>
      <c r="C223">
        <v>5.5</v>
      </c>
      <c r="D223">
        <f t="shared" si="18"/>
        <v>5.5E-2</v>
      </c>
      <c r="F223" s="1">
        <f t="shared" si="19"/>
        <v>9.9999999999995925E-5</v>
      </c>
      <c r="G223" s="3">
        <f t="shared" si="20"/>
        <v>-1.5946204669320023E-6</v>
      </c>
      <c r="H223" s="1">
        <f t="shared" si="21"/>
        <v>1.0159462046692792E-4</v>
      </c>
      <c r="I223" s="5">
        <f t="shared" si="22"/>
        <v>1868.8456083865528</v>
      </c>
      <c r="J223">
        <f t="shared" si="23"/>
        <v>7.5330761975087057</v>
      </c>
    </row>
    <row r="224" spans="1:10" x14ac:dyDescent="0.25">
      <c r="A224">
        <v>219</v>
      </c>
      <c r="B224" t="s">
        <v>376</v>
      </c>
      <c r="C224">
        <v>5.49</v>
      </c>
      <c r="D224">
        <f t="shared" si="18"/>
        <v>5.4900000000000004E-2</v>
      </c>
      <c r="F224" s="1">
        <f t="shared" si="19"/>
        <v>0</v>
      </c>
      <c r="G224" s="3">
        <f t="shared" si="20"/>
        <v>-1.5946204669320023E-6</v>
      </c>
      <c r="H224" s="1">
        <f t="shared" si="21"/>
        <v>1.5946204669320023E-6</v>
      </c>
      <c r="I224" s="5">
        <f t="shared" si="22"/>
        <v>2180.2217317907885</v>
      </c>
      <c r="J224">
        <f t="shared" si="23"/>
        <v>7.6871818624414745</v>
      </c>
    </row>
    <row r="225" spans="1:10" x14ac:dyDescent="0.25">
      <c r="A225">
        <v>220</v>
      </c>
      <c r="B225" t="s">
        <v>377</v>
      </c>
      <c r="C225">
        <v>5.49</v>
      </c>
      <c r="D225">
        <f t="shared" si="18"/>
        <v>5.4900000000000004E-2</v>
      </c>
      <c r="F225" s="1">
        <f t="shared" si="19"/>
        <v>0</v>
      </c>
      <c r="G225" s="3">
        <f t="shared" si="20"/>
        <v>-1.5946204669320023E-6</v>
      </c>
      <c r="H225" s="1">
        <f t="shared" si="21"/>
        <v>1.5946204669320023E-6</v>
      </c>
      <c r="I225" s="5">
        <f t="shared" si="22"/>
        <v>2180.2217317907885</v>
      </c>
      <c r="J225">
        <f t="shared" si="23"/>
        <v>7.6871818624414745</v>
      </c>
    </row>
    <row r="226" spans="1:10" x14ac:dyDescent="0.25">
      <c r="A226">
        <v>221</v>
      </c>
      <c r="B226" t="s">
        <v>378</v>
      </c>
      <c r="C226">
        <v>5.49</v>
      </c>
      <c r="D226">
        <f t="shared" si="18"/>
        <v>5.4900000000000004E-2</v>
      </c>
      <c r="F226" s="1">
        <f t="shared" si="19"/>
        <v>0</v>
      </c>
      <c r="G226" s="3">
        <f t="shared" si="20"/>
        <v>-1.5946204669320023E-6</v>
      </c>
      <c r="H226" s="1">
        <f t="shared" si="21"/>
        <v>1.5946204669320023E-6</v>
      </c>
      <c r="I226" s="5">
        <f t="shared" si="22"/>
        <v>2180.2217317907885</v>
      </c>
      <c r="J226">
        <f t="shared" si="23"/>
        <v>7.6871818624414745</v>
      </c>
    </row>
    <row r="227" spans="1:10" x14ac:dyDescent="0.25">
      <c r="A227">
        <v>222</v>
      </c>
      <c r="B227" t="s">
        <v>379</v>
      </c>
      <c r="C227">
        <v>5.49</v>
      </c>
      <c r="D227">
        <f t="shared" si="18"/>
        <v>5.4900000000000004E-2</v>
      </c>
      <c r="F227" s="1">
        <f t="shared" si="19"/>
        <v>0</v>
      </c>
      <c r="G227" s="3">
        <f t="shared" si="20"/>
        <v>-1.5946204669320023E-6</v>
      </c>
      <c r="H227" s="1">
        <f t="shared" si="21"/>
        <v>1.5946204669320023E-6</v>
      </c>
      <c r="I227" s="5">
        <f t="shared" si="22"/>
        <v>2180.2217317907885</v>
      </c>
      <c r="J227">
        <f t="shared" si="23"/>
        <v>7.6871818624414745</v>
      </c>
    </row>
    <row r="228" spans="1:10" x14ac:dyDescent="0.25">
      <c r="A228">
        <v>223</v>
      </c>
      <c r="B228" t="s">
        <v>380</v>
      </c>
      <c r="C228">
        <v>5.49</v>
      </c>
      <c r="D228">
        <f t="shared" si="18"/>
        <v>5.4900000000000004E-2</v>
      </c>
      <c r="F228" s="1">
        <f t="shared" si="19"/>
        <v>2.0000000000000573E-4</v>
      </c>
      <c r="G228" s="3">
        <f t="shared" si="20"/>
        <v>-1.4583400207913981E-6</v>
      </c>
      <c r="H228" s="1">
        <f t="shared" si="21"/>
        <v>2.0145834002079712E-4</v>
      </c>
      <c r="I228" s="5">
        <f t="shared" si="22"/>
        <v>1189.2823266601788</v>
      </c>
      <c r="J228">
        <f t="shared" si="23"/>
        <v>7.0811053173353704</v>
      </c>
    </row>
    <row r="229" spans="1:10" x14ac:dyDescent="0.25">
      <c r="A229">
        <v>224</v>
      </c>
      <c r="B229" t="s">
        <v>381</v>
      </c>
      <c r="C229">
        <v>5.47</v>
      </c>
      <c r="D229">
        <f t="shared" si="18"/>
        <v>5.4699999999999999E-2</v>
      </c>
      <c r="F229" s="1">
        <f t="shared" si="19"/>
        <v>0</v>
      </c>
      <c r="G229" s="3">
        <f t="shared" si="20"/>
        <v>-1.4583400207913981E-6</v>
      </c>
      <c r="H229" s="1">
        <f t="shared" si="21"/>
        <v>1.4583400207913981E-6</v>
      </c>
      <c r="I229" s="5">
        <f t="shared" si="22"/>
        <v>2180.235278722128</v>
      </c>
      <c r="J229">
        <f t="shared" si="23"/>
        <v>7.6871880759788658</v>
      </c>
    </row>
    <row r="230" spans="1:10" x14ac:dyDescent="0.25">
      <c r="A230">
        <v>225</v>
      </c>
      <c r="B230" t="s">
        <v>382</v>
      </c>
      <c r="C230">
        <v>5.47</v>
      </c>
      <c r="D230">
        <f t="shared" si="18"/>
        <v>5.4699999999999999E-2</v>
      </c>
      <c r="F230" s="1">
        <f t="shared" si="19"/>
        <v>-2.0000000000000573E-4</v>
      </c>
      <c r="G230" s="3">
        <f t="shared" si="20"/>
        <v>-1.5946204669320023E-6</v>
      </c>
      <c r="H230" s="1">
        <f t="shared" si="21"/>
        <v>-1.9840537953307372E-4</v>
      </c>
      <c r="I230" s="5">
        <f t="shared" si="22"/>
        <v>1211.1633296141681</v>
      </c>
      <c r="J230">
        <f t="shared" si="23"/>
        <v>7.099336606146724</v>
      </c>
    </row>
    <row r="231" spans="1:10" x14ac:dyDescent="0.25">
      <c r="A231">
        <v>226</v>
      </c>
      <c r="B231" t="s">
        <v>383</v>
      </c>
      <c r="C231">
        <v>5.49</v>
      </c>
      <c r="D231">
        <f t="shared" si="18"/>
        <v>5.4900000000000004E-2</v>
      </c>
      <c r="F231" s="1">
        <f t="shared" si="19"/>
        <v>1.0000000000000286E-4</v>
      </c>
      <c r="G231" s="3">
        <f t="shared" si="20"/>
        <v>-1.5264802438617003E-6</v>
      </c>
      <c r="H231" s="1">
        <f t="shared" si="21"/>
        <v>1.0152648024386456E-4</v>
      </c>
      <c r="I231" s="5">
        <f t="shared" si="22"/>
        <v>1869.2319407472496</v>
      </c>
      <c r="J231">
        <f t="shared" si="23"/>
        <v>7.533282898604118</v>
      </c>
    </row>
    <row r="232" spans="1:10" x14ac:dyDescent="0.25">
      <c r="A232">
        <v>227</v>
      </c>
      <c r="B232" t="s">
        <v>384</v>
      </c>
      <c r="C232">
        <v>5.48</v>
      </c>
      <c r="D232">
        <f t="shared" si="18"/>
        <v>5.4800000000000001E-2</v>
      </c>
      <c r="F232" s="1">
        <f t="shared" si="19"/>
        <v>1.9999999999999879E-4</v>
      </c>
      <c r="G232" s="3">
        <f t="shared" si="20"/>
        <v>-1.3901997977211008E-6</v>
      </c>
      <c r="H232" s="1">
        <f t="shared" si="21"/>
        <v>2.0139019979771989E-4</v>
      </c>
      <c r="I232" s="5">
        <f t="shared" si="22"/>
        <v>1189.7699713711029</v>
      </c>
      <c r="J232">
        <f t="shared" si="23"/>
        <v>7.0815152660516363</v>
      </c>
    </row>
    <row r="233" spans="1:10" x14ac:dyDescent="0.25">
      <c r="A233">
        <v>228</v>
      </c>
      <c r="B233" t="s">
        <v>385</v>
      </c>
      <c r="C233">
        <v>5.46</v>
      </c>
      <c r="D233">
        <f t="shared" si="18"/>
        <v>5.4600000000000003E-2</v>
      </c>
      <c r="F233" s="1">
        <f t="shared" si="19"/>
        <v>0</v>
      </c>
      <c r="G233" s="3">
        <f t="shared" si="20"/>
        <v>-1.3901997977211008E-6</v>
      </c>
      <c r="H233" s="1">
        <f t="shared" si="21"/>
        <v>1.3901997977211008E-6</v>
      </c>
      <c r="I233" s="5">
        <f t="shared" si="22"/>
        <v>2180.2415986776778</v>
      </c>
      <c r="J233">
        <f t="shared" si="23"/>
        <v>7.6871909747239924</v>
      </c>
    </row>
    <row r="234" spans="1:10" x14ac:dyDescent="0.25">
      <c r="A234">
        <v>229</v>
      </c>
      <c r="B234" t="s">
        <v>386</v>
      </c>
      <c r="C234">
        <v>5.46</v>
      </c>
      <c r="D234">
        <f t="shared" si="18"/>
        <v>5.4600000000000003E-2</v>
      </c>
      <c r="F234" s="1">
        <f t="shared" si="19"/>
        <v>1.9999999999999879E-4</v>
      </c>
      <c r="G234" s="3">
        <f t="shared" si="20"/>
        <v>-1.2539193515805015E-6</v>
      </c>
      <c r="H234" s="1">
        <f t="shared" si="21"/>
        <v>2.012539193515793E-4</v>
      </c>
      <c r="I234" s="5">
        <f t="shared" si="22"/>
        <v>1190.74536531945</v>
      </c>
      <c r="J234">
        <f t="shared" si="23"/>
        <v>7.0823347474369474</v>
      </c>
    </row>
    <row r="235" spans="1:10" x14ac:dyDescent="0.25">
      <c r="A235">
        <v>230</v>
      </c>
      <c r="B235" t="s">
        <v>387</v>
      </c>
      <c r="C235">
        <v>5.44</v>
      </c>
      <c r="D235">
        <f t="shared" si="18"/>
        <v>5.4400000000000004E-2</v>
      </c>
      <c r="F235" s="1">
        <f t="shared" si="19"/>
        <v>0</v>
      </c>
      <c r="G235" s="3">
        <f t="shared" si="20"/>
        <v>-1.2539193515805015E-6</v>
      </c>
      <c r="H235" s="1">
        <f t="shared" si="21"/>
        <v>1.2539193515805015E-6</v>
      </c>
      <c r="I235" s="5">
        <f t="shared" si="22"/>
        <v>2180.253331555391</v>
      </c>
      <c r="J235">
        <f t="shared" si="23"/>
        <v>7.6871963561671093</v>
      </c>
    </row>
    <row r="236" spans="1:10" x14ac:dyDescent="0.25">
      <c r="A236">
        <v>231</v>
      </c>
      <c r="B236" t="s">
        <v>388</v>
      </c>
      <c r="C236">
        <v>5.44</v>
      </c>
      <c r="D236">
        <f t="shared" si="18"/>
        <v>5.4400000000000004E-2</v>
      </c>
      <c r="F236" s="1">
        <f t="shared" si="19"/>
        <v>1.000000000000098E-4</v>
      </c>
      <c r="G236" s="3">
        <f t="shared" si="20"/>
        <v>-1.1857791285101947E-6</v>
      </c>
      <c r="H236" s="1">
        <f t="shared" si="21"/>
        <v>1.0118577912852E-4</v>
      </c>
      <c r="I236" s="5">
        <f t="shared" si="22"/>
        <v>1871.1609083750229</v>
      </c>
      <c r="J236">
        <f t="shared" si="23"/>
        <v>7.534314323845579</v>
      </c>
    </row>
    <row r="237" spans="1:10" x14ac:dyDescent="0.25">
      <c r="A237">
        <v>232</v>
      </c>
      <c r="B237" t="s">
        <v>389</v>
      </c>
      <c r="C237">
        <v>5.43</v>
      </c>
      <c r="D237">
        <f t="shared" si="18"/>
        <v>5.4299999999999994E-2</v>
      </c>
      <c r="F237" s="1">
        <f t="shared" si="19"/>
        <v>-3.0000000000000859E-4</v>
      </c>
      <c r="G237" s="3">
        <f t="shared" si="20"/>
        <v>-1.3901997977211008E-6</v>
      </c>
      <c r="H237" s="1">
        <f t="shared" si="21"/>
        <v>-2.9860980020228749E-4</v>
      </c>
      <c r="I237" s="5">
        <f t="shared" si="22"/>
        <v>575.6864025007884</v>
      </c>
      <c r="J237">
        <f t="shared" si="23"/>
        <v>6.3555630723317655</v>
      </c>
    </row>
    <row r="238" spans="1:10" x14ac:dyDescent="0.25">
      <c r="A238">
        <v>233</v>
      </c>
      <c r="B238" t="s">
        <v>390</v>
      </c>
      <c r="C238">
        <v>5.46</v>
      </c>
      <c r="D238">
        <f t="shared" si="18"/>
        <v>5.4600000000000003E-2</v>
      </c>
      <c r="F238" s="1">
        <f t="shared" si="19"/>
        <v>1.9999999999999879E-4</v>
      </c>
      <c r="G238" s="3">
        <f t="shared" si="20"/>
        <v>-1.2539193515805015E-6</v>
      </c>
      <c r="H238" s="1">
        <f t="shared" si="21"/>
        <v>2.012539193515793E-4</v>
      </c>
      <c r="I238" s="5">
        <f t="shared" si="22"/>
        <v>1190.74536531945</v>
      </c>
      <c r="J238">
        <f t="shared" si="23"/>
        <v>7.0823347474369474</v>
      </c>
    </row>
    <row r="239" spans="1:10" x14ac:dyDescent="0.25">
      <c r="A239">
        <v>234</v>
      </c>
      <c r="B239" t="s">
        <v>391</v>
      </c>
      <c r="C239">
        <v>5.44</v>
      </c>
      <c r="D239">
        <f t="shared" si="18"/>
        <v>5.4400000000000004E-2</v>
      </c>
      <c r="F239" s="1">
        <f t="shared" si="19"/>
        <v>0</v>
      </c>
      <c r="G239" s="3">
        <f t="shared" si="20"/>
        <v>-1.2539193515805015E-6</v>
      </c>
      <c r="H239" s="1">
        <f t="shared" si="21"/>
        <v>1.2539193515805015E-6</v>
      </c>
      <c r="I239" s="5">
        <f t="shared" si="22"/>
        <v>2180.253331555391</v>
      </c>
      <c r="J239">
        <f t="shared" si="23"/>
        <v>7.6871963561671093</v>
      </c>
    </row>
    <row r="240" spans="1:10" x14ac:dyDescent="0.25">
      <c r="A240">
        <v>235</v>
      </c>
      <c r="B240" t="s">
        <v>392</v>
      </c>
      <c r="C240">
        <v>5.44</v>
      </c>
      <c r="D240">
        <f t="shared" si="18"/>
        <v>5.4400000000000004E-2</v>
      </c>
      <c r="F240" s="1">
        <f t="shared" si="19"/>
        <v>-5.9999999999999637E-4</v>
      </c>
      <c r="G240" s="3">
        <f t="shared" si="20"/>
        <v>-1.6627606900022998E-6</v>
      </c>
      <c r="H240" s="1">
        <f t="shared" si="21"/>
        <v>-5.9833723930999402E-4</v>
      </c>
      <c r="I240" s="5">
        <f t="shared" si="22"/>
        <v>10.387857583956155</v>
      </c>
      <c r="J240">
        <f t="shared" si="23"/>
        <v>2.3406375840373048</v>
      </c>
    </row>
    <row r="241" spans="1:10" x14ac:dyDescent="0.25">
      <c r="A241">
        <v>236</v>
      </c>
      <c r="B241" t="s">
        <v>393</v>
      </c>
      <c r="C241">
        <v>5.5</v>
      </c>
      <c r="D241">
        <f t="shared" si="18"/>
        <v>5.5E-2</v>
      </c>
      <c r="F241" s="1">
        <f t="shared" si="19"/>
        <v>8.9999999999999802E-4</v>
      </c>
      <c r="G241" s="3">
        <f t="shared" si="20"/>
        <v>-1.0494986823695998E-6</v>
      </c>
      <c r="H241" s="1">
        <f t="shared" si="21"/>
        <v>9.0104949868236766E-4</v>
      </c>
      <c r="I241" s="5">
        <f t="shared" si="22"/>
        <v>1.1822239343956324E-2</v>
      </c>
      <c r="J241">
        <f t="shared" si="23"/>
        <v>-4.437772831144879</v>
      </c>
    </row>
    <row r="242" spans="1:10" x14ac:dyDescent="0.25">
      <c r="A242">
        <v>237</v>
      </c>
      <c r="B242" t="s">
        <v>394</v>
      </c>
      <c r="C242">
        <v>5.41</v>
      </c>
      <c r="D242">
        <f t="shared" si="18"/>
        <v>5.4100000000000002E-2</v>
      </c>
      <c r="F242" s="1">
        <f t="shared" si="19"/>
        <v>9.9999999999995925E-5</v>
      </c>
      <c r="G242" s="3">
        <f t="shared" si="20"/>
        <v>-9.813584592993025E-7</v>
      </c>
      <c r="H242" s="1">
        <f t="shared" si="21"/>
        <v>1.0098135845929523E-4</v>
      </c>
      <c r="I242" s="5">
        <f t="shared" si="22"/>
        <v>1872.3161284246187</v>
      </c>
      <c r="J242">
        <f t="shared" si="23"/>
        <v>7.5349315148019604</v>
      </c>
    </row>
    <row r="243" spans="1:10" x14ac:dyDescent="0.25">
      <c r="A243">
        <v>238</v>
      </c>
      <c r="B243" t="s">
        <v>395</v>
      </c>
      <c r="C243">
        <v>5.4</v>
      </c>
      <c r="D243">
        <f t="shared" si="18"/>
        <v>5.4000000000000006E-2</v>
      </c>
      <c r="F243" s="1">
        <f t="shared" si="19"/>
        <v>0</v>
      </c>
      <c r="G243" s="3">
        <f t="shared" si="20"/>
        <v>-9.813584592993025E-7</v>
      </c>
      <c r="H243" s="1">
        <f t="shared" si="21"/>
        <v>9.813584592993025E-7</v>
      </c>
      <c r="I243" s="5">
        <f t="shared" si="22"/>
        <v>2180.2731691115755</v>
      </c>
      <c r="J243">
        <f t="shared" si="23"/>
        <v>7.6872054548647926</v>
      </c>
    </row>
    <row r="244" spans="1:10" x14ac:dyDescent="0.25">
      <c r="A244">
        <v>239</v>
      </c>
      <c r="B244" t="s">
        <v>396</v>
      </c>
      <c r="C244">
        <v>5.4</v>
      </c>
      <c r="D244">
        <f t="shared" si="18"/>
        <v>5.4000000000000006E-2</v>
      </c>
      <c r="F244" s="1">
        <f t="shared" si="19"/>
        <v>1.000000000000098E-4</v>
      </c>
      <c r="G244" s="3">
        <f t="shared" si="20"/>
        <v>-9.1321823622899576E-7</v>
      </c>
      <c r="H244" s="1">
        <f t="shared" si="21"/>
        <v>1.009132182362388E-4</v>
      </c>
      <c r="I244" s="5">
        <f t="shared" si="22"/>
        <v>1872.7008408227834</v>
      </c>
      <c r="J244">
        <f t="shared" si="23"/>
        <v>7.5351369677559399</v>
      </c>
    </row>
    <row r="245" spans="1:10" x14ac:dyDescent="0.25">
      <c r="A245">
        <v>240</v>
      </c>
      <c r="B245" t="s">
        <v>397</v>
      </c>
      <c r="C245">
        <v>5.39</v>
      </c>
      <c r="D245">
        <f t="shared" si="18"/>
        <v>5.3899999999999997E-2</v>
      </c>
      <c r="F245" s="1">
        <f t="shared" si="19"/>
        <v>5.0000000000000044E-4</v>
      </c>
      <c r="G245" s="3">
        <f t="shared" si="20"/>
        <v>-5.7251712087749488E-7</v>
      </c>
      <c r="H245" s="1">
        <f t="shared" si="21"/>
        <v>5.0057251712087793E-4</v>
      </c>
      <c r="I245" s="5">
        <f t="shared" si="22"/>
        <v>51.681284006423844</v>
      </c>
      <c r="J245">
        <f t="shared" si="23"/>
        <v>3.9450957044912451</v>
      </c>
    </row>
    <row r="246" spans="1:10" x14ac:dyDescent="0.25">
      <c r="A246">
        <v>241</v>
      </c>
      <c r="B246" t="s">
        <v>398</v>
      </c>
      <c r="C246">
        <v>5.34</v>
      </c>
      <c r="D246">
        <f t="shared" si="18"/>
        <v>5.3399999999999996E-2</v>
      </c>
      <c r="F246" s="1">
        <f t="shared" si="19"/>
        <v>9.9999999999995925E-5</v>
      </c>
      <c r="G246" s="3">
        <f t="shared" si="20"/>
        <v>-5.0437689780719756E-7</v>
      </c>
      <c r="H246" s="1">
        <f t="shared" si="21"/>
        <v>1.0050437689780313E-4</v>
      </c>
      <c r="I246" s="5">
        <f t="shared" si="22"/>
        <v>1875.0053151556035</v>
      </c>
      <c r="J246">
        <f t="shared" si="23"/>
        <v>7.5363667731501485</v>
      </c>
    </row>
    <row r="247" spans="1:10" x14ac:dyDescent="0.25">
      <c r="A247">
        <v>242</v>
      </c>
      <c r="B247" t="s">
        <v>399</v>
      </c>
      <c r="C247">
        <v>5.33</v>
      </c>
      <c r="D247">
        <f t="shared" si="18"/>
        <v>5.33E-2</v>
      </c>
      <c r="F247" s="1">
        <f t="shared" si="19"/>
        <v>-3.0000000000000165E-4</v>
      </c>
      <c r="G247" s="3">
        <f t="shared" si="20"/>
        <v>-7.0879756701809904E-7</v>
      </c>
      <c r="H247" s="1">
        <f t="shared" si="21"/>
        <v>-2.9929120243298355E-4</v>
      </c>
      <c r="I247" s="5">
        <f t="shared" si="22"/>
        <v>572.19433643235482</v>
      </c>
      <c r="J247">
        <f t="shared" si="23"/>
        <v>6.3494786826857865</v>
      </c>
    </row>
    <row r="248" spans="1:10" x14ac:dyDescent="0.25">
      <c r="A248">
        <v>243</v>
      </c>
      <c r="B248" t="s">
        <v>400</v>
      </c>
      <c r="C248">
        <v>5.36</v>
      </c>
      <c r="D248">
        <f t="shared" si="18"/>
        <v>5.3600000000000002E-2</v>
      </c>
      <c r="F248" s="1">
        <f t="shared" si="19"/>
        <v>0</v>
      </c>
      <c r="G248" s="3">
        <f t="shared" si="20"/>
        <v>-7.0879756701809904E-7</v>
      </c>
      <c r="H248" s="1">
        <f t="shared" si="21"/>
        <v>7.0879756701809904E-7</v>
      </c>
      <c r="I248" s="5">
        <f t="shared" si="22"/>
        <v>2180.2881689620808</v>
      </c>
      <c r="J248">
        <f t="shared" si="23"/>
        <v>7.6872123346444088</v>
      </c>
    </row>
    <row r="249" spans="1:10" x14ac:dyDescent="0.25">
      <c r="A249">
        <v>244</v>
      </c>
      <c r="B249" t="s">
        <v>401</v>
      </c>
      <c r="C249">
        <v>5.36</v>
      </c>
      <c r="D249">
        <f t="shared" si="18"/>
        <v>5.3600000000000002E-2</v>
      </c>
      <c r="F249" s="1">
        <f t="shared" si="19"/>
        <v>-4.0000000000000452E-4</v>
      </c>
      <c r="G249" s="3">
        <f t="shared" si="20"/>
        <v>-9.813584592993025E-7</v>
      </c>
      <c r="H249" s="1">
        <f t="shared" si="21"/>
        <v>-3.9901864154070522E-4</v>
      </c>
      <c r="I249" s="5">
        <f t="shared" si="22"/>
        <v>202.23814282984895</v>
      </c>
      <c r="J249">
        <f t="shared" si="23"/>
        <v>5.3094459279151858</v>
      </c>
    </row>
    <row r="250" spans="1:10" x14ac:dyDescent="0.25">
      <c r="A250">
        <v>245</v>
      </c>
      <c r="B250" t="s">
        <v>402</v>
      </c>
      <c r="C250">
        <v>5.4</v>
      </c>
      <c r="D250">
        <f t="shared" si="18"/>
        <v>5.4000000000000006E-2</v>
      </c>
      <c r="F250" s="1">
        <f t="shared" si="19"/>
        <v>3.0000000000000859E-4</v>
      </c>
      <c r="G250" s="3">
        <f t="shared" si="20"/>
        <v>-7.7693779008839646E-7</v>
      </c>
      <c r="H250" s="1">
        <f t="shared" si="21"/>
        <v>3.0077693779009698E-4</v>
      </c>
      <c r="I250" s="5">
        <f t="shared" si="22"/>
        <v>564.62632532851524</v>
      </c>
      <c r="J250">
        <f t="shared" si="23"/>
        <v>6.3361641412441232</v>
      </c>
    </row>
    <row r="251" spans="1:10" x14ac:dyDescent="0.25">
      <c r="A251">
        <v>246</v>
      </c>
      <c r="B251" t="s">
        <v>403</v>
      </c>
      <c r="C251">
        <v>5.37</v>
      </c>
      <c r="D251">
        <f t="shared" si="18"/>
        <v>5.3699999999999998E-2</v>
      </c>
      <c r="F251" s="1">
        <f t="shared" si="19"/>
        <v>-1.0000000000000286E-4</v>
      </c>
      <c r="G251" s="3">
        <f t="shared" si="20"/>
        <v>-8.4507801315869844E-7</v>
      </c>
      <c r="H251" s="1">
        <f t="shared" si="21"/>
        <v>-9.9154921986844164E-5</v>
      </c>
      <c r="I251" s="5">
        <f t="shared" si="22"/>
        <v>1882.565086335554</v>
      </c>
      <c r="J251">
        <f t="shared" si="23"/>
        <v>7.5403905334910046</v>
      </c>
    </row>
    <row r="252" spans="1:10" x14ac:dyDescent="0.25">
      <c r="A252">
        <v>247</v>
      </c>
      <c r="B252" t="s">
        <v>404</v>
      </c>
      <c r="C252">
        <v>5.38</v>
      </c>
      <c r="D252">
        <f t="shared" si="18"/>
        <v>5.3800000000000001E-2</v>
      </c>
      <c r="F252" s="1">
        <f t="shared" si="19"/>
        <v>-3.9999999999999758E-4</v>
      </c>
      <c r="G252" s="3">
        <f t="shared" si="20"/>
        <v>-1.1176389054398971E-6</v>
      </c>
      <c r="H252" s="1">
        <f t="shared" si="21"/>
        <v>-3.9888236109455766E-4</v>
      </c>
      <c r="I252" s="5">
        <f t="shared" si="22"/>
        <v>202.56682980225276</v>
      </c>
      <c r="J252">
        <f t="shared" si="23"/>
        <v>5.3110698558155747</v>
      </c>
    </row>
    <row r="253" spans="1:10" x14ac:dyDescent="0.25">
      <c r="A253">
        <v>248</v>
      </c>
      <c r="B253" t="s">
        <v>405</v>
      </c>
      <c r="C253">
        <v>5.42</v>
      </c>
      <c r="D253">
        <f t="shared" si="18"/>
        <v>5.4199999999999998E-2</v>
      </c>
      <c r="F253" s="1">
        <f t="shared" si="19"/>
        <v>-2.0000000000000573E-4</v>
      </c>
      <c r="G253" s="3">
        <f t="shared" si="20"/>
        <v>-1.2539193515805015E-6</v>
      </c>
      <c r="H253" s="1">
        <f t="shared" si="21"/>
        <v>-1.9874608064842522E-4</v>
      </c>
      <c r="I253" s="5">
        <f t="shared" si="22"/>
        <v>1208.7183350924352</v>
      </c>
      <c r="J253">
        <f t="shared" si="23"/>
        <v>7.0973158500168729</v>
      </c>
    </row>
    <row r="254" spans="1:10" x14ac:dyDescent="0.25">
      <c r="A254">
        <v>249</v>
      </c>
      <c r="B254" t="s">
        <v>406</v>
      </c>
      <c r="C254">
        <v>5.44</v>
      </c>
      <c r="D254">
        <f t="shared" si="18"/>
        <v>5.4400000000000004E-2</v>
      </c>
      <c r="F254" s="1">
        <f t="shared" si="19"/>
        <v>-1.9999999999999879E-4</v>
      </c>
      <c r="G254" s="3">
        <f t="shared" si="20"/>
        <v>-1.3901997977211008E-6</v>
      </c>
      <c r="H254" s="1">
        <f t="shared" si="21"/>
        <v>-1.9860980020227769E-4</v>
      </c>
      <c r="I254" s="5">
        <f t="shared" si="22"/>
        <v>1209.6962433431975</v>
      </c>
      <c r="J254">
        <f t="shared" si="23"/>
        <v>7.0981245685159919</v>
      </c>
    </row>
    <row r="255" spans="1:10" x14ac:dyDescent="0.25">
      <c r="A255">
        <v>250</v>
      </c>
      <c r="B255" t="s">
        <v>407</v>
      </c>
      <c r="C255">
        <v>5.46</v>
      </c>
      <c r="D255">
        <f t="shared" si="18"/>
        <v>5.4600000000000003E-2</v>
      </c>
      <c r="F255" s="1">
        <f t="shared" si="19"/>
        <v>-3.9999999999999758E-4</v>
      </c>
      <c r="G255" s="3">
        <f t="shared" si="20"/>
        <v>-1.6627606900022998E-6</v>
      </c>
      <c r="H255" s="1">
        <f t="shared" si="21"/>
        <v>-3.9833723930999529E-4</v>
      </c>
      <c r="I255" s="5">
        <f t="shared" si="22"/>
        <v>203.88579733882099</v>
      </c>
      <c r="J255">
        <f t="shared" si="23"/>
        <v>5.3175600201216291</v>
      </c>
    </row>
    <row r="256" spans="1:10" x14ac:dyDescent="0.25">
      <c r="A256">
        <v>251</v>
      </c>
      <c r="B256" t="s">
        <v>408</v>
      </c>
      <c r="C256">
        <v>5.5</v>
      </c>
      <c r="D256">
        <f t="shared" si="18"/>
        <v>5.5E-2</v>
      </c>
      <c r="F256" s="1">
        <f t="shared" si="19"/>
        <v>0</v>
      </c>
      <c r="G256" s="3">
        <f t="shared" si="20"/>
        <v>-1.6627606900022998E-6</v>
      </c>
      <c r="H256" s="1">
        <f t="shared" si="21"/>
        <v>1.6627606900022998E-6</v>
      </c>
      <c r="I256" s="5">
        <f t="shared" si="22"/>
        <v>2180.2145048206353</v>
      </c>
      <c r="J256">
        <f t="shared" si="23"/>
        <v>7.6871785476492098</v>
      </c>
    </row>
    <row r="257" spans="1:10" x14ac:dyDescent="0.25">
      <c r="A257">
        <v>252</v>
      </c>
      <c r="B257" t="s">
        <v>409</v>
      </c>
      <c r="C257">
        <v>5.5</v>
      </c>
      <c r="D257">
        <f t="shared" si="18"/>
        <v>5.5E-2</v>
      </c>
      <c r="F257" s="1">
        <f t="shared" si="19"/>
        <v>5.5E-2</v>
      </c>
      <c r="G257" s="3">
        <f t="shared" si="20"/>
        <v>3.5814361998662769E-5</v>
      </c>
      <c r="H257" s="1">
        <f t="shared" si="21"/>
        <v>5.4964185638001338E-2</v>
      </c>
      <c r="I257" s="5">
        <f t="shared" si="22"/>
        <v>0</v>
      </c>
      <c r="J257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C342-352A-4251-AA31-21F500873633}">
  <dimension ref="A3:O256"/>
  <sheetViews>
    <sheetView workbookViewId="0">
      <selection activeCell="C3" sqref="C3:C8"/>
    </sheetView>
  </sheetViews>
  <sheetFormatPr defaultRowHeight="15" x14ac:dyDescent="0.25"/>
  <cols>
    <col min="6" max="15" width="10.5703125" bestFit="1" customWidth="1"/>
  </cols>
  <sheetData>
    <row r="3" spans="1:15" x14ac:dyDescent="0.25">
      <c r="A3" t="s">
        <v>525</v>
      </c>
      <c r="B3">
        <v>0.17171336213715632</v>
      </c>
      <c r="E3" t="s">
        <v>538</v>
      </c>
      <c r="F3" t="s">
        <v>539</v>
      </c>
      <c r="G3" t="s">
        <v>540</v>
      </c>
      <c r="H3" t="s">
        <v>541</v>
      </c>
      <c r="I3" t="s">
        <v>542</v>
      </c>
      <c r="J3" t="s">
        <v>543</v>
      </c>
      <c r="K3" t="s">
        <v>544</v>
      </c>
      <c r="L3" t="s">
        <v>545</v>
      </c>
      <c r="M3" t="s">
        <v>546</v>
      </c>
      <c r="N3" t="s">
        <v>547</v>
      </c>
      <c r="O3" t="s">
        <v>548</v>
      </c>
    </row>
    <row r="4" spans="1:15" x14ac:dyDescent="0.25">
      <c r="A4" t="s">
        <v>526</v>
      </c>
      <c r="B4">
        <v>5.2559795646270731E-2</v>
      </c>
      <c r="E4">
        <v>0</v>
      </c>
      <c r="F4" s="1">
        <v>5.5199999999999999E-2</v>
      </c>
      <c r="G4" s="1">
        <v>5.5199999999999999E-2</v>
      </c>
      <c r="H4" s="1">
        <v>5.5199999999999999E-2</v>
      </c>
      <c r="I4" s="1">
        <v>5.5199999999999999E-2</v>
      </c>
      <c r="J4" s="1">
        <v>5.5199999999999999E-2</v>
      </c>
      <c r="K4" s="1">
        <v>5.5199999999999999E-2</v>
      </c>
      <c r="L4" s="1">
        <v>5.5199999999999999E-2</v>
      </c>
      <c r="M4" s="1">
        <v>5.5199999999999999E-2</v>
      </c>
      <c r="N4" s="1">
        <v>5.5199999999999999E-2</v>
      </c>
      <c r="O4" s="1">
        <v>5.5199999999999999E-2</v>
      </c>
    </row>
    <row r="5" spans="1:15" x14ac:dyDescent="0.25">
      <c r="A5" t="s">
        <v>527</v>
      </c>
      <c r="B5" s="2">
        <v>1.8297548593415214E-4</v>
      </c>
      <c r="C5" s="2"/>
      <c r="E5">
        <v>1</v>
      </c>
      <c r="F5" s="1">
        <f ca="1">$B$3*($B$4-F4)*$B$8+$B$5*SQRT($B$8)*_xlfn.NORM.S.INV(RAND())+F4</f>
        <v>5.5191412277152366E-2</v>
      </c>
      <c r="G5" s="1">
        <f t="shared" ref="G5:O20" ca="1" si="0">$B$3*($B$4-G4)*$B$8+$B$5*SQRT($B$8)*_xlfn.NORM.S.INV(RAND())+G4</f>
        <v>5.5190756247606568E-2</v>
      </c>
      <c r="H5" s="1">
        <f t="shared" ca="1" si="0"/>
        <v>5.5194164492291357E-2</v>
      </c>
      <c r="I5" s="1">
        <f t="shared" ca="1" si="0"/>
        <v>5.5192660684879241E-2</v>
      </c>
      <c r="J5" s="1">
        <f t="shared" ca="1" si="0"/>
        <v>5.5211505090522917E-2</v>
      </c>
      <c r="K5" s="1">
        <f t="shared" ca="1" si="0"/>
        <v>5.5201090297763211E-2</v>
      </c>
      <c r="L5" s="1">
        <f t="shared" ca="1" si="0"/>
        <v>5.5206277871058661E-2</v>
      </c>
      <c r="M5" s="1">
        <f t="shared" ca="1" si="0"/>
        <v>5.5196876207827157E-2</v>
      </c>
      <c r="N5" s="1">
        <f t="shared" ca="1" si="0"/>
        <v>5.5193879833262544E-2</v>
      </c>
      <c r="O5" s="1">
        <f t="shared" ca="1" si="0"/>
        <v>5.5189588775517849E-2</v>
      </c>
    </row>
    <row r="6" spans="1:15" x14ac:dyDescent="0.25">
      <c r="A6" t="s">
        <v>528</v>
      </c>
      <c r="B6">
        <v>5.5199999999999999E-2</v>
      </c>
      <c r="E6">
        <v>2</v>
      </c>
      <c r="F6" s="1">
        <f t="shared" ref="F6:F69" ca="1" si="1">$B$3*($B$4-F5)*$B$8+$B$5*SQRT($B$8)*_xlfn.NORM.S.INV(RAND())+F5</f>
        <v>5.5182796702085493E-2</v>
      </c>
      <c r="G6" s="1">
        <f t="shared" ca="1" si="0"/>
        <v>5.5169668632398819E-2</v>
      </c>
      <c r="H6" s="1">
        <f t="shared" ca="1" si="0"/>
        <v>5.5207310461540988E-2</v>
      </c>
      <c r="I6" s="1">
        <f t="shared" ca="1" si="0"/>
        <v>5.5198448759730213E-2</v>
      </c>
      <c r="J6" s="1">
        <f t="shared" ca="1" si="0"/>
        <v>5.5207998656157449E-2</v>
      </c>
      <c r="K6" s="1">
        <f t="shared" ca="1" si="0"/>
        <v>5.5209732937894232E-2</v>
      </c>
      <c r="L6" s="1">
        <f t="shared" ca="1" si="0"/>
        <v>5.5193874264108045E-2</v>
      </c>
      <c r="M6" s="1">
        <f t="shared" ca="1" si="0"/>
        <v>5.5211522498654859E-2</v>
      </c>
      <c r="N6" s="1">
        <f t="shared" ca="1" si="0"/>
        <v>5.5178371035012816E-2</v>
      </c>
      <c r="O6" s="1">
        <f t="shared" ca="1" si="0"/>
        <v>5.5191782028402837E-2</v>
      </c>
    </row>
    <row r="7" spans="1:15" x14ac:dyDescent="0.25">
      <c r="A7" t="s">
        <v>529</v>
      </c>
      <c r="B7">
        <v>252</v>
      </c>
      <c r="E7">
        <v>3</v>
      </c>
      <c r="F7" s="1">
        <f t="shared" ca="1" si="1"/>
        <v>5.5177002347173418E-2</v>
      </c>
      <c r="G7" s="1">
        <f t="shared" ca="1" si="0"/>
        <v>5.5154662634902825E-2</v>
      </c>
      <c r="H7" s="1">
        <f t="shared" ca="1" si="0"/>
        <v>5.5214572272162206E-2</v>
      </c>
      <c r="I7" s="1">
        <f t="shared" ca="1" si="0"/>
        <v>5.5196966400073245E-2</v>
      </c>
      <c r="J7" s="1">
        <f t="shared" ca="1" si="0"/>
        <v>5.5203782660942384E-2</v>
      </c>
      <c r="K7" s="1">
        <f t="shared" ca="1" si="0"/>
        <v>5.5214576504199364E-2</v>
      </c>
      <c r="L7" s="1">
        <f t="shared" ca="1" si="0"/>
        <v>5.5202077835326269E-2</v>
      </c>
      <c r="M7" s="1">
        <f t="shared" ca="1" si="0"/>
        <v>5.5206395018435189E-2</v>
      </c>
      <c r="N7" s="1">
        <f t="shared" ca="1" si="0"/>
        <v>5.5176461876577293E-2</v>
      </c>
      <c r="O7" s="1">
        <f t="shared" ca="1" si="0"/>
        <v>5.5199639435776965E-2</v>
      </c>
    </row>
    <row r="8" spans="1:15" x14ac:dyDescent="0.25">
      <c r="A8" t="s">
        <v>530</v>
      </c>
      <c r="B8">
        <f>1/B7</f>
        <v>3.968253968253968E-3</v>
      </c>
      <c r="E8">
        <v>4</v>
      </c>
      <c r="F8" s="1">
        <f t="shared" ca="1" si="1"/>
        <v>5.5165771306698835E-2</v>
      </c>
      <c r="G8" s="1">
        <f t="shared" ca="1" si="0"/>
        <v>5.5161622314823584E-2</v>
      </c>
      <c r="H8" s="1">
        <f t="shared" ca="1" si="0"/>
        <v>5.5231740845960775E-2</v>
      </c>
      <c r="I8" s="1">
        <f t="shared" ca="1" si="0"/>
        <v>5.5175123017288566E-2</v>
      </c>
      <c r="J8" s="1">
        <f t="shared" ca="1" si="0"/>
        <v>5.5207010776773875E-2</v>
      </c>
      <c r="K8" s="1">
        <f t="shared" ca="1" si="0"/>
        <v>5.5232508814319944E-2</v>
      </c>
      <c r="L8" s="1">
        <f t="shared" ca="1" si="0"/>
        <v>5.5204463169665027E-2</v>
      </c>
      <c r="M8" s="1">
        <f t="shared" ca="1" si="0"/>
        <v>5.521036764473404E-2</v>
      </c>
      <c r="N8" s="1">
        <f t="shared" ca="1" si="0"/>
        <v>5.5186782057999546E-2</v>
      </c>
      <c r="O8" s="1">
        <f t="shared" ca="1" si="0"/>
        <v>5.5186191947784347E-2</v>
      </c>
    </row>
    <row r="9" spans="1:15" x14ac:dyDescent="0.25">
      <c r="E9">
        <v>5</v>
      </c>
      <c r="F9" s="1">
        <f t="shared" ca="1" si="1"/>
        <v>5.5147916951884174E-2</v>
      </c>
      <c r="G9" s="1">
        <f t="shared" ca="1" si="0"/>
        <v>5.516027634560549E-2</v>
      </c>
      <c r="H9" s="1">
        <f t="shared" ca="1" si="0"/>
        <v>5.5225337153104515E-2</v>
      </c>
      <c r="I9" s="1">
        <f t="shared" ca="1" si="0"/>
        <v>5.5168689767282349E-2</v>
      </c>
      <c r="J9" s="1">
        <f t="shared" ca="1" si="0"/>
        <v>5.5193913709574598E-2</v>
      </c>
      <c r="K9" s="1">
        <f t="shared" ca="1" si="0"/>
        <v>5.5228290888807201E-2</v>
      </c>
      <c r="L9" s="1">
        <f t="shared" ca="1" si="0"/>
        <v>5.5203656734181296E-2</v>
      </c>
      <c r="M9" s="1">
        <f t="shared" ca="1" si="0"/>
        <v>5.5205162773075758E-2</v>
      </c>
      <c r="N9" s="1">
        <f t="shared" ca="1" si="0"/>
        <v>5.5169338968811425E-2</v>
      </c>
      <c r="O9" s="1">
        <f t="shared" ca="1" si="0"/>
        <v>5.5181847229893152E-2</v>
      </c>
    </row>
    <row r="10" spans="1:15" x14ac:dyDescent="0.25">
      <c r="E10">
        <v>6</v>
      </c>
      <c r="F10" s="1">
        <f t="shared" ca="1" si="1"/>
        <v>5.5144350551121692E-2</v>
      </c>
      <c r="G10" s="1">
        <f t="shared" ca="1" si="0"/>
        <v>5.5168448397502221E-2</v>
      </c>
      <c r="H10" s="1">
        <f t="shared" ca="1" si="0"/>
        <v>5.5231324832724742E-2</v>
      </c>
      <c r="I10" s="1">
        <f t="shared" ca="1" si="0"/>
        <v>5.5172148562244262E-2</v>
      </c>
      <c r="J10" s="1">
        <f t="shared" ca="1" si="0"/>
        <v>5.5197092390898109E-2</v>
      </c>
      <c r="K10" s="1">
        <f t="shared" ca="1" si="0"/>
        <v>5.5191571152529373E-2</v>
      </c>
      <c r="L10" s="1">
        <f t="shared" ca="1" si="0"/>
        <v>5.5209567098203662E-2</v>
      </c>
      <c r="M10" s="1">
        <f t="shared" ca="1" si="0"/>
        <v>5.5230033071757598E-2</v>
      </c>
      <c r="N10" s="1">
        <f t="shared" ca="1" si="0"/>
        <v>5.5177743350716804E-2</v>
      </c>
      <c r="O10" s="1">
        <f t="shared" ca="1" si="0"/>
        <v>5.5166769125789404E-2</v>
      </c>
    </row>
    <row r="11" spans="1:15" x14ac:dyDescent="0.25">
      <c r="E11">
        <v>7</v>
      </c>
      <c r="F11" s="1">
        <f t="shared" ca="1" si="1"/>
        <v>5.5136570902599651E-2</v>
      </c>
      <c r="G11" s="1">
        <f t="shared" ca="1" si="0"/>
        <v>5.5158806981903806E-2</v>
      </c>
      <c r="H11" s="1">
        <f t="shared" ca="1" si="0"/>
        <v>5.5220595924718577E-2</v>
      </c>
      <c r="I11" s="1">
        <f t="shared" ca="1" si="0"/>
        <v>5.5187176291651423E-2</v>
      </c>
      <c r="J11" s="1">
        <f t="shared" ca="1" si="0"/>
        <v>5.5192160216493001E-2</v>
      </c>
      <c r="K11" s="1">
        <f t="shared" ca="1" si="0"/>
        <v>5.5201027115874109E-2</v>
      </c>
      <c r="L11" s="1">
        <f t="shared" ca="1" si="0"/>
        <v>5.5201388055589197E-2</v>
      </c>
      <c r="M11" s="1">
        <f t="shared" ca="1" si="0"/>
        <v>5.5224860703206265E-2</v>
      </c>
      <c r="N11" s="1">
        <f t="shared" ca="1" si="0"/>
        <v>5.5172074336815577E-2</v>
      </c>
      <c r="O11" s="1">
        <f t="shared" ca="1" si="0"/>
        <v>5.5169019294590296E-2</v>
      </c>
    </row>
    <row r="12" spans="1:15" x14ac:dyDescent="0.25">
      <c r="E12">
        <v>8</v>
      </c>
      <c r="F12" s="1">
        <f t="shared" ca="1" si="1"/>
        <v>5.5148891671736491E-2</v>
      </c>
      <c r="G12" s="1">
        <f t="shared" ca="1" si="0"/>
        <v>5.5168342907751876E-2</v>
      </c>
      <c r="H12" s="1">
        <f t="shared" ca="1" si="0"/>
        <v>5.5215186713755436E-2</v>
      </c>
      <c r="I12" s="1">
        <f t="shared" ca="1" si="0"/>
        <v>5.517706748682559E-2</v>
      </c>
      <c r="J12" s="1">
        <f t="shared" ca="1" si="0"/>
        <v>5.5199897850741933E-2</v>
      </c>
      <c r="K12" s="1">
        <f t="shared" ca="1" si="0"/>
        <v>5.5198712399455493E-2</v>
      </c>
      <c r="L12" s="1">
        <f t="shared" ca="1" si="0"/>
        <v>5.5197890821269323E-2</v>
      </c>
      <c r="M12" s="1">
        <f t="shared" ca="1" si="0"/>
        <v>5.5236721806311791E-2</v>
      </c>
      <c r="N12" s="1">
        <f t="shared" ca="1" si="0"/>
        <v>5.5180337968995685E-2</v>
      </c>
      <c r="O12" s="1">
        <f t="shared" ca="1" si="0"/>
        <v>5.5168627426481195E-2</v>
      </c>
    </row>
    <row r="13" spans="1:15" x14ac:dyDescent="0.25">
      <c r="E13">
        <v>9</v>
      </c>
      <c r="F13" s="1">
        <f t="shared" ca="1" si="1"/>
        <v>5.5159786387657721E-2</v>
      </c>
      <c r="G13" s="1">
        <f t="shared" ca="1" si="0"/>
        <v>5.5172953446829438E-2</v>
      </c>
      <c r="H13" s="1">
        <f t="shared" ca="1" si="0"/>
        <v>5.5204148716433296E-2</v>
      </c>
      <c r="I13" s="1">
        <f t="shared" ca="1" si="0"/>
        <v>5.517458672291365E-2</v>
      </c>
      <c r="J13" s="1">
        <f t="shared" ca="1" si="0"/>
        <v>5.5188557470546303E-2</v>
      </c>
      <c r="K13" s="1">
        <f t="shared" ca="1" si="0"/>
        <v>5.5183316904994131E-2</v>
      </c>
      <c r="L13" s="1">
        <f t="shared" ca="1" si="0"/>
        <v>5.5199643730475867E-2</v>
      </c>
      <c r="M13" s="1">
        <f t="shared" ca="1" si="0"/>
        <v>5.5227445874471981E-2</v>
      </c>
      <c r="N13" s="1">
        <f t="shared" ca="1" si="0"/>
        <v>5.5190707186670858E-2</v>
      </c>
      <c r="O13" s="1">
        <f t="shared" ca="1" si="0"/>
        <v>5.5146766756732864E-2</v>
      </c>
    </row>
    <row r="14" spans="1:15" x14ac:dyDescent="0.25">
      <c r="E14">
        <v>10</v>
      </c>
      <c r="F14" s="1">
        <f t="shared" ca="1" si="1"/>
        <v>5.515326752624846E-2</v>
      </c>
      <c r="G14" s="1">
        <f t="shared" ca="1" si="0"/>
        <v>5.5171277847954822E-2</v>
      </c>
      <c r="H14" s="1">
        <f t="shared" ca="1" si="0"/>
        <v>5.5207997870185793E-2</v>
      </c>
      <c r="I14" s="1">
        <f t="shared" ca="1" si="0"/>
        <v>5.5174690640453952E-2</v>
      </c>
      <c r="J14" s="1">
        <f t="shared" ca="1" si="0"/>
        <v>5.5187927329864078E-2</v>
      </c>
      <c r="K14" s="1">
        <f t="shared" ca="1" si="0"/>
        <v>5.5198315208664292E-2</v>
      </c>
      <c r="L14" s="1">
        <f t="shared" ca="1" si="0"/>
        <v>5.5192567290710558E-2</v>
      </c>
      <c r="M14" s="1">
        <f t="shared" ca="1" si="0"/>
        <v>5.5220705628883059E-2</v>
      </c>
      <c r="N14" s="1">
        <f t="shared" ca="1" si="0"/>
        <v>5.5180078168923716E-2</v>
      </c>
      <c r="O14" s="1">
        <f t="shared" ca="1" si="0"/>
        <v>5.5141184590284567E-2</v>
      </c>
    </row>
    <row r="15" spans="1:15" x14ac:dyDescent="0.25">
      <c r="E15">
        <v>11</v>
      </c>
      <c r="F15" s="1">
        <f t="shared" ca="1" si="1"/>
        <v>5.5154549303502456E-2</v>
      </c>
      <c r="G15" s="1">
        <f t="shared" ca="1" si="0"/>
        <v>5.5154349594388738E-2</v>
      </c>
      <c r="H15" s="1">
        <f t="shared" ca="1" si="0"/>
        <v>5.5198201835343824E-2</v>
      </c>
      <c r="I15" s="1">
        <f t="shared" ca="1" si="0"/>
        <v>5.5164549371692288E-2</v>
      </c>
      <c r="J15" s="1">
        <f t="shared" ca="1" si="0"/>
        <v>5.5172980719354399E-2</v>
      </c>
      <c r="K15" s="1">
        <f t="shared" ca="1" si="0"/>
        <v>5.5197703324035889E-2</v>
      </c>
      <c r="L15" s="1">
        <f t="shared" ca="1" si="0"/>
        <v>5.5183074062048157E-2</v>
      </c>
      <c r="M15" s="1">
        <f t="shared" ca="1" si="0"/>
        <v>5.521207360088122E-2</v>
      </c>
      <c r="N15" s="1">
        <f t="shared" ca="1" si="0"/>
        <v>5.5169585024006547E-2</v>
      </c>
      <c r="O15" s="1">
        <f t="shared" ca="1" si="0"/>
        <v>5.5146344774230242E-2</v>
      </c>
    </row>
    <row r="16" spans="1:15" x14ac:dyDescent="0.25">
      <c r="E16">
        <v>12</v>
      </c>
      <c r="F16" s="1">
        <f t="shared" ca="1" si="1"/>
        <v>5.5148090601358987E-2</v>
      </c>
      <c r="G16" s="1">
        <f t="shared" ca="1" si="0"/>
        <v>5.5153048562742925E-2</v>
      </c>
      <c r="H16" s="1">
        <f t="shared" ca="1" si="0"/>
        <v>5.5215985411684119E-2</v>
      </c>
      <c r="I16" s="1">
        <f t="shared" ca="1" si="0"/>
        <v>5.5163596051611703E-2</v>
      </c>
      <c r="J16" s="1">
        <f t="shared" ca="1" si="0"/>
        <v>5.5187564943874563E-2</v>
      </c>
      <c r="K16" s="1">
        <f t="shared" ca="1" si="0"/>
        <v>5.5181955569133592E-2</v>
      </c>
      <c r="L16" s="1">
        <f t="shared" ca="1" si="0"/>
        <v>5.5186612331282678E-2</v>
      </c>
      <c r="M16" s="1">
        <f t="shared" ca="1" si="0"/>
        <v>5.5218008672686274E-2</v>
      </c>
      <c r="N16" s="1">
        <f t="shared" ca="1" si="0"/>
        <v>5.5163245118439168E-2</v>
      </c>
      <c r="O16" s="1">
        <f t="shared" ca="1" si="0"/>
        <v>5.5142528144618799E-2</v>
      </c>
    </row>
    <row r="17" spans="5:15" x14ac:dyDescent="0.25">
      <c r="E17">
        <v>13</v>
      </c>
      <c r="F17" s="1">
        <f t="shared" ca="1" si="1"/>
        <v>5.5149190883159657E-2</v>
      </c>
      <c r="G17" s="1">
        <f t="shared" ca="1" si="0"/>
        <v>5.5147122863300965E-2</v>
      </c>
      <c r="H17" s="1">
        <f t="shared" ca="1" si="0"/>
        <v>5.5212225641449224E-2</v>
      </c>
      <c r="I17" s="1">
        <f t="shared" ca="1" si="0"/>
        <v>5.5156987683867731E-2</v>
      </c>
      <c r="J17" s="1">
        <f t="shared" ca="1" si="0"/>
        <v>5.5180272891733072E-2</v>
      </c>
      <c r="K17" s="1">
        <f t="shared" ca="1" si="0"/>
        <v>5.518781175595909E-2</v>
      </c>
      <c r="L17" s="1">
        <f t="shared" ca="1" si="0"/>
        <v>5.5205350664362038E-2</v>
      </c>
      <c r="M17" s="1">
        <f t="shared" ca="1" si="0"/>
        <v>5.522125389309003E-2</v>
      </c>
      <c r="N17" s="1">
        <f t="shared" ca="1" si="0"/>
        <v>5.5167668790106941E-2</v>
      </c>
      <c r="O17" s="1">
        <f t="shared" ca="1" si="0"/>
        <v>5.5138585269260187E-2</v>
      </c>
    </row>
    <row r="18" spans="5:15" x14ac:dyDescent="0.25">
      <c r="E18">
        <v>14</v>
      </c>
      <c r="F18" s="1">
        <f t="shared" ca="1" si="1"/>
        <v>5.5140015425320807E-2</v>
      </c>
      <c r="G18" s="1">
        <f t="shared" ca="1" si="0"/>
        <v>5.5133085041704971E-2</v>
      </c>
      <c r="H18" s="1">
        <f t="shared" ca="1" si="0"/>
        <v>5.5217572858099188E-2</v>
      </c>
      <c r="I18" s="1">
        <f t="shared" ca="1" si="0"/>
        <v>5.5167352831367832E-2</v>
      </c>
      <c r="J18" s="1">
        <f t="shared" ca="1" si="0"/>
        <v>5.5193352984171842E-2</v>
      </c>
      <c r="K18" s="1">
        <f t="shared" ca="1" si="0"/>
        <v>5.5182287715068758E-2</v>
      </c>
      <c r="L18" s="1">
        <f t="shared" ca="1" si="0"/>
        <v>5.5206234019795491E-2</v>
      </c>
      <c r="M18" s="1">
        <f t="shared" ca="1" si="0"/>
        <v>5.5207292772492707E-2</v>
      </c>
      <c r="N18" s="1">
        <f t="shared" ca="1" si="0"/>
        <v>5.5188479846986348E-2</v>
      </c>
      <c r="O18" s="1">
        <f t="shared" ca="1" si="0"/>
        <v>5.5148152456989279E-2</v>
      </c>
    </row>
    <row r="19" spans="5:15" x14ac:dyDescent="0.25">
      <c r="E19">
        <v>15</v>
      </c>
      <c r="F19" s="1">
        <f t="shared" ca="1" si="1"/>
        <v>5.5153227639007658E-2</v>
      </c>
      <c r="G19" s="1">
        <f t="shared" ca="1" si="0"/>
        <v>5.5136638488960825E-2</v>
      </c>
      <c r="H19" s="1">
        <f t="shared" ca="1" si="0"/>
        <v>5.5201220694855696E-2</v>
      </c>
      <c r="I19" s="1">
        <f t="shared" ca="1" si="0"/>
        <v>5.5156496752070537E-2</v>
      </c>
      <c r="J19" s="1">
        <f t="shared" ca="1" si="0"/>
        <v>5.5196293173729004E-2</v>
      </c>
      <c r="K19" s="1">
        <f t="shared" ca="1" si="0"/>
        <v>5.5184242581853928E-2</v>
      </c>
      <c r="L19" s="1">
        <f t="shared" ca="1" si="0"/>
        <v>5.5232803747011706E-2</v>
      </c>
      <c r="M19" s="1">
        <f t="shared" ca="1" si="0"/>
        <v>5.5207371375787774E-2</v>
      </c>
      <c r="N19" s="1">
        <f t="shared" ca="1" si="0"/>
        <v>5.5189165120032684E-2</v>
      </c>
      <c r="O19" s="1">
        <f t="shared" ca="1" si="0"/>
        <v>5.5124652301241313E-2</v>
      </c>
    </row>
    <row r="20" spans="5:15" x14ac:dyDescent="0.25">
      <c r="E20">
        <v>16</v>
      </c>
      <c r="F20" s="1">
        <f t="shared" ca="1" si="1"/>
        <v>5.5182753100406594E-2</v>
      </c>
      <c r="G20" s="1">
        <f t="shared" ca="1" si="0"/>
        <v>5.5147035264701889E-2</v>
      </c>
      <c r="H20" s="1">
        <f t="shared" ca="1" si="0"/>
        <v>5.5202876186705642E-2</v>
      </c>
      <c r="I20" s="1">
        <f t="shared" ca="1" si="0"/>
        <v>5.5169938457253577E-2</v>
      </c>
      <c r="J20" s="1">
        <f t="shared" ca="1" si="0"/>
        <v>5.5175679871484543E-2</v>
      </c>
      <c r="K20" s="1">
        <f t="shared" ca="1" si="0"/>
        <v>5.5177117117918284E-2</v>
      </c>
      <c r="L20" s="1">
        <f t="shared" ca="1" si="0"/>
        <v>5.5208582882157207E-2</v>
      </c>
      <c r="M20" s="1">
        <f t="shared" ca="1" si="0"/>
        <v>5.5205262368597158E-2</v>
      </c>
      <c r="N20" s="1">
        <f t="shared" ca="1" si="0"/>
        <v>5.5185398963876656E-2</v>
      </c>
      <c r="O20" s="1">
        <f t="shared" ca="1" si="0"/>
        <v>5.5118499476857673E-2</v>
      </c>
    </row>
    <row r="21" spans="5:15" x14ac:dyDescent="0.25">
      <c r="E21">
        <v>17</v>
      </c>
      <c r="F21" s="1">
        <f t="shared" ca="1" si="1"/>
        <v>5.5185478161996496E-2</v>
      </c>
      <c r="G21" s="1">
        <f t="shared" ref="G21:G84" ca="1" si="2">$B$3*($B$4-G20)*$B$8+$B$5*SQRT($B$8)*_xlfn.NORM.S.INV(RAND())+G20</f>
        <v>5.5134252286432719E-2</v>
      </c>
      <c r="H21" s="1">
        <f t="shared" ref="H21:H84" ca="1" si="3">$B$3*($B$4-H20)*$B$8+$B$5*SQRT($B$8)*_xlfn.NORM.S.INV(RAND())+H20</f>
        <v>5.5220099558797343E-2</v>
      </c>
      <c r="I21" s="1">
        <f t="shared" ref="I21:I84" ca="1" si="4">$B$3*($B$4-I20)*$B$8+$B$5*SQRT($B$8)*_xlfn.NORM.S.INV(RAND())+I20</f>
        <v>5.5186773475859513E-2</v>
      </c>
      <c r="J21" s="1">
        <f t="shared" ref="J21:J84" ca="1" si="5">$B$3*($B$4-J20)*$B$8+$B$5*SQRT($B$8)*_xlfn.NORM.S.INV(RAND())+J20</f>
        <v>5.5182306623903429E-2</v>
      </c>
      <c r="K21" s="1">
        <f t="shared" ref="K21:K84" ca="1" si="6">$B$3*($B$4-K20)*$B$8+$B$5*SQRT($B$8)*_xlfn.NORM.S.INV(RAND())+K20</f>
        <v>5.5169801756684421E-2</v>
      </c>
      <c r="L21" s="1">
        <f t="shared" ref="L21:L84" ca="1" si="7">$B$3*($B$4-L20)*$B$8+$B$5*SQRT($B$8)*_xlfn.NORM.S.INV(RAND())+L20</f>
        <v>5.518769104746353E-2</v>
      </c>
      <c r="M21" s="1">
        <f t="shared" ref="M21:M84" ca="1" si="8">$B$3*($B$4-M20)*$B$8+$B$5*SQRT($B$8)*_xlfn.NORM.S.INV(RAND())+M20</f>
        <v>5.5195805932535494E-2</v>
      </c>
      <c r="N21" s="1">
        <f t="shared" ref="N21:N84" ca="1" si="9">$B$3*($B$4-N20)*$B$8+$B$5*SQRT($B$8)*_xlfn.NORM.S.INV(RAND())+N20</f>
        <v>5.5173690354598404E-2</v>
      </c>
      <c r="O21" s="1">
        <f t="shared" ref="O21:O84" ca="1" si="10">$B$3*($B$4-O20)*$B$8+$B$5*SQRT($B$8)*_xlfn.NORM.S.INV(RAND())+O20</f>
        <v>5.5120901414953509E-2</v>
      </c>
    </row>
    <row r="22" spans="5:15" x14ac:dyDescent="0.25">
      <c r="E22">
        <v>18</v>
      </c>
      <c r="F22" s="1">
        <f t="shared" ca="1" si="1"/>
        <v>5.5190847261786392E-2</v>
      </c>
      <c r="G22" s="1">
        <f t="shared" ca="1" si="2"/>
        <v>5.5139852948958124E-2</v>
      </c>
      <c r="H22" s="1">
        <f t="shared" ca="1" si="3"/>
        <v>5.5221869543562514E-2</v>
      </c>
      <c r="I22" s="1">
        <f t="shared" ca="1" si="4"/>
        <v>5.5181757848611034E-2</v>
      </c>
      <c r="J22" s="1">
        <f t="shared" ca="1" si="5"/>
        <v>5.5174232133511456E-2</v>
      </c>
      <c r="K22" s="1">
        <f t="shared" ca="1" si="6"/>
        <v>5.5177667160785052E-2</v>
      </c>
      <c r="L22" s="1">
        <f t="shared" ca="1" si="7"/>
        <v>5.519713388095894E-2</v>
      </c>
      <c r="M22" s="1">
        <f t="shared" ca="1" si="8"/>
        <v>5.518360240661719E-2</v>
      </c>
      <c r="N22" s="1">
        <f t="shared" ca="1" si="9"/>
        <v>5.5189454028200767E-2</v>
      </c>
      <c r="O22" s="1">
        <f t="shared" ca="1" si="10"/>
        <v>5.5127404095947727E-2</v>
      </c>
    </row>
    <row r="23" spans="5:15" x14ac:dyDescent="0.25">
      <c r="E23">
        <v>19</v>
      </c>
      <c r="F23" s="1">
        <f t="shared" ca="1" si="1"/>
        <v>5.5190777467773712E-2</v>
      </c>
      <c r="G23" s="1">
        <f t="shared" ca="1" si="2"/>
        <v>5.513939670677577E-2</v>
      </c>
      <c r="H23" s="1">
        <f t="shared" ca="1" si="3"/>
        <v>5.521765158226017E-2</v>
      </c>
      <c r="I23" s="1">
        <f t="shared" ca="1" si="4"/>
        <v>5.5178107397543197E-2</v>
      </c>
      <c r="J23" s="1">
        <f t="shared" ca="1" si="5"/>
        <v>5.5167686027446046E-2</v>
      </c>
      <c r="K23" s="1">
        <f t="shared" ca="1" si="6"/>
        <v>5.5169128940519195E-2</v>
      </c>
      <c r="L23" s="1">
        <f t="shared" ca="1" si="7"/>
        <v>5.5181580691841155E-2</v>
      </c>
      <c r="M23" s="1">
        <f t="shared" ca="1" si="8"/>
        <v>5.5183243877890212E-2</v>
      </c>
      <c r="N23" s="1">
        <f t="shared" ca="1" si="9"/>
        <v>5.519165697774845E-2</v>
      </c>
      <c r="O23" s="1">
        <f t="shared" ca="1" si="10"/>
        <v>5.5116378195285982E-2</v>
      </c>
    </row>
    <row r="24" spans="5:15" x14ac:dyDescent="0.25">
      <c r="E24">
        <v>20</v>
      </c>
      <c r="F24" s="1">
        <f t="shared" ca="1" si="1"/>
        <v>5.5180248232450338E-2</v>
      </c>
      <c r="G24" s="1">
        <f t="shared" ca="1" si="2"/>
        <v>5.5141514998276318E-2</v>
      </c>
      <c r="H24" s="1">
        <f t="shared" ca="1" si="3"/>
        <v>5.5206586417892764E-2</v>
      </c>
      <c r="I24" s="1">
        <f t="shared" ca="1" si="4"/>
        <v>5.519731110774264E-2</v>
      </c>
      <c r="J24" s="1">
        <f t="shared" ca="1" si="5"/>
        <v>5.5162923394726941E-2</v>
      </c>
      <c r="K24" s="1">
        <f t="shared" ca="1" si="6"/>
        <v>5.5173881401786563E-2</v>
      </c>
      <c r="L24" s="1">
        <f t="shared" ca="1" si="7"/>
        <v>5.5176960828629454E-2</v>
      </c>
      <c r="M24" s="1">
        <f t="shared" ca="1" si="8"/>
        <v>5.5203081895907086E-2</v>
      </c>
      <c r="N24" s="1">
        <f t="shared" ca="1" si="9"/>
        <v>5.5184540017615545E-2</v>
      </c>
      <c r="O24" s="1">
        <f t="shared" ca="1" si="10"/>
        <v>5.5119616396527328E-2</v>
      </c>
    </row>
    <row r="25" spans="5:15" x14ac:dyDescent="0.25">
      <c r="E25">
        <v>21</v>
      </c>
      <c r="F25" s="1">
        <f t="shared" ca="1" si="1"/>
        <v>5.5174425025970857E-2</v>
      </c>
      <c r="G25" s="1">
        <f t="shared" ca="1" si="2"/>
        <v>5.5127794067382364E-2</v>
      </c>
      <c r="H25" s="1">
        <f t="shared" ca="1" si="3"/>
        <v>5.5198651450933979E-2</v>
      </c>
      <c r="I25" s="1">
        <f t="shared" ca="1" si="4"/>
        <v>5.5206851445250608E-2</v>
      </c>
      <c r="J25" s="1">
        <f t="shared" ca="1" si="5"/>
        <v>5.5156872780967883E-2</v>
      </c>
      <c r="K25" s="1">
        <f t="shared" ca="1" si="6"/>
        <v>5.5168977425820546E-2</v>
      </c>
      <c r="L25" s="1">
        <f t="shared" ca="1" si="7"/>
        <v>5.5152175866330755E-2</v>
      </c>
      <c r="M25" s="1">
        <f t="shared" ca="1" si="8"/>
        <v>5.5185455969499773E-2</v>
      </c>
      <c r="N25" s="1">
        <f t="shared" ca="1" si="9"/>
        <v>5.518881741878659E-2</v>
      </c>
      <c r="O25" s="1">
        <f t="shared" ca="1" si="10"/>
        <v>5.5133259680120089E-2</v>
      </c>
    </row>
    <row r="26" spans="5:15" x14ac:dyDescent="0.25">
      <c r="E26">
        <v>22</v>
      </c>
      <c r="F26" s="1">
        <f t="shared" ca="1" si="1"/>
        <v>5.5186283138111962E-2</v>
      </c>
      <c r="G26" s="1">
        <f t="shared" ca="1" si="2"/>
        <v>5.5123431595175632E-2</v>
      </c>
      <c r="H26" s="1">
        <f t="shared" ca="1" si="3"/>
        <v>5.519686854184238E-2</v>
      </c>
      <c r="I26" s="1">
        <f t="shared" ca="1" si="4"/>
        <v>5.5178375524962207E-2</v>
      </c>
      <c r="J26" s="1">
        <f t="shared" ca="1" si="5"/>
        <v>5.5137839438685665E-2</v>
      </c>
      <c r="K26" s="1">
        <f t="shared" ca="1" si="6"/>
        <v>5.5170549201205191E-2</v>
      </c>
      <c r="L26" s="1">
        <f t="shared" ca="1" si="7"/>
        <v>5.5162159878469091E-2</v>
      </c>
      <c r="M26" s="1">
        <f t="shared" ca="1" si="8"/>
        <v>5.5185527971840537E-2</v>
      </c>
      <c r="N26" s="1">
        <f t="shared" ca="1" si="9"/>
        <v>5.5168873517030911E-2</v>
      </c>
      <c r="O26" s="1">
        <f t="shared" ca="1" si="10"/>
        <v>5.5130722194185564E-2</v>
      </c>
    </row>
    <row r="27" spans="5:15" x14ac:dyDescent="0.25">
      <c r="E27">
        <v>23</v>
      </c>
      <c r="F27" s="1">
        <f t="shared" ca="1" si="1"/>
        <v>5.5213039009475572E-2</v>
      </c>
      <c r="G27" s="1">
        <f t="shared" ca="1" si="2"/>
        <v>5.5129888066925037E-2</v>
      </c>
      <c r="H27" s="1">
        <f t="shared" ca="1" si="3"/>
        <v>5.5187648259176963E-2</v>
      </c>
      <c r="I27" s="1">
        <f t="shared" ca="1" si="4"/>
        <v>5.5177429284129956E-2</v>
      </c>
      <c r="J27" s="1">
        <f t="shared" ca="1" si="5"/>
        <v>5.513467598925649E-2</v>
      </c>
      <c r="K27" s="1">
        <f t="shared" ca="1" si="6"/>
        <v>5.5156226828260255E-2</v>
      </c>
      <c r="L27" s="1">
        <f t="shared" ca="1" si="7"/>
        <v>5.5157962664012961E-2</v>
      </c>
      <c r="M27" s="1">
        <f t="shared" ca="1" si="8"/>
        <v>5.5198318236809034E-2</v>
      </c>
      <c r="N27" s="1">
        <f t="shared" ca="1" si="9"/>
        <v>5.5154933035461567E-2</v>
      </c>
      <c r="O27" s="1">
        <f t="shared" ca="1" si="10"/>
        <v>5.5135938348976524E-2</v>
      </c>
    </row>
    <row r="28" spans="5:15" x14ac:dyDescent="0.25">
      <c r="E28">
        <v>24</v>
      </c>
      <c r="F28" s="1">
        <f t="shared" ca="1" si="1"/>
        <v>5.5223833272153751E-2</v>
      </c>
      <c r="G28" s="1">
        <f t="shared" ca="1" si="2"/>
        <v>5.5128582714624876E-2</v>
      </c>
      <c r="H28" s="1">
        <f t="shared" ca="1" si="3"/>
        <v>5.5175268752230867E-2</v>
      </c>
      <c r="I28" s="1">
        <f t="shared" ca="1" si="4"/>
        <v>5.5169542154440844E-2</v>
      </c>
      <c r="J28" s="1">
        <f t="shared" ca="1" si="5"/>
        <v>5.5126947545928166E-2</v>
      </c>
      <c r="K28" s="1">
        <f t="shared" ca="1" si="6"/>
        <v>5.5147391451454107E-2</v>
      </c>
      <c r="L28" s="1">
        <f t="shared" ca="1" si="7"/>
        <v>5.5142778123837201E-2</v>
      </c>
      <c r="M28" s="1">
        <f t="shared" ca="1" si="8"/>
        <v>5.5185152527263547E-2</v>
      </c>
      <c r="N28" s="1">
        <f t="shared" ca="1" si="9"/>
        <v>5.5167517728854691E-2</v>
      </c>
      <c r="O28" s="1">
        <f t="shared" ca="1" si="10"/>
        <v>5.5135195693182926E-2</v>
      </c>
    </row>
    <row r="29" spans="5:15" x14ac:dyDescent="0.25">
      <c r="E29">
        <v>25</v>
      </c>
      <c r="F29" s="1">
        <f t="shared" ca="1" si="1"/>
        <v>5.5220342509908815E-2</v>
      </c>
      <c r="G29" s="1">
        <f t="shared" ca="1" si="2"/>
        <v>5.5132493188421096E-2</v>
      </c>
      <c r="H29" s="1">
        <f t="shared" ca="1" si="3"/>
        <v>5.5175808427218843E-2</v>
      </c>
      <c r="I29" s="1">
        <f t="shared" ca="1" si="4"/>
        <v>5.5165926877392066E-2</v>
      </c>
      <c r="J29" s="1">
        <f t="shared" ca="1" si="5"/>
        <v>5.5119321800092845E-2</v>
      </c>
      <c r="K29" s="1">
        <f t="shared" ca="1" si="6"/>
        <v>5.5143316969541105E-2</v>
      </c>
      <c r="L29" s="1">
        <f t="shared" ca="1" si="7"/>
        <v>5.5139098238544959E-2</v>
      </c>
      <c r="M29" s="1">
        <f t="shared" ca="1" si="8"/>
        <v>5.5185566423869688E-2</v>
      </c>
      <c r="N29" s="1">
        <f t="shared" ca="1" si="9"/>
        <v>5.5171405051260836E-2</v>
      </c>
      <c r="O29" s="1">
        <f t="shared" ca="1" si="10"/>
        <v>5.5135363557556619E-2</v>
      </c>
    </row>
    <row r="30" spans="5:15" x14ac:dyDescent="0.25">
      <c r="E30">
        <v>26</v>
      </c>
      <c r="F30" s="1">
        <f t="shared" ca="1" si="1"/>
        <v>5.5201310304811575E-2</v>
      </c>
      <c r="G30" s="1">
        <f t="shared" ca="1" si="2"/>
        <v>5.513874868536197E-2</v>
      </c>
      <c r="H30" s="1">
        <f t="shared" ca="1" si="3"/>
        <v>5.5179017780565859E-2</v>
      </c>
      <c r="I30" s="1">
        <f t="shared" ca="1" si="4"/>
        <v>5.5175187641953033E-2</v>
      </c>
      <c r="J30" s="1">
        <f t="shared" ca="1" si="5"/>
        <v>5.5110211231772344E-2</v>
      </c>
      <c r="K30" s="1">
        <f t="shared" ca="1" si="6"/>
        <v>5.5149110167428066E-2</v>
      </c>
      <c r="L30" s="1">
        <f t="shared" ca="1" si="7"/>
        <v>5.5136111683672488E-2</v>
      </c>
      <c r="M30" s="1">
        <f t="shared" ca="1" si="8"/>
        <v>5.5183477305867645E-2</v>
      </c>
      <c r="N30" s="1">
        <f t="shared" ca="1" si="9"/>
        <v>5.5164196704516624E-2</v>
      </c>
      <c r="O30" s="1">
        <f t="shared" ca="1" si="10"/>
        <v>5.5123996745156417E-2</v>
      </c>
    </row>
    <row r="31" spans="5:15" x14ac:dyDescent="0.25">
      <c r="E31">
        <v>27</v>
      </c>
      <c r="F31" s="1">
        <f t="shared" ca="1" si="1"/>
        <v>5.5202641900541388E-2</v>
      </c>
      <c r="G31" s="1">
        <f t="shared" ca="1" si="2"/>
        <v>5.5122123964460937E-2</v>
      </c>
      <c r="H31" s="1">
        <f t="shared" ca="1" si="3"/>
        <v>5.5181307299239347E-2</v>
      </c>
      <c r="I31" s="1">
        <f t="shared" ca="1" si="4"/>
        <v>5.5160856572144458E-2</v>
      </c>
      <c r="J31" s="1">
        <f t="shared" ca="1" si="5"/>
        <v>5.5099502828493852E-2</v>
      </c>
      <c r="K31" s="1">
        <f t="shared" ca="1" si="6"/>
        <v>5.5154044848056777E-2</v>
      </c>
      <c r="L31" s="1">
        <f t="shared" ca="1" si="7"/>
        <v>5.5142925530939961E-2</v>
      </c>
      <c r="M31" s="1">
        <f t="shared" ca="1" si="8"/>
        <v>5.5168124320389471E-2</v>
      </c>
      <c r="N31" s="1">
        <f t="shared" ca="1" si="9"/>
        <v>5.5165789246955116E-2</v>
      </c>
      <c r="O31" s="1">
        <f t="shared" ca="1" si="10"/>
        <v>5.5121232226417231E-2</v>
      </c>
    </row>
    <row r="32" spans="5:15" x14ac:dyDescent="0.25">
      <c r="E32">
        <v>28</v>
      </c>
      <c r="F32" s="1">
        <f t="shared" ca="1" si="1"/>
        <v>5.5199219841546028E-2</v>
      </c>
      <c r="G32" s="1">
        <f t="shared" ca="1" si="2"/>
        <v>5.5126376245812687E-2</v>
      </c>
      <c r="H32" s="1">
        <f t="shared" ca="1" si="3"/>
        <v>5.5156113788637599E-2</v>
      </c>
      <c r="I32" s="1">
        <f t="shared" ca="1" si="4"/>
        <v>5.516214494178278E-2</v>
      </c>
      <c r="J32" s="1">
        <f t="shared" ca="1" si="5"/>
        <v>5.5100903449897952E-2</v>
      </c>
      <c r="K32" s="1">
        <f t="shared" ca="1" si="6"/>
        <v>5.5153476196023843E-2</v>
      </c>
      <c r="L32" s="1">
        <f t="shared" ca="1" si="7"/>
        <v>5.5156199572227886E-2</v>
      </c>
      <c r="M32" s="1">
        <f t="shared" ca="1" si="8"/>
        <v>5.5143692127679632E-2</v>
      </c>
      <c r="N32" s="1">
        <f t="shared" ca="1" si="9"/>
        <v>5.5174049636846086E-2</v>
      </c>
      <c r="O32" s="1">
        <f t="shared" ca="1" si="10"/>
        <v>5.5133219686058318E-2</v>
      </c>
    </row>
    <row r="33" spans="5:15" x14ac:dyDescent="0.25">
      <c r="E33">
        <v>29</v>
      </c>
      <c r="F33" s="1">
        <f t="shared" ca="1" si="1"/>
        <v>5.5204514877394827E-2</v>
      </c>
      <c r="G33" s="1">
        <f t="shared" ca="1" si="2"/>
        <v>5.511601582995479E-2</v>
      </c>
      <c r="H33" s="1">
        <f t="shared" ca="1" si="3"/>
        <v>5.5149392813863295E-2</v>
      </c>
      <c r="I33" s="1">
        <f t="shared" ca="1" si="4"/>
        <v>5.5145973554561169E-2</v>
      </c>
      <c r="J33" s="1">
        <f t="shared" ca="1" si="5"/>
        <v>5.5095382487402339E-2</v>
      </c>
      <c r="K33" s="1">
        <f t="shared" ca="1" si="6"/>
        <v>5.5158187563181006E-2</v>
      </c>
      <c r="L33" s="1">
        <f t="shared" ca="1" si="7"/>
        <v>5.5157999511314754E-2</v>
      </c>
      <c r="M33" s="1">
        <f t="shared" ca="1" si="8"/>
        <v>5.5143082473042372E-2</v>
      </c>
      <c r="N33" s="1">
        <f t="shared" ca="1" si="9"/>
        <v>5.5178987739018762E-2</v>
      </c>
      <c r="O33" s="1">
        <f t="shared" ca="1" si="10"/>
        <v>5.5127898336324616E-2</v>
      </c>
    </row>
    <row r="34" spans="5:15" x14ac:dyDescent="0.25">
      <c r="E34">
        <v>30</v>
      </c>
      <c r="F34" s="1">
        <f t="shared" ca="1" si="1"/>
        <v>5.5214662870514387E-2</v>
      </c>
      <c r="G34" s="1">
        <f t="shared" ca="1" si="2"/>
        <v>5.5122772125473098E-2</v>
      </c>
      <c r="H34" s="1">
        <f t="shared" ca="1" si="3"/>
        <v>5.5168641966045123E-2</v>
      </c>
      <c r="I34" s="1">
        <f t="shared" ca="1" si="4"/>
        <v>5.5153831166649049E-2</v>
      </c>
      <c r="J34" s="1">
        <f t="shared" ca="1" si="5"/>
        <v>5.5089488201258884E-2</v>
      </c>
      <c r="K34" s="1">
        <f t="shared" ca="1" si="6"/>
        <v>5.5163166991154436E-2</v>
      </c>
      <c r="L34" s="1">
        <f t="shared" ca="1" si="7"/>
        <v>5.5157846177839497E-2</v>
      </c>
      <c r="M34" s="1">
        <f t="shared" ca="1" si="8"/>
        <v>5.5120952925623794E-2</v>
      </c>
      <c r="N34" s="1">
        <f t="shared" ca="1" si="9"/>
        <v>5.5173349426645285E-2</v>
      </c>
      <c r="O34" s="1">
        <f t="shared" ca="1" si="10"/>
        <v>5.5139609187451144E-2</v>
      </c>
    </row>
    <row r="35" spans="5:15" x14ac:dyDescent="0.25">
      <c r="E35">
        <v>31</v>
      </c>
      <c r="F35" s="1">
        <f t="shared" ca="1" si="1"/>
        <v>5.5228302124718222E-2</v>
      </c>
      <c r="G35" s="1">
        <f t="shared" ca="1" si="2"/>
        <v>5.5109776750696136E-2</v>
      </c>
      <c r="H35" s="1">
        <f t="shared" ca="1" si="3"/>
        <v>5.5165816996702026E-2</v>
      </c>
      <c r="I35" s="1">
        <f t="shared" ca="1" si="4"/>
        <v>5.5152407007708841E-2</v>
      </c>
      <c r="J35" s="1">
        <f t="shared" ca="1" si="5"/>
        <v>5.5073380369329447E-2</v>
      </c>
      <c r="K35" s="1">
        <f t="shared" ca="1" si="6"/>
        <v>5.5171438796950363E-2</v>
      </c>
      <c r="L35" s="1">
        <f t="shared" ca="1" si="7"/>
        <v>5.5160172258863382E-2</v>
      </c>
      <c r="M35" s="1">
        <f t="shared" ca="1" si="8"/>
        <v>5.5103957578744242E-2</v>
      </c>
      <c r="N35" s="1">
        <f t="shared" ca="1" si="9"/>
        <v>5.5185204604499452E-2</v>
      </c>
      <c r="O35" s="1">
        <f t="shared" ca="1" si="10"/>
        <v>5.513898789627851E-2</v>
      </c>
    </row>
    <row r="36" spans="5:15" x14ac:dyDescent="0.25">
      <c r="E36">
        <v>32</v>
      </c>
      <c r="F36" s="1">
        <f t="shared" ca="1" si="1"/>
        <v>5.5224234685663891E-2</v>
      </c>
      <c r="G36" s="1">
        <f t="shared" ca="1" si="2"/>
        <v>5.5125594266417825E-2</v>
      </c>
      <c r="H36" s="1">
        <f t="shared" ca="1" si="3"/>
        <v>5.5165108540724934E-2</v>
      </c>
      <c r="I36" s="1">
        <f t="shared" ca="1" si="4"/>
        <v>5.5158816756934459E-2</v>
      </c>
      <c r="J36" s="1">
        <f t="shared" ca="1" si="5"/>
        <v>5.5053860056475404E-2</v>
      </c>
      <c r="K36" s="1">
        <f t="shared" ca="1" si="6"/>
        <v>5.5167752073269724E-2</v>
      </c>
      <c r="L36" s="1">
        <f t="shared" ca="1" si="7"/>
        <v>5.5169105442875503E-2</v>
      </c>
      <c r="M36" s="1">
        <f t="shared" ca="1" si="8"/>
        <v>5.509694579761059E-2</v>
      </c>
      <c r="N36" s="1">
        <f t="shared" ca="1" si="9"/>
        <v>5.5171303330608677E-2</v>
      </c>
      <c r="O36" s="1">
        <f t="shared" ca="1" si="10"/>
        <v>5.5116108114080659E-2</v>
      </c>
    </row>
    <row r="37" spans="5:15" x14ac:dyDescent="0.25">
      <c r="E37">
        <v>33</v>
      </c>
      <c r="F37" s="1">
        <f t="shared" ca="1" si="1"/>
        <v>5.5203790341367485E-2</v>
      </c>
      <c r="G37" s="1">
        <f t="shared" ca="1" si="2"/>
        <v>5.5120483165500285E-2</v>
      </c>
      <c r="H37" s="1">
        <f t="shared" ca="1" si="3"/>
        <v>5.5154149213789055E-2</v>
      </c>
      <c r="I37" s="1">
        <f t="shared" ca="1" si="4"/>
        <v>5.5151271808347446E-2</v>
      </c>
      <c r="J37" s="1">
        <f t="shared" ca="1" si="5"/>
        <v>5.5059649746641931E-2</v>
      </c>
      <c r="K37" s="1">
        <f t="shared" ca="1" si="6"/>
        <v>5.5166649071255937E-2</v>
      </c>
      <c r="L37" s="1">
        <f t="shared" ca="1" si="7"/>
        <v>5.5164994365976827E-2</v>
      </c>
      <c r="M37" s="1">
        <f t="shared" ca="1" si="8"/>
        <v>5.5081203039896304E-2</v>
      </c>
      <c r="N37" s="1">
        <f t="shared" ca="1" si="9"/>
        <v>5.5166498179891381E-2</v>
      </c>
      <c r="O37" s="1">
        <f t="shared" ca="1" si="10"/>
        <v>5.5121097246433493E-2</v>
      </c>
    </row>
    <row r="38" spans="5:15" x14ac:dyDescent="0.25">
      <c r="E38">
        <v>34</v>
      </c>
      <c r="F38" s="1">
        <f t="shared" ca="1" si="1"/>
        <v>5.5185352643784887E-2</v>
      </c>
      <c r="G38" s="1">
        <f t="shared" ca="1" si="2"/>
        <v>5.511720429865094E-2</v>
      </c>
      <c r="H38" s="1">
        <f t="shared" ca="1" si="3"/>
        <v>5.5151951531336015E-2</v>
      </c>
      <c r="I38" s="1">
        <f t="shared" ca="1" si="4"/>
        <v>5.5153305984994141E-2</v>
      </c>
      <c r="J38" s="1">
        <f t="shared" ca="1" si="5"/>
        <v>5.5055046137629619E-2</v>
      </c>
      <c r="K38" s="1">
        <f t="shared" ca="1" si="6"/>
        <v>5.5188835207378398E-2</v>
      </c>
      <c r="L38" s="1">
        <f t="shared" ca="1" si="7"/>
        <v>5.5162779637795305E-2</v>
      </c>
      <c r="M38" s="1">
        <f t="shared" ca="1" si="8"/>
        <v>5.5070801098572791E-2</v>
      </c>
      <c r="N38" s="1">
        <f t="shared" ca="1" si="9"/>
        <v>5.5157160439691176E-2</v>
      </c>
      <c r="O38" s="1">
        <f t="shared" ca="1" si="10"/>
        <v>5.5121211952149439E-2</v>
      </c>
    </row>
    <row r="39" spans="5:15" x14ac:dyDescent="0.25">
      <c r="E39">
        <v>35</v>
      </c>
      <c r="F39" s="1">
        <f t="shared" ca="1" si="1"/>
        <v>5.5206069639292955E-2</v>
      </c>
      <c r="G39" s="1">
        <f t="shared" ca="1" si="2"/>
        <v>5.5101363429224379E-2</v>
      </c>
      <c r="H39" s="1">
        <f t="shared" ca="1" si="3"/>
        <v>5.515570791785894E-2</v>
      </c>
      <c r="I39" s="1">
        <f t="shared" ca="1" si="4"/>
        <v>5.5143748670432487E-2</v>
      </c>
      <c r="J39" s="1">
        <f t="shared" ca="1" si="5"/>
        <v>5.505010949288433E-2</v>
      </c>
      <c r="K39" s="1">
        <f t="shared" ca="1" si="6"/>
        <v>5.5188205997628491E-2</v>
      </c>
      <c r="L39" s="1">
        <f t="shared" ca="1" si="7"/>
        <v>5.5164032002623008E-2</v>
      </c>
      <c r="M39" s="1">
        <f t="shared" ca="1" si="8"/>
        <v>5.5076927808728061E-2</v>
      </c>
      <c r="N39" s="1">
        <f t="shared" ca="1" si="9"/>
        <v>5.5152521313263543E-2</v>
      </c>
      <c r="O39" s="1">
        <f t="shared" ca="1" si="10"/>
        <v>5.5104675061489999E-2</v>
      </c>
    </row>
    <row r="40" spans="5:15" x14ac:dyDescent="0.25">
      <c r="E40">
        <v>36</v>
      </c>
      <c r="F40" s="1">
        <f t="shared" ca="1" si="1"/>
        <v>5.5222527724921346E-2</v>
      </c>
      <c r="G40" s="1">
        <f t="shared" ca="1" si="2"/>
        <v>5.5088163527549069E-2</v>
      </c>
      <c r="H40" s="1">
        <f t="shared" ca="1" si="3"/>
        <v>5.5171010383312895E-2</v>
      </c>
      <c r="I40" s="1">
        <f t="shared" ca="1" si="4"/>
        <v>5.51454511159458E-2</v>
      </c>
      <c r="J40" s="1">
        <f t="shared" ca="1" si="5"/>
        <v>5.5043822819940448E-2</v>
      </c>
      <c r="K40" s="1">
        <f t="shared" ca="1" si="6"/>
        <v>5.5190175561703067E-2</v>
      </c>
      <c r="L40" s="1">
        <f t="shared" ca="1" si="7"/>
        <v>5.5158164113726593E-2</v>
      </c>
      <c r="M40" s="1">
        <f t="shared" ca="1" si="8"/>
        <v>5.5088923874543769E-2</v>
      </c>
      <c r="N40" s="1">
        <f t="shared" ca="1" si="9"/>
        <v>5.5180402043381344E-2</v>
      </c>
      <c r="O40" s="1">
        <f t="shared" ca="1" si="10"/>
        <v>5.5120017563957874E-2</v>
      </c>
    </row>
    <row r="41" spans="5:15" x14ac:dyDescent="0.25">
      <c r="E41">
        <v>37</v>
      </c>
      <c r="F41" s="1">
        <f t="shared" ca="1" si="1"/>
        <v>5.521634737626175E-2</v>
      </c>
      <c r="G41" s="1">
        <f t="shared" ca="1" si="2"/>
        <v>5.5094593606246092E-2</v>
      </c>
      <c r="H41" s="1">
        <f t="shared" ca="1" si="3"/>
        <v>5.5176746349441301E-2</v>
      </c>
      <c r="I41" s="1">
        <f t="shared" ca="1" si="4"/>
        <v>5.516372565118647E-2</v>
      </c>
      <c r="J41" s="1">
        <f t="shared" ca="1" si="5"/>
        <v>5.5028502960953518E-2</v>
      </c>
      <c r="K41" s="1">
        <f t="shared" ca="1" si="6"/>
        <v>5.5187613281011919E-2</v>
      </c>
      <c r="L41" s="1">
        <f t="shared" ca="1" si="7"/>
        <v>5.5152296731382666E-2</v>
      </c>
      <c r="M41" s="1">
        <f t="shared" ca="1" si="8"/>
        <v>5.5083789545228891E-2</v>
      </c>
      <c r="N41" s="1">
        <f t="shared" ca="1" si="9"/>
        <v>5.5201280801275038E-2</v>
      </c>
      <c r="O41" s="1">
        <f t="shared" ca="1" si="10"/>
        <v>5.5110015118985972E-2</v>
      </c>
    </row>
    <row r="42" spans="5:15" x14ac:dyDescent="0.25">
      <c r="E42">
        <v>38</v>
      </c>
      <c r="F42" s="1">
        <f t="shared" ca="1" si="1"/>
        <v>5.5198328035554176E-2</v>
      </c>
      <c r="G42" s="1">
        <f t="shared" ca="1" si="2"/>
        <v>5.5110990654970354E-2</v>
      </c>
      <c r="H42" s="1">
        <f t="shared" ca="1" si="3"/>
        <v>5.519173203365587E-2</v>
      </c>
      <c r="I42" s="1">
        <f t="shared" ca="1" si="4"/>
        <v>5.5156473293912676E-2</v>
      </c>
      <c r="J42" s="1">
        <f t="shared" ca="1" si="5"/>
        <v>5.5014796963114877E-2</v>
      </c>
      <c r="K42" s="1">
        <f t="shared" ca="1" si="6"/>
        <v>5.5172440728326104E-2</v>
      </c>
      <c r="L42" s="1">
        <f t="shared" ca="1" si="7"/>
        <v>5.5131881399834159E-2</v>
      </c>
      <c r="M42" s="1">
        <f t="shared" ca="1" si="8"/>
        <v>5.5060111498719241E-2</v>
      </c>
      <c r="N42" s="1">
        <f t="shared" ca="1" si="9"/>
        <v>5.5181554197124609E-2</v>
      </c>
      <c r="O42" s="1">
        <f t="shared" ca="1" si="10"/>
        <v>5.5103251401726207E-2</v>
      </c>
    </row>
    <row r="43" spans="5:15" x14ac:dyDescent="0.25">
      <c r="E43">
        <v>39</v>
      </c>
      <c r="F43" s="1">
        <f t="shared" ca="1" si="1"/>
        <v>5.5201010987624088E-2</v>
      </c>
      <c r="G43" s="1">
        <f t="shared" ca="1" si="2"/>
        <v>5.5126930618818168E-2</v>
      </c>
      <c r="H43" s="1">
        <f t="shared" ca="1" si="3"/>
        <v>5.5179219337775844E-2</v>
      </c>
      <c r="I43" s="1">
        <f t="shared" ca="1" si="4"/>
        <v>5.5154219225519961E-2</v>
      </c>
      <c r="J43" s="1">
        <f t="shared" ca="1" si="5"/>
        <v>5.5003606841574057E-2</v>
      </c>
      <c r="K43" s="1">
        <f t="shared" ca="1" si="6"/>
        <v>5.5162468460615802E-2</v>
      </c>
      <c r="L43" s="1">
        <f t="shared" ca="1" si="7"/>
        <v>5.5135615111266176E-2</v>
      </c>
      <c r="M43" s="1">
        <f t="shared" ca="1" si="8"/>
        <v>5.5055615488025525E-2</v>
      </c>
      <c r="N43" s="1">
        <f t="shared" ca="1" si="9"/>
        <v>5.5155074450197107E-2</v>
      </c>
      <c r="O43" s="1">
        <f t="shared" ca="1" si="10"/>
        <v>5.5100674592363452E-2</v>
      </c>
    </row>
    <row r="44" spans="5:15" x14ac:dyDescent="0.25">
      <c r="E44">
        <v>40</v>
      </c>
      <c r="F44" s="1">
        <f t="shared" ca="1" si="1"/>
        <v>5.5179593508375313E-2</v>
      </c>
      <c r="G44" s="1">
        <f t="shared" ca="1" si="2"/>
        <v>5.5108034325806514E-2</v>
      </c>
      <c r="H44" s="1">
        <f t="shared" ca="1" si="3"/>
        <v>5.5196225119226242E-2</v>
      </c>
      <c r="I44" s="1">
        <f t="shared" ca="1" si="4"/>
        <v>5.5160005225378145E-2</v>
      </c>
      <c r="J44" s="1">
        <f t="shared" ca="1" si="5"/>
        <v>5.5005138930464444E-2</v>
      </c>
      <c r="K44" s="1">
        <f t="shared" ca="1" si="6"/>
        <v>5.517679507216669E-2</v>
      </c>
      <c r="L44" s="1">
        <f t="shared" ca="1" si="7"/>
        <v>5.5123263841398006E-2</v>
      </c>
      <c r="M44" s="1">
        <f t="shared" ca="1" si="8"/>
        <v>5.5052243878325934E-2</v>
      </c>
      <c r="N44" s="1">
        <f t="shared" ca="1" si="9"/>
        <v>5.514600669924876E-2</v>
      </c>
      <c r="O44" s="1">
        <f t="shared" ca="1" si="10"/>
        <v>5.508071485479233E-2</v>
      </c>
    </row>
    <row r="45" spans="5:15" x14ac:dyDescent="0.25">
      <c r="E45">
        <v>41</v>
      </c>
      <c r="F45" s="1">
        <f t="shared" ca="1" si="1"/>
        <v>5.518639586585336E-2</v>
      </c>
      <c r="G45" s="1">
        <f t="shared" ca="1" si="2"/>
        <v>5.5096185404467202E-2</v>
      </c>
      <c r="H45" s="1">
        <f t="shared" ca="1" si="3"/>
        <v>5.5226591659018186E-2</v>
      </c>
      <c r="I45" s="1">
        <f t="shared" ca="1" si="4"/>
        <v>5.5162118940590199E-2</v>
      </c>
      <c r="J45" s="1">
        <f t="shared" ca="1" si="5"/>
        <v>5.5001682143373816E-2</v>
      </c>
      <c r="K45" s="1">
        <f t="shared" ca="1" si="6"/>
        <v>5.5149178542204413E-2</v>
      </c>
      <c r="L45" s="1">
        <f t="shared" ca="1" si="7"/>
        <v>5.5111734673608054E-2</v>
      </c>
      <c r="M45" s="1">
        <f t="shared" ca="1" si="8"/>
        <v>5.5062474503443148E-2</v>
      </c>
      <c r="N45" s="1">
        <f t="shared" ca="1" si="9"/>
        <v>5.5147677549774392E-2</v>
      </c>
      <c r="O45" s="1">
        <f t="shared" ca="1" si="10"/>
        <v>5.5070305806252294E-2</v>
      </c>
    </row>
    <row r="46" spans="5:15" x14ac:dyDescent="0.25">
      <c r="E46">
        <v>42</v>
      </c>
      <c r="F46" s="1">
        <f t="shared" ca="1" si="1"/>
        <v>5.5159658878177982E-2</v>
      </c>
      <c r="G46" s="1">
        <f t="shared" ca="1" si="2"/>
        <v>5.508145568818603E-2</v>
      </c>
      <c r="H46" s="1">
        <f t="shared" ca="1" si="3"/>
        <v>5.5220519668776419E-2</v>
      </c>
      <c r="I46" s="1">
        <f t="shared" ca="1" si="4"/>
        <v>5.5162119231103368E-2</v>
      </c>
      <c r="J46" s="1">
        <f t="shared" ca="1" si="5"/>
        <v>5.5021397403765222E-2</v>
      </c>
      <c r="K46" s="1">
        <f t="shared" ca="1" si="6"/>
        <v>5.5148076951417026E-2</v>
      </c>
      <c r="L46" s="1">
        <f t="shared" ca="1" si="7"/>
        <v>5.513135548547126E-2</v>
      </c>
      <c r="M46" s="1">
        <f t="shared" ca="1" si="8"/>
        <v>5.5081119633904073E-2</v>
      </c>
      <c r="N46" s="1">
        <f t="shared" ca="1" si="9"/>
        <v>5.5142589345300468E-2</v>
      </c>
      <c r="O46" s="1">
        <f t="shared" ca="1" si="10"/>
        <v>5.504515897940284E-2</v>
      </c>
    </row>
    <row r="47" spans="5:15" x14ac:dyDescent="0.25">
      <c r="E47">
        <v>43</v>
      </c>
      <c r="F47" s="1">
        <f t="shared" ca="1" si="1"/>
        <v>5.5157971582728664E-2</v>
      </c>
      <c r="G47" s="1">
        <f t="shared" ca="1" si="2"/>
        <v>5.505965088912753E-2</v>
      </c>
      <c r="H47" s="1">
        <f t="shared" ca="1" si="3"/>
        <v>5.522754481036346E-2</v>
      </c>
      <c r="I47" s="1">
        <f t="shared" ca="1" si="4"/>
        <v>5.516062527493712E-2</v>
      </c>
      <c r="J47" s="1">
        <f t="shared" ca="1" si="5"/>
        <v>5.4993390165359833E-2</v>
      </c>
      <c r="K47" s="1">
        <f t="shared" ca="1" si="6"/>
        <v>5.5132989514377909E-2</v>
      </c>
      <c r="L47" s="1">
        <f t="shared" ca="1" si="7"/>
        <v>5.5151397784889276E-2</v>
      </c>
      <c r="M47" s="1">
        <f t="shared" ca="1" si="8"/>
        <v>5.507692892810527E-2</v>
      </c>
      <c r="N47" s="1">
        <f t="shared" ca="1" si="9"/>
        <v>5.5149393958653523E-2</v>
      </c>
      <c r="O47" s="1">
        <f t="shared" ca="1" si="10"/>
        <v>5.5038878887793637E-2</v>
      </c>
    </row>
    <row r="48" spans="5:15" x14ac:dyDescent="0.25">
      <c r="E48">
        <v>44</v>
      </c>
      <c r="F48" s="1">
        <f t="shared" ca="1" si="1"/>
        <v>5.5172742071105667E-2</v>
      </c>
      <c r="G48" s="1">
        <f t="shared" ca="1" si="2"/>
        <v>5.5053857214874165E-2</v>
      </c>
      <c r="H48" s="1">
        <f t="shared" ca="1" si="3"/>
        <v>5.5217540223220708E-2</v>
      </c>
      <c r="I48" s="1">
        <f t="shared" ca="1" si="4"/>
        <v>5.5166247144979391E-2</v>
      </c>
      <c r="J48" s="1">
        <f t="shared" ca="1" si="5"/>
        <v>5.4983561784085665E-2</v>
      </c>
      <c r="K48" s="1">
        <f t="shared" ca="1" si="6"/>
        <v>5.5145955612459538E-2</v>
      </c>
      <c r="L48" s="1">
        <f t="shared" ca="1" si="7"/>
        <v>5.5162567635053186E-2</v>
      </c>
      <c r="M48" s="1">
        <f t="shared" ca="1" si="8"/>
        <v>5.5066244180462617E-2</v>
      </c>
      <c r="N48" s="1">
        <f t="shared" ca="1" si="9"/>
        <v>5.5153171752246835E-2</v>
      </c>
      <c r="O48" s="1">
        <f t="shared" ca="1" si="10"/>
        <v>5.5051246993720521E-2</v>
      </c>
    </row>
    <row r="49" spans="5:15" x14ac:dyDescent="0.25">
      <c r="E49">
        <v>45</v>
      </c>
      <c r="F49" s="1">
        <f t="shared" ca="1" si="1"/>
        <v>5.517023093366958E-2</v>
      </c>
      <c r="G49" s="1">
        <f t="shared" ca="1" si="2"/>
        <v>5.5057806032646643E-2</v>
      </c>
      <c r="H49" s="1">
        <f t="shared" ca="1" si="3"/>
        <v>5.5229241449548612E-2</v>
      </c>
      <c r="I49" s="1">
        <f t="shared" ca="1" si="4"/>
        <v>5.5166841200257617E-2</v>
      </c>
      <c r="J49" s="1">
        <f t="shared" ca="1" si="5"/>
        <v>5.4974236929479219E-2</v>
      </c>
      <c r="K49" s="1">
        <f t="shared" ca="1" si="6"/>
        <v>5.5142233528837632E-2</v>
      </c>
      <c r="L49" s="1">
        <f t="shared" ca="1" si="7"/>
        <v>5.5171725668362606E-2</v>
      </c>
      <c r="M49" s="1">
        <f t="shared" ca="1" si="8"/>
        <v>5.5065928283269359E-2</v>
      </c>
      <c r="N49" s="1">
        <f t="shared" ca="1" si="9"/>
        <v>5.5149062896285968E-2</v>
      </c>
      <c r="O49" s="1">
        <f t="shared" ca="1" si="10"/>
        <v>5.5058573697769189E-2</v>
      </c>
    </row>
    <row r="50" spans="5:15" x14ac:dyDescent="0.25">
      <c r="E50">
        <v>46</v>
      </c>
      <c r="F50" s="1">
        <f t="shared" ca="1" si="1"/>
        <v>5.5180491833766505E-2</v>
      </c>
      <c r="G50" s="1">
        <f t="shared" ca="1" si="2"/>
        <v>5.5038976284221712E-2</v>
      </c>
      <c r="H50" s="1">
        <f t="shared" ca="1" si="3"/>
        <v>5.5233417114114551E-2</v>
      </c>
      <c r="I50" s="1">
        <f t="shared" ca="1" si="4"/>
        <v>5.5171779969547592E-2</v>
      </c>
      <c r="J50" s="1">
        <f t="shared" ca="1" si="5"/>
        <v>5.4972088476369599E-2</v>
      </c>
      <c r="K50" s="1">
        <f t="shared" ca="1" si="6"/>
        <v>5.5142561967231087E-2</v>
      </c>
      <c r="L50" s="1">
        <f t="shared" ca="1" si="7"/>
        <v>5.5173569231010043E-2</v>
      </c>
      <c r="M50" s="1">
        <f t="shared" ca="1" si="8"/>
        <v>5.5068382082676538E-2</v>
      </c>
      <c r="N50" s="1">
        <f t="shared" ca="1" si="9"/>
        <v>5.515460224021336E-2</v>
      </c>
      <c r="O50" s="1">
        <f t="shared" ca="1" si="10"/>
        <v>5.5050160804454414E-2</v>
      </c>
    </row>
    <row r="51" spans="5:15" x14ac:dyDescent="0.25">
      <c r="E51">
        <v>47</v>
      </c>
      <c r="F51" s="1">
        <f t="shared" ca="1" si="1"/>
        <v>5.5159317988016592E-2</v>
      </c>
      <c r="G51" s="1">
        <f t="shared" ca="1" si="2"/>
        <v>5.5041686701406474E-2</v>
      </c>
      <c r="H51" s="1">
        <f t="shared" ca="1" si="3"/>
        <v>5.5229102218035953E-2</v>
      </c>
      <c r="I51" s="1">
        <f t="shared" ca="1" si="4"/>
        <v>5.5154943057389563E-2</v>
      </c>
      <c r="J51" s="1">
        <f t="shared" ca="1" si="5"/>
        <v>5.4976623655352851E-2</v>
      </c>
      <c r="K51" s="1">
        <f t="shared" ca="1" si="6"/>
        <v>5.5121748074729304E-2</v>
      </c>
      <c r="L51" s="1">
        <f t="shared" ca="1" si="7"/>
        <v>5.5184915410991096E-2</v>
      </c>
      <c r="M51" s="1">
        <f t="shared" ca="1" si="8"/>
        <v>5.5057432955808887E-2</v>
      </c>
      <c r="N51" s="1">
        <f t="shared" ca="1" si="9"/>
        <v>5.5134138055009961E-2</v>
      </c>
      <c r="O51" s="1">
        <f t="shared" ca="1" si="10"/>
        <v>5.5056221915532305E-2</v>
      </c>
    </row>
    <row r="52" spans="5:15" x14ac:dyDescent="0.25">
      <c r="E52">
        <v>48</v>
      </c>
      <c r="F52" s="1">
        <f t="shared" ca="1" si="1"/>
        <v>5.5143122512119495E-2</v>
      </c>
      <c r="G52" s="1">
        <f t="shared" ca="1" si="2"/>
        <v>5.5037863167412944E-2</v>
      </c>
      <c r="H52" s="1">
        <f t="shared" ca="1" si="3"/>
        <v>5.5228119987546252E-2</v>
      </c>
      <c r="I52" s="1">
        <f t="shared" ca="1" si="4"/>
        <v>5.5133219247808077E-2</v>
      </c>
      <c r="J52" s="1">
        <f t="shared" ca="1" si="5"/>
        <v>5.4992645836060533E-2</v>
      </c>
      <c r="K52" s="1">
        <f t="shared" ca="1" si="6"/>
        <v>5.512781875490104E-2</v>
      </c>
      <c r="L52" s="1">
        <f t="shared" ca="1" si="7"/>
        <v>5.5194845777314455E-2</v>
      </c>
      <c r="M52" s="1">
        <f t="shared" ca="1" si="8"/>
        <v>5.5051533083536934E-2</v>
      </c>
      <c r="N52" s="1">
        <f t="shared" ca="1" si="9"/>
        <v>5.5122166602124462E-2</v>
      </c>
      <c r="O52" s="1">
        <f t="shared" ca="1" si="10"/>
        <v>5.5048909373130374E-2</v>
      </c>
    </row>
    <row r="53" spans="5:15" x14ac:dyDescent="0.25">
      <c r="E53">
        <v>49</v>
      </c>
      <c r="F53" s="1">
        <f t="shared" ca="1" si="1"/>
        <v>5.5147334146527227E-2</v>
      </c>
      <c r="G53" s="1">
        <f t="shared" ca="1" si="2"/>
        <v>5.5033242242046469E-2</v>
      </c>
      <c r="H53" s="1">
        <f t="shared" ca="1" si="3"/>
        <v>5.5240937286295387E-2</v>
      </c>
      <c r="I53" s="1">
        <f t="shared" ca="1" si="4"/>
        <v>5.5138459242501894E-2</v>
      </c>
      <c r="J53" s="1">
        <f t="shared" ca="1" si="5"/>
        <v>5.4986778170701092E-2</v>
      </c>
      <c r="K53" s="1">
        <f t="shared" ca="1" si="6"/>
        <v>5.5121211530351197E-2</v>
      </c>
      <c r="L53" s="1">
        <f t="shared" ca="1" si="7"/>
        <v>5.5182439927234025E-2</v>
      </c>
      <c r="M53" s="1">
        <f t="shared" ca="1" si="8"/>
        <v>5.505930417542243E-2</v>
      </c>
      <c r="N53" s="1">
        <f t="shared" ca="1" si="9"/>
        <v>5.5127518295403063E-2</v>
      </c>
      <c r="O53" s="1">
        <f t="shared" ca="1" si="10"/>
        <v>5.5031888280091291E-2</v>
      </c>
    </row>
    <row r="54" spans="5:15" x14ac:dyDescent="0.25">
      <c r="E54">
        <v>50</v>
      </c>
      <c r="F54" s="1">
        <f t="shared" ca="1" si="1"/>
        <v>5.5134514144339515E-2</v>
      </c>
      <c r="G54" s="1">
        <f t="shared" ca="1" si="2"/>
        <v>5.5026750950684052E-2</v>
      </c>
      <c r="H54" s="1">
        <f t="shared" ca="1" si="3"/>
        <v>5.5230117450981442E-2</v>
      </c>
      <c r="I54" s="1">
        <f t="shared" ca="1" si="4"/>
        <v>5.515953942809327E-2</v>
      </c>
      <c r="J54" s="1">
        <f t="shared" ca="1" si="5"/>
        <v>5.4994428906980052E-2</v>
      </c>
      <c r="K54" s="1">
        <f t="shared" ca="1" si="6"/>
        <v>5.5125011371380074E-2</v>
      </c>
      <c r="L54" s="1">
        <f t="shared" ca="1" si="7"/>
        <v>5.5178858452457805E-2</v>
      </c>
      <c r="M54" s="1">
        <f t="shared" ca="1" si="8"/>
        <v>5.5062080695679846E-2</v>
      </c>
      <c r="N54" s="1">
        <f t="shared" ca="1" si="9"/>
        <v>5.5138465879543033E-2</v>
      </c>
      <c r="O54" s="1">
        <f t="shared" ca="1" si="10"/>
        <v>5.5017025652913137E-2</v>
      </c>
    </row>
    <row r="55" spans="5:15" x14ac:dyDescent="0.25">
      <c r="E55">
        <v>51</v>
      </c>
      <c r="F55" s="1">
        <f t="shared" ca="1" si="1"/>
        <v>5.5117292293966974E-2</v>
      </c>
      <c r="G55" s="1">
        <f t="shared" ca="1" si="2"/>
        <v>5.5036047278249074E-2</v>
      </c>
      <c r="H55" s="1">
        <f t="shared" ca="1" si="3"/>
        <v>5.5222218892706419E-2</v>
      </c>
      <c r="I55" s="1">
        <f t="shared" ca="1" si="4"/>
        <v>5.5142324696266148E-2</v>
      </c>
      <c r="J55" s="1">
        <f t="shared" ca="1" si="5"/>
        <v>5.499356510319809E-2</v>
      </c>
      <c r="K55" s="1">
        <f t="shared" ca="1" si="6"/>
        <v>5.5136158326067372E-2</v>
      </c>
      <c r="L55" s="1">
        <f t="shared" ca="1" si="7"/>
        <v>5.5184143358389517E-2</v>
      </c>
      <c r="M55" s="1">
        <f t="shared" ca="1" si="8"/>
        <v>5.5058945805425058E-2</v>
      </c>
      <c r="N55" s="1">
        <f t="shared" ca="1" si="9"/>
        <v>5.5125703377187307E-2</v>
      </c>
      <c r="O55" s="1">
        <f t="shared" ca="1" si="10"/>
        <v>5.5019163239507007E-2</v>
      </c>
    </row>
    <row r="56" spans="5:15" x14ac:dyDescent="0.25">
      <c r="E56">
        <v>52</v>
      </c>
      <c r="F56" s="1">
        <f t="shared" ca="1" si="1"/>
        <v>5.510730579028876E-2</v>
      </c>
      <c r="G56" s="1">
        <f t="shared" ca="1" si="2"/>
        <v>5.5033027880469827E-2</v>
      </c>
      <c r="H56" s="1">
        <f t="shared" ca="1" si="3"/>
        <v>5.5219481331672302E-2</v>
      </c>
      <c r="I56" s="1">
        <f t="shared" ca="1" si="4"/>
        <v>5.5135553373658476E-2</v>
      </c>
      <c r="J56" s="1">
        <f t="shared" ca="1" si="5"/>
        <v>5.4996698927777109E-2</v>
      </c>
      <c r="K56" s="1">
        <f t="shared" ca="1" si="6"/>
        <v>5.5140694424208582E-2</v>
      </c>
      <c r="L56" s="1">
        <f t="shared" ca="1" si="7"/>
        <v>5.5185056565171635E-2</v>
      </c>
      <c r="M56" s="1">
        <f t="shared" ca="1" si="8"/>
        <v>5.5074464809155503E-2</v>
      </c>
      <c r="N56" s="1">
        <f t="shared" ca="1" si="9"/>
        <v>5.5133590435577973E-2</v>
      </c>
      <c r="O56" s="1">
        <f t="shared" ca="1" si="10"/>
        <v>5.5032520058662812E-2</v>
      </c>
    </row>
    <row r="57" spans="5:15" x14ac:dyDescent="0.25">
      <c r="E57">
        <v>53</v>
      </c>
      <c r="F57" s="1">
        <f t="shared" ca="1" si="1"/>
        <v>5.5094695619204034E-2</v>
      </c>
      <c r="G57" s="1">
        <f t="shared" ca="1" si="2"/>
        <v>5.503177603365924E-2</v>
      </c>
      <c r="H57" s="1">
        <f t="shared" ca="1" si="3"/>
        <v>5.5210719922493393E-2</v>
      </c>
      <c r="I57" s="1">
        <f t="shared" ca="1" si="4"/>
        <v>5.512938586559038E-2</v>
      </c>
      <c r="J57" s="1">
        <f t="shared" ca="1" si="5"/>
        <v>5.4983995117637782E-2</v>
      </c>
      <c r="K57" s="1">
        <f t="shared" ca="1" si="6"/>
        <v>5.5157081879983798E-2</v>
      </c>
      <c r="L57" s="1">
        <f t="shared" ca="1" si="7"/>
        <v>5.5175867536151488E-2</v>
      </c>
      <c r="M57" s="1">
        <f t="shared" ca="1" si="8"/>
        <v>5.5061693329256096E-2</v>
      </c>
      <c r="N57" s="1">
        <f t="shared" ca="1" si="9"/>
        <v>5.5124443286629472E-2</v>
      </c>
      <c r="O57" s="1">
        <f t="shared" ca="1" si="10"/>
        <v>5.5034155201637236E-2</v>
      </c>
    </row>
    <row r="58" spans="5:15" x14ac:dyDescent="0.25">
      <c r="E58">
        <v>54</v>
      </c>
      <c r="F58" s="1">
        <f t="shared" ca="1" si="1"/>
        <v>5.5090866067460428E-2</v>
      </c>
      <c r="G58" s="1">
        <f t="shared" ca="1" si="2"/>
        <v>5.5043528420810867E-2</v>
      </c>
      <c r="H58" s="1">
        <f t="shared" ca="1" si="3"/>
        <v>5.5199377510351595E-2</v>
      </c>
      <c r="I58" s="1">
        <f t="shared" ca="1" si="4"/>
        <v>5.5130773821169439E-2</v>
      </c>
      <c r="J58" s="1">
        <f t="shared" ca="1" si="5"/>
        <v>5.4998118483849799E-2</v>
      </c>
      <c r="K58" s="1">
        <f t="shared" ca="1" si="6"/>
        <v>5.5163089003720071E-2</v>
      </c>
      <c r="L58" s="1">
        <f t="shared" ca="1" si="7"/>
        <v>5.5188536285900529E-2</v>
      </c>
      <c r="M58" s="1">
        <f t="shared" ca="1" si="8"/>
        <v>5.5046614295625455E-2</v>
      </c>
      <c r="N58" s="1">
        <f t="shared" ca="1" si="9"/>
        <v>5.5133721817044193E-2</v>
      </c>
      <c r="O58" s="1">
        <f t="shared" ca="1" si="10"/>
        <v>5.503930424824343E-2</v>
      </c>
    </row>
    <row r="59" spans="5:15" x14ac:dyDescent="0.25">
      <c r="E59">
        <v>55</v>
      </c>
      <c r="F59" s="1">
        <f t="shared" ca="1" si="1"/>
        <v>5.5090159123884194E-2</v>
      </c>
      <c r="G59" s="1">
        <f t="shared" ca="1" si="2"/>
        <v>5.504875470270143E-2</v>
      </c>
      <c r="H59" s="1">
        <f t="shared" ca="1" si="3"/>
        <v>5.5193248202409097E-2</v>
      </c>
      <c r="I59" s="1">
        <f t="shared" ca="1" si="4"/>
        <v>5.5125039310457126E-2</v>
      </c>
      <c r="J59" s="1">
        <f t="shared" ca="1" si="5"/>
        <v>5.4992806477973125E-2</v>
      </c>
      <c r="K59" s="1">
        <f t="shared" ca="1" si="6"/>
        <v>5.5168798423186872E-2</v>
      </c>
      <c r="L59" s="1">
        <f t="shared" ca="1" si="7"/>
        <v>5.519551641130109E-2</v>
      </c>
      <c r="M59" s="1">
        <f t="shared" ca="1" si="8"/>
        <v>5.5060648195420295E-2</v>
      </c>
      <c r="N59" s="1">
        <f t="shared" ca="1" si="9"/>
        <v>5.5145576693906719E-2</v>
      </c>
      <c r="O59" s="1">
        <f t="shared" ca="1" si="10"/>
        <v>5.5020794776439758E-2</v>
      </c>
    </row>
    <row r="60" spans="5:15" x14ac:dyDescent="0.25">
      <c r="E60">
        <v>56</v>
      </c>
      <c r="F60" s="1">
        <f t="shared" ca="1" si="1"/>
        <v>5.5084966506179757E-2</v>
      </c>
      <c r="G60" s="1">
        <f t="shared" ca="1" si="2"/>
        <v>5.5038532603965983E-2</v>
      </c>
      <c r="H60" s="1">
        <f t="shared" ca="1" si="3"/>
        <v>5.519650895710819E-2</v>
      </c>
      <c r="I60" s="1">
        <f t="shared" ca="1" si="4"/>
        <v>5.5125315149011533E-2</v>
      </c>
      <c r="J60" s="1">
        <f t="shared" ca="1" si="5"/>
        <v>5.498792415236247E-2</v>
      </c>
      <c r="K60" s="1">
        <f t="shared" ca="1" si="6"/>
        <v>5.516405281632044E-2</v>
      </c>
      <c r="L60" s="1">
        <f t="shared" ca="1" si="7"/>
        <v>5.5200188559887876E-2</v>
      </c>
      <c r="M60" s="1">
        <f t="shared" ca="1" si="8"/>
        <v>5.5071311639831089E-2</v>
      </c>
      <c r="N60" s="1">
        <f t="shared" ca="1" si="9"/>
        <v>5.5163353163151775E-2</v>
      </c>
      <c r="O60" s="1">
        <f t="shared" ca="1" si="10"/>
        <v>5.5029574159007E-2</v>
      </c>
    </row>
    <row r="61" spans="5:15" x14ac:dyDescent="0.25">
      <c r="E61">
        <v>57</v>
      </c>
      <c r="F61" s="1">
        <f t="shared" ca="1" si="1"/>
        <v>5.5092617026802349E-2</v>
      </c>
      <c r="G61" s="1">
        <f t="shared" ca="1" si="2"/>
        <v>5.5033839536310164E-2</v>
      </c>
      <c r="H61" s="1">
        <f t="shared" ca="1" si="3"/>
        <v>5.5203236769043117E-2</v>
      </c>
      <c r="I61" s="1">
        <f t="shared" ca="1" si="4"/>
        <v>5.511745713631562E-2</v>
      </c>
      <c r="J61" s="1">
        <f t="shared" ca="1" si="5"/>
        <v>5.5004038145209919E-2</v>
      </c>
      <c r="K61" s="1">
        <f t="shared" ca="1" si="6"/>
        <v>5.5151999123028941E-2</v>
      </c>
      <c r="L61" s="1">
        <f t="shared" ca="1" si="7"/>
        <v>5.519892590183597E-2</v>
      </c>
      <c r="M61" s="1">
        <f t="shared" ca="1" si="8"/>
        <v>5.5065614702523281E-2</v>
      </c>
      <c r="N61" s="1">
        <f t="shared" ca="1" si="9"/>
        <v>5.5167858257801426E-2</v>
      </c>
      <c r="O61" s="1">
        <f t="shared" ca="1" si="10"/>
        <v>5.5019610032550445E-2</v>
      </c>
    </row>
    <row r="62" spans="5:15" x14ac:dyDescent="0.25">
      <c r="E62">
        <v>58</v>
      </c>
      <c r="F62" s="1">
        <f t="shared" ca="1" si="1"/>
        <v>5.5088047907282951E-2</v>
      </c>
      <c r="G62" s="1">
        <f t="shared" ca="1" si="2"/>
        <v>5.5042258511618966E-2</v>
      </c>
      <c r="H62" s="1">
        <f t="shared" ca="1" si="3"/>
        <v>5.5185968958478673E-2</v>
      </c>
      <c r="I62" s="1">
        <f t="shared" ca="1" si="4"/>
        <v>5.5112168462619064E-2</v>
      </c>
      <c r="J62" s="1">
        <f t="shared" ca="1" si="5"/>
        <v>5.4988678472741949E-2</v>
      </c>
      <c r="K62" s="1">
        <f t="shared" ca="1" si="6"/>
        <v>5.5135031339814768E-2</v>
      </c>
      <c r="L62" s="1">
        <f t="shared" ca="1" si="7"/>
        <v>5.5197184486428498E-2</v>
      </c>
      <c r="M62" s="1">
        <f t="shared" ca="1" si="8"/>
        <v>5.5077021362026898E-2</v>
      </c>
      <c r="N62" s="1">
        <f t="shared" ca="1" si="9"/>
        <v>5.5161621991796257E-2</v>
      </c>
      <c r="O62" s="1">
        <f t="shared" ca="1" si="10"/>
        <v>5.5011597066965269E-2</v>
      </c>
    </row>
    <row r="63" spans="5:15" x14ac:dyDescent="0.25">
      <c r="E63">
        <v>59</v>
      </c>
      <c r="F63" s="1">
        <f t="shared" ca="1" si="1"/>
        <v>5.507901120641865E-2</v>
      </c>
      <c r="G63" s="1">
        <f t="shared" ca="1" si="2"/>
        <v>5.5038130296241362E-2</v>
      </c>
      <c r="H63" s="1">
        <f t="shared" ca="1" si="3"/>
        <v>5.518947268374462E-2</v>
      </c>
      <c r="I63" s="1">
        <f t="shared" ca="1" si="4"/>
        <v>5.5109901531097891E-2</v>
      </c>
      <c r="J63" s="1">
        <f t="shared" ca="1" si="5"/>
        <v>5.5002818002539436E-2</v>
      </c>
      <c r="K63" s="1">
        <f t="shared" ca="1" si="6"/>
        <v>5.5133419903617337E-2</v>
      </c>
      <c r="L63" s="1">
        <f t="shared" ca="1" si="7"/>
        <v>5.5203602063195349E-2</v>
      </c>
      <c r="M63" s="1">
        <f t="shared" ca="1" si="8"/>
        <v>5.5065194840151432E-2</v>
      </c>
      <c r="N63" s="1">
        <f t="shared" ca="1" si="9"/>
        <v>5.5175093926451743E-2</v>
      </c>
      <c r="O63" s="1">
        <f t="shared" ca="1" si="10"/>
        <v>5.5009745226907415E-2</v>
      </c>
    </row>
    <row r="64" spans="5:15" x14ac:dyDescent="0.25">
      <c r="E64">
        <v>60</v>
      </c>
      <c r="F64" s="1">
        <f t="shared" ca="1" si="1"/>
        <v>5.5084628129442571E-2</v>
      </c>
      <c r="G64" s="1">
        <f t="shared" ca="1" si="2"/>
        <v>5.5044681501281355E-2</v>
      </c>
      <c r="H64" s="1">
        <f t="shared" ca="1" si="3"/>
        <v>5.519288065312692E-2</v>
      </c>
      <c r="I64" s="1">
        <f t="shared" ca="1" si="4"/>
        <v>5.5098831069265483E-2</v>
      </c>
      <c r="J64" s="1">
        <f t="shared" ca="1" si="5"/>
        <v>5.4999491277009344E-2</v>
      </c>
      <c r="K64" s="1">
        <f t="shared" ca="1" si="6"/>
        <v>5.5117563885195377E-2</v>
      </c>
      <c r="L64" s="1">
        <f t="shared" ca="1" si="7"/>
        <v>5.52211432244228E-2</v>
      </c>
      <c r="M64" s="1">
        <f t="shared" ca="1" si="8"/>
        <v>5.5060474495354665E-2</v>
      </c>
      <c r="N64" s="1">
        <f t="shared" ca="1" si="9"/>
        <v>5.5186030256458456E-2</v>
      </c>
      <c r="O64" s="1">
        <f t="shared" ca="1" si="10"/>
        <v>5.5024421773356799E-2</v>
      </c>
    </row>
    <row r="65" spans="5:15" x14ac:dyDescent="0.25">
      <c r="E65">
        <v>61</v>
      </c>
      <c r="F65" s="1">
        <f t="shared" ca="1" si="1"/>
        <v>5.5091012568565391E-2</v>
      </c>
      <c r="G65" s="1">
        <f t="shared" ca="1" si="2"/>
        <v>5.5037696921720995E-2</v>
      </c>
      <c r="H65" s="1">
        <f t="shared" ca="1" si="3"/>
        <v>5.5194725154281025E-2</v>
      </c>
      <c r="I65" s="1">
        <f t="shared" ca="1" si="4"/>
        <v>5.5104005931028245E-2</v>
      </c>
      <c r="J65" s="1">
        <f t="shared" ca="1" si="5"/>
        <v>5.5016815461178946E-2</v>
      </c>
      <c r="K65" s="1">
        <f t="shared" ca="1" si="6"/>
        <v>5.5128728386323045E-2</v>
      </c>
      <c r="L65" s="1">
        <f t="shared" ca="1" si="7"/>
        <v>5.5217856415933617E-2</v>
      </c>
      <c r="M65" s="1">
        <f t="shared" ca="1" si="8"/>
        <v>5.5058917731864832E-2</v>
      </c>
      <c r="N65" s="1">
        <f t="shared" ca="1" si="9"/>
        <v>5.517533556756718E-2</v>
      </c>
      <c r="O65" s="1">
        <f t="shared" ca="1" si="10"/>
        <v>5.5041970819388046E-2</v>
      </c>
    </row>
    <row r="66" spans="5:15" x14ac:dyDescent="0.25">
      <c r="E66">
        <v>62</v>
      </c>
      <c r="F66" s="1">
        <f t="shared" ca="1" si="1"/>
        <v>5.5075975501908195E-2</v>
      </c>
      <c r="G66" s="1">
        <f t="shared" ca="1" si="2"/>
        <v>5.5032585957010507E-2</v>
      </c>
      <c r="H66" s="1">
        <f t="shared" ca="1" si="3"/>
        <v>5.5192776943914737E-2</v>
      </c>
      <c r="I66" s="1">
        <f t="shared" ca="1" si="4"/>
        <v>5.5122249782224013E-2</v>
      </c>
      <c r="J66" s="1">
        <f t="shared" ca="1" si="5"/>
        <v>5.5014199268366405E-2</v>
      </c>
      <c r="K66" s="1">
        <f t="shared" ca="1" si="6"/>
        <v>5.5135788792564054E-2</v>
      </c>
      <c r="L66" s="1">
        <f t="shared" ca="1" si="7"/>
        <v>5.5219167936913761E-2</v>
      </c>
      <c r="M66" s="1">
        <f t="shared" ca="1" si="8"/>
        <v>5.5054570744536152E-2</v>
      </c>
      <c r="N66" s="1">
        <f t="shared" ca="1" si="9"/>
        <v>5.516509805414388E-2</v>
      </c>
      <c r="O66" s="1">
        <f t="shared" ca="1" si="10"/>
        <v>5.5032534194195779E-2</v>
      </c>
    </row>
    <row r="67" spans="5:15" x14ac:dyDescent="0.25">
      <c r="E67">
        <v>63</v>
      </c>
      <c r="F67" s="1">
        <f t="shared" ca="1" si="1"/>
        <v>5.5074286380699146E-2</v>
      </c>
      <c r="G67" s="1">
        <f t="shared" ca="1" si="2"/>
        <v>5.5022519831280731E-2</v>
      </c>
      <c r="H67" s="1">
        <f t="shared" ca="1" si="3"/>
        <v>5.5191614678677975E-2</v>
      </c>
      <c r="I67" s="1">
        <f t="shared" ca="1" si="4"/>
        <v>5.5135680337080765E-2</v>
      </c>
      <c r="J67" s="1">
        <f t="shared" ca="1" si="5"/>
        <v>5.5012610640745613E-2</v>
      </c>
      <c r="K67" s="1">
        <f t="shared" ca="1" si="6"/>
        <v>5.5140515698997181E-2</v>
      </c>
      <c r="L67" s="1">
        <f t="shared" ca="1" si="7"/>
        <v>5.5223191665807456E-2</v>
      </c>
      <c r="M67" s="1">
        <f t="shared" ca="1" si="8"/>
        <v>5.5039647438365195E-2</v>
      </c>
      <c r="N67" s="1">
        <f t="shared" ca="1" si="9"/>
        <v>5.5166994880753335E-2</v>
      </c>
      <c r="O67" s="1">
        <f t="shared" ca="1" si="10"/>
        <v>5.5028477149994218E-2</v>
      </c>
    </row>
    <row r="68" spans="5:15" x14ac:dyDescent="0.25">
      <c r="E68">
        <v>64</v>
      </c>
      <c r="F68" s="1">
        <f t="shared" ca="1" si="1"/>
        <v>5.5050317960698383E-2</v>
      </c>
      <c r="G68" s="1">
        <f t="shared" ca="1" si="2"/>
        <v>5.5025870860139707E-2</v>
      </c>
      <c r="H68" s="1">
        <f t="shared" ca="1" si="3"/>
        <v>5.5190763028396123E-2</v>
      </c>
      <c r="I68" s="1">
        <f t="shared" ca="1" si="4"/>
        <v>5.5123170197338568E-2</v>
      </c>
      <c r="J68" s="1">
        <f t="shared" ca="1" si="5"/>
        <v>5.4998617872904956E-2</v>
      </c>
      <c r="K68" s="1">
        <f t="shared" ca="1" si="6"/>
        <v>5.5144277246292991E-2</v>
      </c>
      <c r="L68" s="1">
        <f t="shared" ca="1" si="7"/>
        <v>5.52284173078188E-2</v>
      </c>
      <c r="M68" s="1">
        <f t="shared" ca="1" si="8"/>
        <v>5.5039713082385734E-2</v>
      </c>
      <c r="N68" s="1">
        <f t="shared" ca="1" si="9"/>
        <v>5.5168074454639567E-2</v>
      </c>
      <c r="O68" s="1">
        <f t="shared" ca="1" si="10"/>
        <v>5.5031683710163655E-2</v>
      </c>
    </row>
    <row r="69" spans="5:15" x14ac:dyDescent="0.25">
      <c r="E69">
        <v>65</v>
      </c>
      <c r="F69" s="1">
        <f t="shared" ca="1" si="1"/>
        <v>5.5072488386696865E-2</v>
      </c>
      <c r="G69" s="1">
        <f t="shared" ca="1" si="2"/>
        <v>5.5032997933396083E-2</v>
      </c>
      <c r="H69" s="1">
        <f t="shared" ca="1" si="3"/>
        <v>5.5188977474331491E-2</v>
      </c>
      <c r="I69" s="1">
        <f t="shared" ca="1" si="4"/>
        <v>5.5113913417708167E-2</v>
      </c>
      <c r="J69" s="1">
        <f t="shared" ca="1" si="5"/>
        <v>5.4976307115559647E-2</v>
      </c>
      <c r="K69" s="1">
        <f t="shared" ca="1" si="6"/>
        <v>5.5132065782246033E-2</v>
      </c>
      <c r="L69" s="1">
        <f t="shared" ca="1" si="7"/>
        <v>5.5216240742615025E-2</v>
      </c>
      <c r="M69" s="1">
        <f t="shared" ca="1" si="8"/>
        <v>5.5017293112242176E-2</v>
      </c>
      <c r="N69" s="1">
        <f t="shared" ca="1" si="9"/>
        <v>5.5171866415516684E-2</v>
      </c>
      <c r="O69" s="1">
        <f t="shared" ca="1" si="10"/>
        <v>5.501415364014E-2</v>
      </c>
    </row>
    <row r="70" spans="5:15" x14ac:dyDescent="0.25">
      <c r="E70">
        <v>66</v>
      </c>
      <c r="F70" s="1">
        <f t="shared" ref="F70:F133" ca="1" si="11">$B$3*($B$4-F69)*$B$8+$B$5*SQRT($B$8)*_xlfn.NORM.S.INV(RAND())+F69</f>
        <v>5.5071709484380268E-2</v>
      </c>
      <c r="G70" s="1">
        <f t="shared" ca="1" si="2"/>
        <v>5.5032538735208053E-2</v>
      </c>
      <c r="H70" s="1">
        <f t="shared" ca="1" si="3"/>
        <v>5.5193311565082684E-2</v>
      </c>
      <c r="I70" s="1">
        <f t="shared" ca="1" si="4"/>
        <v>5.513456015005315E-2</v>
      </c>
      <c r="J70" s="1">
        <f t="shared" ca="1" si="5"/>
        <v>5.4978005289184062E-2</v>
      </c>
      <c r="K70" s="1">
        <f t="shared" ca="1" si="6"/>
        <v>5.5143495656669074E-2</v>
      </c>
      <c r="L70" s="1">
        <f t="shared" ca="1" si="7"/>
        <v>5.5220379604301831E-2</v>
      </c>
      <c r="M70" s="1">
        <f t="shared" ca="1" si="8"/>
        <v>5.5021415250491958E-2</v>
      </c>
      <c r="N70" s="1">
        <f t="shared" ca="1" si="9"/>
        <v>5.51772158031801E-2</v>
      </c>
      <c r="O70" s="1">
        <f t="shared" ca="1" si="10"/>
        <v>5.5036795932839722E-2</v>
      </c>
    </row>
    <row r="71" spans="5:15" x14ac:dyDescent="0.25">
      <c r="E71">
        <v>67</v>
      </c>
      <c r="F71" s="1">
        <f t="shared" ca="1" si="11"/>
        <v>5.5056079717435674E-2</v>
      </c>
      <c r="G71" s="1">
        <f t="shared" ca="1" si="2"/>
        <v>5.5038382815254736E-2</v>
      </c>
      <c r="H71" s="1">
        <f t="shared" ca="1" si="3"/>
        <v>5.5219247845052694E-2</v>
      </c>
      <c r="I71" s="1">
        <f t="shared" ca="1" si="4"/>
        <v>5.5136405896288092E-2</v>
      </c>
      <c r="J71" s="1">
        <f t="shared" ca="1" si="5"/>
        <v>5.4963264533216843E-2</v>
      </c>
      <c r="K71" s="1">
        <f t="shared" ca="1" si="6"/>
        <v>5.5158355913293627E-2</v>
      </c>
      <c r="L71" s="1">
        <f t="shared" ca="1" si="7"/>
        <v>5.5210032875389121E-2</v>
      </c>
      <c r="M71" s="1">
        <f t="shared" ca="1" si="8"/>
        <v>5.5009892922370386E-2</v>
      </c>
      <c r="N71" s="1">
        <f t="shared" ca="1" si="9"/>
        <v>5.5173308841907173E-2</v>
      </c>
      <c r="O71" s="1">
        <f t="shared" ca="1" si="10"/>
        <v>5.5039332019215029E-2</v>
      </c>
    </row>
    <row r="72" spans="5:15" x14ac:dyDescent="0.25">
      <c r="E72">
        <v>68</v>
      </c>
      <c r="F72" s="1">
        <f t="shared" ca="1" si="11"/>
        <v>5.504731569301493E-2</v>
      </c>
      <c r="G72" s="1">
        <f t="shared" ca="1" si="2"/>
        <v>5.5037683613271979E-2</v>
      </c>
      <c r="H72" s="1">
        <f t="shared" ca="1" si="3"/>
        <v>5.5218996628472183E-2</v>
      </c>
      <c r="I72" s="1">
        <f t="shared" ca="1" si="4"/>
        <v>5.5152102022522742E-2</v>
      </c>
      <c r="J72" s="1">
        <f t="shared" ca="1" si="5"/>
        <v>5.497395712888855E-2</v>
      </c>
      <c r="K72" s="1">
        <f t="shared" ca="1" si="6"/>
        <v>5.5143919415790839E-2</v>
      </c>
      <c r="L72" s="1">
        <f t="shared" ca="1" si="7"/>
        <v>5.5222066828845492E-2</v>
      </c>
      <c r="M72" s="1">
        <f t="shared" ca="1" si="8"/>
        <v>5.5012602628256177E-2</v>
      </c>
      <c r="N72" s="1">
        <f t="shared" ca="1" si="9"/>
        <v>5.5156421392802024E-2</v>
      </c>
      <c r="O72" s="1">
        <f t="shared" ca="1" si="10"/>
        <v>5.5048243240958E-2</v>
      </c>
    </row>
    <row r="73" spans="5:15" x14ac:dyDescent="0.25">
      <c r="E73">
        <v>69</v>
      </c>
      <c r="F73" s="1">
        <f t="shared" ca="1" si="11"/>
        <v>5.5058173537398059E-2</v>
      </c>
      <c r="G73" s="1">
        <f t="shared" ca="1" si="2"/>
        <v>5.5022934175665068E-2</v>
      </c>
      <c r="H73" s="1">
        <f t="shared" ca="1" si="3"/>
        <v>5.5212370147599658E-2</v>
      </c>
      <c r="I73" s="1">
        <f t="shared" ca="1" si="4"/>
        <v>5.5157265826558437E-2</v>
      </c>
      <c r="J73" s="1">
        <f t="shared" ca="1" si="5"/>
        <v>5.496180314580968E-2</v>
      </c>
      <c r="K73" s="1">
        <f t="shared" ca="1" si="6"/>
        <v>5.5142587102066286E-2</v>
      </c>
      <c r="L73" s="1">
        <f t="shared" ca="1" si="7"/>
        <v>5.5234115049558705E-2</v>
      </c>
      <c r="M73" s="1">
        <f t="shared" ca="1" si="8"/>
        <v>5.5011719803374493E-2</v>
      </c>
      <c r="N73" s="1">
        <f t="shared" ca="1" si="9"/>
        <v>5.5143353435616063E-2</v>
      </c>
      <c r="O73" s="1">
        <f t="shared" ca="1" si="10"/>
        <v>5.5040256847605572E-2</v>
      </c>
    </row>
    <row r="74" spans="5:15" x14ac:dyDescent="0.25">
      <c r="E74">
        <v>70</v>
      </c>
      <c r="F74" s="1">
        <f t="shared" ca="1" si="11"/>
        <v>5.5059740367181143E-2</v>
      </c>
      <c r="G74" s="1">
        <f t="shared" ca="1" si="2"/>
        <v>5.5027186454627584E-2</v>
      </c>
      <c r="H74" s="1">
        <f t="shared" ca="1" si="3"/>
        <v>5.5205823337168634E-2</v>
      </c>
      <c r="I74" s="1">
        <f t="shared" ca="1" si="4"/>
        <v>5.5177240119058002E-2</v>
      </c>
      <c r="J74" s="1">
        <f t="shared" ca="1" si="5"/>
        <v>5.4946996080465917E-2</v>
      </c>
      <c r="K74" s="1">
        <f t="shared" ca="1" si="6"/>
        <v>5.5151673515730408E-2</v>
      </c>
      <c r="L74" s="1">
        <f t="shared" ca="1" si="7"/>
        <v>5.5237398008274076E-2</v>
      </c>
      <c r="M74" s="1">
        <f t="shared" ca="1" si="8"/>
        <v>5.5008773826655345E-2</v>
      </c>
      <c r="N74" s="1">
        <f t="shared" ca="1" si="9"/>
        <v>5.5149904721717359E-2</v>
      </c>
      <c r="O74" s="1">
        <f t="shared" ca="1" si="10"/>
        <v>5.5047109348496943E-2</v>
      </c>
    </row>
    <row r="75" spans="5:15" x14ac:dyDescent="0.25">
      <c r="E75">
        <v>71</v>
      </c>
      <c r="F75" s="1">
        <f t="shared" ca="1" si="11"/>
        <v>5.5055347672613622E-2</v>
      </c>
      <c r="G75" s="1">
        <f t="shared" ca="1" si="2"/>
        <v>5.5045848665552753E-2</v>
      </c>
      <c r="H75" s="1">
        <f t="shared" ca="1" si="3"/>
        <v>5.5209157516185714E-2</v>
      </c>
      <c r="I75" s="1">
        <f t="shared" ca="1" si="4"/>
        <v>5.5151359921613803E-2</v>
      </c>
      <c r="J75" s="1">
        <f t="shared" ca="1" si="5"/>
        <v>5.4943848080026093E-2</v>
      </c>
      <c r="K75" s="1">
        <f t="shared" ca="1" si="6"/>
        <v>5.514261990923186E-2</v>
      </c>
      <c r="L75" s="1">
        <f t="shared" ca="1" si="7"/>
        <v>5.5222233844106836E-2</v>
      </c>
      <c r="M75" s="1">
        <f t="shared" ca="1" si="8"/>
        <v>5.5016586955869549E-2</v>
      </c>
      <c r="N75" s="1">
        <f t="shared" ca="1" si="9"/>
        <v>5.5140191302757421E-2</v>
      </c>
      <c r="O75" s="1">
        <f t="shared" ca="1" si="10"/>
        <v>5.5054057503836115E-2</v>
      </c>
    </row>
    <row r="76" spans="5:15" x14ac:dyDescent="0.25">
      <c r="E76">
        <v>72</v>
      </c>
      <c r="F76" s="1">
        <f t="shared" ca="1" si="11"/>
        <v>5.507541596379243E-2</v>
      </c>
      <c r="G76" s="1">
        <f t="shared" ca="1" si="2"/>
        <v>5.5013002405571262E-2</v>
      </c>
      <c r="H76" s="1">
        <f t="shared" ca="1" si="3"/>
        <v>5.5215178130624772E-2</v>
      </c>
      <c r="I76" s="1">
        <f t="shared" ca="1" si="4"/>
        <v>5.5140561547892687E-2</v>
      </c>
      <c r="J76" s="1">
        <f t="shared" ca="1" si="5"/>
        <v>5.4956956193212364E-2</v>
      </c>
      <c r="K76" s="1">
        <f t="shared" ca="1" si="6"/>
        <v>5.5125306834978495E-2</v>
      </c>
      <c r="L76" s="1">
        <f t="shared" ca="1" si="7"/>
        <v>5.5244982206059695E-2</v>
      </c>
      <c r="M76" s="1">
        <f t="shared" ca="1" si="8"/>
        <v>5.5053964996946772E-2</v>
      </c>
      <c r="N76" s="1">
        <f t="shared" ca="1" si="9"/>
        <v>5.5136994249266685E-2</v>
      </c>
      <c r="O76" s="1">
        <f t="shared" ca="1" si="10"/>
        <v>5.50638104637068E-2</v>
      </c>
    </row>
    <row r="77" spans="5:15" x14ac:dyDescent="0.25">
      <c r="E77">
        <v>73</v>
      </c>
      <c r="F77" s="1">
        <f t="shared" ca="1" si="11"/>
        <v>5.5067348988023811E-2</v>
      </c>
      <c r="G77" s="1">
        <f t="shared" ca="1" si="2"/>
        <v>5.5023424134538049E-2</v>
      </c>
      <c r="H77" s="1">
        <f t="shared" ca="1" si="3"/>
        <v>5.5217434023388197E-2</v>
      </c>
      <c r="I77" s="1">
        <f t="shared" ca="1" si="4"/>
        <v>5.514052823659954E-2</v>
      </c>
      <c r="J77" s="1">
        <f t="shared" ca="1" si="5"/>
        <v>5.4952975133932137E-2</v>
      </c>
      <c r="K77" s="1">
        <f t="shared" ca="1" si="6"/>
        <v>5.5143743110706134E-2</v>
      </c>
      <c r="L77" s="1">
        <f t="shared" ca="1" si="7"/>
        <v>5.5240801984525773E-2</v>
      </c>
      <c r="M77" s="1">
        <f t="shared" ca="1" si="8"/>
        <v>5.5067191913779373E-2</v>
      </c>
      <c r="N77" s="1">
        <f t="shared" ca="1" si="9"/>
        <v>5.5136096664221527E-2</v>
      </c>
      <c r="O77" s="1">
        <f t="shared" ca="1" si="10"/>
        <v>5.5079881456115955E-2</v>
      </c>
    </row>
    <row r="78" spans="5:15" x14ac:dyDescent="0.25">
      <c r="E78">
        <v>74</v>
      </c>
      <c r="F78" s="1">
        <f t="shared" ca="1" si="11"/>
        <v>5.5066853796463637E-2</v>
      </c>
      <c r="G78" s="1">
        <f t="shared" ca="1" si="2"/>
        <v>5.5004253950373894E-2</v>
      </c>
      <c r="H78" s="1">
        <f t="shared" ca="1" si="3"/>
        <v>5.5222036711739954E-2</v>
      </c>
      <c r="I78" s="1">
        <f t="shared" ca="1" si="4"/>
        <v>5.5139940047494528E-2</v>
      </c>
      <c r="J78" s="1">
        <f t="shared" ca="1" si="5"/>
        <v>5.4951902422480582E-2</v>
      </c>
      <c r="K78" s="1">
        <f t="shared" ca="1" si="6"/>
        <v>5.5148639386716207E-2</v>
      </c>
      <c r="L78" s="1">
        <f t="shared" ca="1" si="7"/>
        <v>5.5239530542658011E-2</v>
      </c>
      <c r="M78" s="1">
        <f t="shared" ca="1" si="8"/>
        <v>5.5073222898743571E-2</v>
      </c>
      <c r="N78" s="1">
        <f t="shared" ca="1" si="9"/>
        <v>5.5136845252775735E-2</v>
      </c>
      <c r="O78" s="1">
        <f t="shared" ca="1" si="10"/>
        <v>5.5071934054183855E-2</v>
      </c>
    </row>
    <row r="79" spans="5:15" x14ac:dyDescent="0.25">
      <c r="E79">
        <v>75</v>
      </c>
      <c r="F79" s="1">
        <f t="shared" ca="1" si="11"/>
        <v>5.5067582635467051E-2</v>
      </c>
      <c r="G79" s="1">
        <f t="shared" ca="1" si="2"/>
        <v>5.5004396060671916E-2</v>
      </c>
      <c r="H79" s="1">
        <f t="shared" ca="1" si="3"/>
        <v>5.5222077960518076E-2</v>
      </c>
      <c r="I79" s="1">
        <f t="shared" ca="1" si="4"/>
        <v>5.511572894144938E-2</v>
      </c>
      <c r="J79" s="1">
        <f t="shared" ca="1" si="5"/>
        <v>5.4941473289424468E-2</v>
      </c>
      <c r="K79" s="1">
        <f t="shared" ca="1" si="6"/>
        <v>5.5129080144296246E-2</v>
      </c>
      <c r="L79" s="1">
        <f t="shared" ca="1" si="7"/>
        <v>5.5248707110055639E-2</v>
      </c>
      <c r="M79" s="1">
        <f t="shared" ca="1" si="8"/>
        <v>5.50852364390194E-2</v>
      </c>
      <c r="N79" s="1">
        <f t="shared" ca="1" si="9"/>
        <v>5.5138892759505509E-2</v>
      </c>
      <c r="O79" s="1">
        <f t="shared" ca="1" si="10"/>
        <v>5.5084688515052362E-2</v>
      </c>
    </row>
    <row r="80" spans="5:15" x14ac:dyDescent="0.25">
      <c r="E80">
        <v>76</v>
      </c>
      <c r="F80" s="1">
        <f t="shared" ca="1" si="11"/>
        <v>5.5054905920858509E-2</v>
      </c>
      <c r="G80" s="1">
        <f t="shared" ca="1" si="2"/>
        <v>5.5026719674225573E-2</v>
      </c>
      <c r="H80" s="1">
        <f t="shared" ca="1" si="3"/>
        <v>5.5219196924605501E-2</v>
      </c>
      <c r="I80" s="1">
        <f t="shared" ca="1" si="4"/>
        <v>5.5123902719721431E-2</v>
      </c>
      <c r="J80" s="1">
        <f t="shared" ca="1" si="5"/>
        <v>5.494865578311673E-2</v>
      </c>
      <c r="K80" s="1">
        <f t="shared" ca="1" si="6"/>
        <v>5.5130794797130747E-2</v>
      </c>
      <c r="L80" s="1">
        <f t="shared" ca="1" si="7"/>
        <v>5.5251977072664139E-2</v>
      </c>
      <c r="M80" s="1">
        <f t="shared" ca="1" si="8"/>
        <v>5.5068185651757015E-2</v>
      </c>
      <c r="N80" s="1">
        <f t="shared" ca="1" si="9"/>
        <v>5.5157324481904253E-2</v>
      </c>
      <c r="O80" s="1">
        <f t="shared" ca="1" si="10"/>
        <v>5.5065006606228796E-2</v>
      </c>
    </row>
    <row r="81" spans="5:15" x14ac:dyDescent="0.25">
      <c r="E81">
        <v>77</v>
      </c>
      <c r="F81" s="1">
        <f t="shared" ca="1" si="11"/>
        <v>5.5029644190470316E-2</v>
      </c>
      <c r="G81" s="1">
        <f t="shared" ca="1" si="2"/>
        <v>5.502860438411996E-2</v>
      </c>
      <c r="H81" s="1">
        <f t="shared" ca="1" si="3"/>
        <v>5.5231082258816622E-2</v>
      </c>
      <c r="I81" s="1">
        <f t="shared" ca="1" si="4"/>
        <v>5.5117773072601607E-2</v>
      </c>
      <c r="J81" s="1">
        <f t="shared" ca="1" si="5"/>
        <v>5.4941029382939273E-2</v>
      </c>
      <c r="K81" s="1">
        <f t="shared" ca="1" si="6"/>
        <v>5.5124847380460397E-2</v>
      </c>
      <c r="L81" s="1">
        <f t="shared" ca="1" si="7"/>
        <v>5.526012464570422E-2</v>
      </c>
      <c r="M81" s="1">
        <f t="shared" ca="1" si="8"/>
        <v>5.5060948053326952E-2</v>
      </c>
      <c r="N81" s="1">
        <f t="shared" ca="1" si="9"/>
        <v>5.5146760414986236E-2</v>
      </c>
      <c r="O81" s="1">
        <f t="shared" ca="1" si="10"/>
        <v>5.5049184722955696E-2</v>
      </c>
    </row>
    <row r="82" spans="5:15" x14ac:dyDescent="0.25">
      <c r="E82">
        <v>78</v>
      </c>
      <c r="F82" s="1">
        <f t="shared" ca="1" si="11"/>
        <v>5.503893210693947E-2</v>
      </c>
      <c r="G82" s="1">
        <f t="shared" ca="1" si="2"/>
        <v>5.5017385358629003E-2</v>
      </c>
      <c r="H82" s="1">
        <f t="shared" ca="1" si="3"/>
        <v>5.5224414686890225E-2</v>
      </c>
      <c r="I82" s="1">
        <f t="shared" ca="1" si="4"/>
        <v>5.5117966527241068E-2</v>
      </c>
      <c r="J82" s="1">
        <f t="shared" ca="1" si="5"/>
        <v>5.4903734540191103E-2</v>
      </c>
      <c r="K82" s="1">
        <f t="shared" ca="1" si="6"/>
        <v>5.5128535539106634E-2</v>
      </c>
      <c r="L82" s="1">
        <f t="shared" ca="1" si="7"/>
        <v>5.5262730972920261E-2</v>
      </c>
      <c r="M82" s="1">
        <f t="shared" ca="1" si="8"/>
        <v>5.5065949115207756E-2</v>
      </c>
      <c r="N82" s="1">
        <f t="shared" ca="1" si="9"/>
        <v>5.5153483157212455E-2</v>
      </c>
      <c r="O82" s="1">
        <f t="shared" ca="1" si="10"/>
        <v>5.5041555560848381E-2</v>
      </c>
    </row>
    <row r="83" spans="5:15" x14ac:dyDescent="0.25">
      <c r="E83">
        <v>79</v>
      </c>
      <c r="F83" s="1">
        <f t="shared" ca="1" si="11"/>
        <v>5.5035134162512732E-2</v>
      </c>
      <c r="G83" s="1">
        <f t="shared" ca="1" si="2"/>
        <v>5.5019444015493073E-2</v>
      </c>
      <c r="H83" s="1">
        <f t="shared" ca="1" si="3"/>
        <v>5.5227239936704989E-2</v>
      </c>
      <c r="I83" s="1">
        <f t="shared" ca="1" si="4"/>
        <v>5.5118258222112089E-2</v>
      </c>
      <c r="J83" s="1">
        <f t="shared" ca="1" si="5"/>
        <v>5.4911126747822094E-2</v>
      </c>
      <c r="K83" s="1">
        <f t="shared" ca="1" si="6"/>
        <v>5.5124144433658387E-2</v>
      </c>
      <c r="L83" s="1">
        <f t="shared" ca="1" si="7"/>
        <v>5.5246000286141857E-2</v>
      </c>
      <c r="M83" s="1">
        <f t="shared" ca="1" si="8"/>
        <v>5.5056082786055678E-2</v>
      </c>
      <c r="N83" s="1">
        <f t="shared" ca="1" si="9"/>
        <v>5.5153088093666758E-2</v>
      </c>
      <c r="O83" s="1">
        <f t="shared" ca="1" si="10"/>
        <v>5.5021036572585502E-2</v>
      </c>
    </row>
    <row r="84" spans="5:15" x14ac:dyDescent="0.25">
      <c r="E84">
        <v>80</v>
      </c>
      <c r="F84" s="1">
        <f t="shared" ca="1" si="11"/>
        <v>5.503444557349197E-2</v>
      </c>
      <c r="G84" s="1">
        <f t="shared" ca="1" si="2"/>
        <v>5.5031270779887016E-2</v>
      </c>
      <c r="H84" s="1">
        <f t="shared" ca="1" si="3"/>
        <v>5.5219503736589549E-2</v>
      </c>
      <c r="I84" s="1">
        <f t="shared" ca="1" si="4"/>
        <v>5.5126611408784248E-2</v>
      </c>
      <c r="J84" s="1">
        <f t="shared" ca="1" si="5"/>
        <v>5.4902294854993441E-2</v>
      </c>
      <c r="K84" s="1">
        <f t="shared" ca="1" si="6"/>
        <v>5.512718383340829E-2</v>
      </c>
      <c r="L84" s="1">
        <f t="shared" ca="1" si="7"/>
        <v>5.5244688300997172E-2</v>
      </c>
      <c r="M84" s="1">
        <f t="shared" ca="1" si="8"/>
        <v>5.5051030663231755E-2</v>
      </c>
      <c r="N84" s="1">
        <f t="shared" ca="1" si="9"/>
        <v>5.5138504207705143E-2</v>
      </c>
      <c r="O84" s="1">
        <f t="shared" ca="1" si="10"/>
        <v>5.5014207387051497E-2</v>
      </c>
    </row>
    <row r="85" spans="5:15" x14ac:dyDescent="0.25">
      <c r="E85">
        <v>81</v>
      </c>
      <c r="F85" s="1">
        <f t="shared" ca="1" si="11"/>
        <v>5.5043680077305319E-2</v>
      </c>
      <c r="G85" s="1">
        <f t="shared" ref="G85:G148" ca="1" si="12">$B$3*($B$4-G84)*$B$8+$B$5*SQRT($B$8)*_xlfn.NORM.S.INV(RAND())+G84</f>
        <v>5.5032493689483923E-2</v>
      </c>
      <c r="H85" s="1">
        <f t="shared" ref="H85:H148" ca="1" si="13">$B$3*($B$4-H84)*$B$8+$B$5*SQRT($B$8)*_xlfn.NORM.S.INV(RAND())+H84</f>
        <v>5.5213141313719787E-2</v>
      </c>
      <c r="I85" s="1">
        <f t="shared" ref="I85:I148" ca="1" si="14">$B$3*($B$4-I84)*$B$8+$B$5*SQRT($B$8)*_xlfn.NORM.S.INV(RAND())+I84</f>
        <v>5.512089947810303E-2</v>
      </c>
      <c r="J85" s="1">
        <f t="shared" ref="J85:J148" ca="1" si="15">$B$3*($B$4-J84)*$B$8+$B$5*SQRT($B$8)*_xlfn.NORM.S.INV(RAND())+J84</f>
        <v>5.4887857594217895E-2</v>
      </c>
      <c r="K85" s="1">
        <f t="shared" ref="K85:K148" ca="1" si="16">$B$3*($B$4-K84)*$B$8+$B$5*SQRT($B$8)*_xlfn.NORM.S.INV(RAND())+K84</f>
        <v>5.5103888459148938E-2</v>
      </c>
      <c r="L85" s="1">
        <f t="shared" ref="L85:L148" ca="1" si="17">$B$3*($B$4-L84)*$B$8+$B$5*SQRT($B$8)*_xlfn.NORM.S.INV(RAND())+L84</f>
        <v>5.5227246990958268E-2</v>
      </c>
      <c r="M85" s="1">
        <f t="shared" ref="M85:M148" ca="1" si="18">$B$3*($B$4-M84)*$B$8+$B$5*SQRT($B$8)*_xlfn.NORM.S.INV(RAND())+M84</f>
        <v>5.5040055825090972E-2</v>
      </c>
      <c r="N85" s="1">
        <f t="shared" ref="N85:N148" ca="1" si="19">$B$3*($B$4-N84)*$B$8+$B$5*SQRT($B$8)*_xlfn.NORM.S.INV(RAND())+N84</f>
        <v>5.5129445433313003E-2</v>
      </c>
      <c r="O85" s="1">
        <f t="shared" ref="O85:O148" ca="1" si="20">$B$3*($B$4-O84)*$B$8+$B$5*SQRT($B$8)*_xlfn.NORM.S.INV(RAND())+O84</f>
        <v>5.5006286384893403E-2</v>
      </c>
    </row>
    <row r="86" spans="5:15" x14ac:dyDescent="0.25">
      <c r="E86">
        <v>82</v>
      </c>
      <c r="F86" s="1">
        <f t="shared" ca="1" si="11"/>
        <v>5.5044328695075813E-2</v>
      </c>
      <c r="G86" s="1">
        <f t="shared" ca="1" si="12"/>
        <v>5.5028395735161793E-2</v>
      </c>
      <c r="H86" s="1">
        <f t="shared" ca="1" si="13"/>
        <v>5.5216570838070314E-2</v>
      </c>
      <c r="I86" s="1">
        <f t="shared" ca="1" si="14"/>
        <v>5.510545813308413E-2</v>
      </c>
      <c r="J86" s="1">
        <f t="shared" ca="1" si="15"/>
        <v>5.4881765260096735E-2</v>
      </c>
      <c r="K86" s="1">
        <f t="shared" ca="1" si="16"/>
        <v>5.5094821154107299E-2</v>
      </c>
      <c r="L86" s="1">
        <f t="shared" ca="1" si="17"/>
        <v>5.5235873370804711E-2</v>
      </c>
      <c r="M86" s="1">
        <f t="shared" ca="1" si="18"/>
        <v>5.5029368741844227E-2</v>
      </c>
      <c r="N86" s="1">
        <f t="shared" ca="1" si="19"/>
        <v>5.5151955109988778E-2</v>
      </c>
      <c r="O86" s="1">
        <f t="shared" ca="1" si="20"/>
        <v>5.4996785155501153E-2</v>
      </c>
    </row>
    <row r="87" spans="5:15" x14ac:dyDescent="0.25">
      <c r="E87">
        <v>83</v>
      </c>
      <c r="F87" s="1">
        <f t="shared" ca="1" si="11"/>
        <v>5.5046511308851007E-2</v>
      </c>
      <c r="G87" s="1">
        <f t="shared" ca="1" si="12"/>
        <v>5.5015151988090878E-2</v>
      </c>
      <c r="H87" s="1">
        <f t="shared" ca="1" si="13"/>
        <v>5.5220480365290418E-2</v>
      </c>
      <c r="I87" s="1">
        <f t="shared" ca="1" si="14"/>
        <v>5.5082304612232506E-2</v>
      </c>
      <c r="J87" s="1">
        <f t="shared" ca="1" si="15"/>
        <v>5.4872600366750734E-2</v>
      </c>
      <c r="K87" s="1">
        <f t="shared" ca="1" si="16"/>
        <v>5.5089833345371632E-2</v>
      </c>
      <c r="L87" s="1">
        <f t="shared" ca="1" si="17"/>
        <v>5.5251689925314346E-2</v>
      </c>
      <c r="M87" s="1">
        <f t="shared" ca="1" si="18"/>
        <v>5.502266718203376E-2</v>
      </c>
      <c r="N87" s="1">
        <f t="shared" ca="1" si="19"/>
        <v>5.514227552429872E-2</v>
      </c>
      <c r="O87" s="1">
        <f t="shared" ca="1" si="20"/>
        <v>5.5006395127572008E-2</v>
      </c>
    </row>
    <row r="88" spans="5:15" x14ac:dyDescent="0.25">
      <c r="E88">
        <v>84</v>
      </c>
      <c r="F88" s="1">
        <f t="shared" ca="1" si="11"/>
        <v>5.5043351462755373E-2</v>
      </c>
      <c r="G88" s="1">
        <f t="shared" ca="1" si="12"/>
        <v>5.5010039431186236E-2</v>
      </c>
      <c r="H88" s="1">
        <f t="shared" ca="1" si="13"/>
        <v>5.5220345754766267E-2</v>
      </c>
      <c r="I88" s="1">
        <f t="shared" ca="1" si="14"/>
        <v>5.5093564286721262E-2</v>
      </c>
      <c r="J88" s="1">
        <f t="shared" ca="1" si="15"/>
        <v>5.4876338403471288E-2</v>
      </c>
      <c r="K88" s="1">
        <f t="shared" ca="1" si="16"/>
        <v>5.5070211520443099E-2</v>
      </c>
      <c r="L88" s="1">
        <f t="shared" ca="1" si="17"/>
        <v>5.5253330171124E-2</v>
      </c>
      <c r="M88" s="1">
        <f t="shared" ca="1" si="18"/>
        <v>5.5014101567637946E-2</v>
      </c>
      <c r="N88" s="1">
        <f t="shared" ca="1" si="19"/>
        <v>5.5148152538640298E-2</v>
      </c>
      <c r="O88" s="1">
        <f t="shared" ca="1" si="20"/>
        <v>5.5008557881401098E-2</v>
      </c>
    </row>
    <row r="89" spans="5:15" x14ac:dyDescent="0.25">
      <c r="E89">
        <v>85</v>
      </c>
      <c r="F89" s="1">
        <f t="shared" ca="1" si="11"/>
        <v>5.5046590319431751E-2</v>
      </c>
      <c r="G89" s="1">
        <f t="shared" ca="1" si="12"/>
        <v>5.4997235898267681E-2</v>
      </c>
      <c r="H89" s="1">
        <f t="shared" ca="1" si="13"/>
        <v>5.5222143436308324E-2</v>
      </c>
      <c r="I89" s="1">
        <f t="shared" ca="1" si="14"/>
        <v>5.5117711541522056E-2</v>
      </c>
      <c r="J89" s="1">
        <f t="shared" ca="1" si="15"/>
        <v>5.4898624471218245E-2</v>
      </c>
      <c r="K89" s="1">
        <f t="shared" ca="1" si="16"/>
        <v>5.5064718675661976E-2</v>
      </c>
      <c r="L89" s="1">
        <f t="shared" ca="1" si="17"/>
        <v>5.5252913577695198E-2</v>
      </c>
      <c r="M89" s="1">
        <f t="shared" ca="1" si="18"/>
        <v>5.5038386260022137E-2</v>
      </c>
      <c r="N89" s="1">
        <f t="shared" ca="1" si="19"/>
        <v>5.514989528719403E-2</v>
      </c>
      <c r="O89" s="1">
        <f t="shared" ca="1" si="20"/>
        <v>5.4996328329469199E-2</v>
      </c>
    </row>
    <row r="90" spans="5:15" x14ac:dyDescent="0.25">
      <c r="E90">
        <v>86</v>
      </c>
      <c r="F90" s="1">
        <f t="shared" ca="1" si="11"/>
        <v>5.504582314591467E-2</v>
      </c>
      <c r="G90" s="1">
        <f t="shared" ca="1" si="12"/>
        <v>5.4990500412712869E-2</v>
      </c>
      <c r="H90" s="1">
        <f t="shared" ca="1" si="13"/>
        <v>5.5212785308664483E-2</v>
      </c>
      <c r="I90" s="1">
        <f t="shared" ca="1" si="14"/>
        <v>5.5112129903024366E-2</v>
      </c>
      <c r="J90" s="1">
        <f t="shared" ca="1" si="15"/>
        <v>5.4892542234991369E-2</v>
      </c>
      <c r="K90" s="1">
        <f t="shared" ca="1" si="16"/>
        <v>5.5059148634084051E-2</v>
      </c>
      <c r="L90" s="1">
        <f t="shared" ca="1" si="17"/>
        <v>5.5247172274148645E-2</v>
      </c>
      <c r="M90" s="1">
        <f t="shared" ca="1" si="18"/>
        <v>5.5029110139758565E-2</v>
      </c>
      <c r="N90" s="1">
        <f t="shared" ca="1" si="19"/>
        <v>5.5150022701344739E-2</v>
      </c>
      <c r="O90" s="1">
        <f t="shared" ca="1" si="20"/>
        <v>5.4995245427718983E-2</v>
      </c>
    </row>
    <row r="91" spans="5:15" x14ac:dyDescent="0.25">
      <c r="E91">
        <v>87</v>
      </c>
      <c r="F91" s="1">
        <f t="shared" ca="1" si="11"/>
        <v>5.5054602974291281E-2</v>
      </c>
      <c r="G91" s="1">
        <f t="shared" ca="1" si="12"/>
        <v>5.4986646033410309E-2</v>
      </c>
      <c r="H91" s="1">
        <f t="shared" ca="1" si="13"/>
        <v>5.5222554487626488E-2</v>
      </c>
      <c r="I91" s="1">
        <f t="shared" ca="1" si="14"/>
        <v>5.5102810804083219E-2</v>
      </c>
      <c r="J91" s="1">
        <f t="shared" ca="1" si="15"/>
        <v>5.4889200911893102E-2</v>
      </c>
      <c r="K91" s="1">
        <f t="shared" ca="1" si="16"/>
        <v>5.5050021159933016E-2</v>
      </c>
      <c r="L91" s="1">
        <f t="shared" ca="1" si="17"/>
        <v>5.5247957700320489E-2</v>
      </c>
      <c r="M91" s="1">
        <f t="shared" ca="1" si="18"/>
        <v>5.5033441147662454E-2</v>
      </c>
      <c r="N91" s="1">
        <f t="shared" ca="1" si="19"/>
        <v>5.5136954137063335E-2</v>
      </c>
      <c r="O91" s="1">
        <f t="shared" ca="1" si="20"/>
        <v>5.5014932609419802E-2</v>
      </c>
    </row>
    <row r="92" spans="5:15" x14ac:dyDescent="0.25">
      <c r="E92">
        <v>88</v>
      </c>
      <c r="F92" s="1">
        <f t="shared" ca="1" si="11"/>
        <v>5.5059184011425462E-2</v>
      </c>
      <c r="G92" s="1">
        <f t="shared" ca="1" si="12"/>
        <v>5.4991965305341672E-2</v>
      </c>
      <c r="H92" s="1">
        <f t="shared" ca="1" si="13"/>
        <v>5.5232674925480008E-2</v>
      </c>
      <c r="I92" s="1">
        <f t="shared" ca="1" si="14"/>
        <v>5.5097306015435492E-2</v>
      </c>
      <c r="J92" s="1">
        <f t="shared" ca="1" si="15"/>
        <v>5.4890062692736892E-2</v>
      </c>
      <c r="K92" s="1">
        <f t="shared" ca="1" si="16"/>
        <v>5.5040758772153267E-2</v>
      </c>
      <c r="L92" s="1">
        <f t="shared" ca="1" si="17"/>
        <v>5.5239602999209228E-2</v>
      </c>
      <c r="M92" s="1">
        <f t="shared" ca="1" si="18"/>
        <v>5.5038049367522719E-2</v>
      </c>
      <c r="N92" s="1">
        <f t="shared" ca="1" si="19"/>
        <v>5.514109185471644E-2</v>
      </c>
      <c r="O92" s="1">
        <f t="shared" ca="1" si="20"/>
        <v>5.4995582803187129E-2</v>
      </c>
    </row>
    <row r="93" spans="5:15" x14ac:dyDescent="0.25">
      <c r="E93">
        <v>89</v>
      </c>
      <c r="F93" s="1">
        <f t="shared" ca="1" si="11"/>
        <v>5.5050475135536854E-2</v>
      </c>
      <c r="G93" s="1">
        <f t="shared" ca="1" si="12"/>
        <v>5.4989558370728615E-2</v>
      </c>
      <c r="H93" s="1">
        <f t="shared" ca="1" si="13"/>
        <v>5.5236091799329201E-2</v>
      </c>
      <c r="I93" s="1">
        <f t="shared" ca="1" si="14"/>
        <v>5.5091507850545007E-2</v>
      </c>
      <c r="J93" s="1">
        <f t="shared" ca="1" si="15"/>
        <v>5.4883204333757353E-2</v>
      </c>
      <c r="K93" s="1">
        <f t="shared" ca="1" si="16"/>
        <v>5.502530457992505E-2</v>
      </c>
      <c r="L93" s="1">
        <f t="shared" ca="1" si="17"/>
        <v>5.5238928607024049E-2</v>
      </c>
      <c r="M93" s="1">
        <f t="shared" ca="1" si="18"/>
        <v>5.5026970033601359E-2</v>
      </c>
      <c r="N93" s="1">
        <f t="shared" ca="1" si="19"/>
        <v>5.5117814432643492E-2</v>
      </c>
      <c r="O93" s="1">
        <f t="shared" ca="1" si="20"/>
        <v>5.4998133357048701E-2</v>
      </c>
    </row>
    <row r="94" spans="5:15" x14ac:dyDescent="0.25">
      <c r="E94">
        <v>90</v>
      </c>
      <c r="F94" s="1">
        <f t="shared" ca="1" si="11"/>
        <v>5.5040944665861881E-2</v>
      </c>
      <c r="G94" s="1">
        <f t="shared" ca="1" si="12"/>
        <v>5.4974627672498277E-2</v>
      </c>
      <c r="H94" s="1">
        <f t="shared" ca="1" si="13"/>
        <v>5.524030504755565E-2</v>
      </c>
      <c r="I94" s="1">
        <f t="shared" ca="1" si="14"/>
        <v>5.5087056866357231E-2</v>
      </c>
      <c r="J94" s="1">
        <f t="shared" ca="1" si="15"/>
        <v>5.4897021851381199E-2</v>
      </c>
      <c r="K94" s="1">
        <f t="shared" ca="1" si="16"/>
        <v>5.501514337988913E-2</v>
      </c>
      <c r="L94" s="1">
        <f t="shared" ca="1" si="17"/>
        <v>5.5236521119611297E-2</v>
      </c>
      <c r="M94" s="1">
        <f t="shared" ca="1" si="18"/>
        <v>5.5027533714947043E-2</v>
      </c>
      <c r="N94" s="1">
        <f t="shared" ca="1" si="19"/>
        <v>5.5096700050789836E-2</v>
      </c>
      <c r="O94" s="1">
        <f t="shared" ca="1" si="20"/>
        <v>5.4963755325409341E-2</v>
      </c>
    </row>
    <row r="95" spans="5:15" x14ac:dyDescent="0.25">
      <c r="E95">
        <v>91</v>
      </c>
      <c r="F95" s="1">
        <f t="shared" ca="1" si="11"/>
        <v>5.5036421141110452E-2</v>
      </c>
      <c r="G95" s="1">
        <f t="shared" ca="1" si="12"/>
        <v>5.4960804571668076E-2</v>
      </c>
      <c r="H95" s="1">
        <f t="shared" ca="1" si="13"/>
        <v>5.5251025732376356E-2</v>
      </c>
      <c r="I95" s="1">
        <f t="shared" ca="1" si="14"/>
        <v>5.5082477064089204E-2</v>
      </c>
      <c r="J95" s="1">
        <f t="shared" ca="1" si="15"/>
        <v>5.4907104410321574E-2</v>
      </c>
      <c r="K95" s="1">
        <f t="shared" ca="1" si="16"/>
        <v>5.5001538764160467E-2</v>
      </c>
      <c r="L95" s="1">
        <f t="shared" ca="1" si="17"/>
        <v>5.5250241352179964E-2</v>
      </c>
      <c r="M95" s="1">
        <f t="shared" ca="1" si="18"/>
        <v>5.5006794401452064E-2</v>
      </c>
      <c r="N95" s="1">
        <f t="shared" ca="1" si="19"/>
        <v>5.5080599510060481E-2</v>
      </c>
      <c r="O95" s="1">
        <f t="shared" ca="1" si="20"/>
        <v>5.494787309912523E-2</v>
      </c>
    </row>
    <row r="96" spans="5:15" x14ac:dyDescent="0.25">
      <c r="E96">
        <v>92</v>
      </c>
      <c r="F96" s="1">
        <f t="shared" ca="1" si="11"/>
        <v>5.5048856851841417E-2</v>
      </c>
      <c r="G96" s="1">
        <f t="shared" ca="1" si="12"/>
        <v>5.4957866703604169E-2</v>
      </c>
      <c r="H96" s="1">
        <f t="shared" ca="1" si="13"/>
        <v>5.5245770345171953E-2</v>
      </c>
      <c r="I96" s="1">
        <f t="shared" ca="1" si="14"/>
        <v>5.506971684531483E-2</v>
      </c>
      <c r="J96" s="1">
        <f t="shared" ca="1" si="15"/>
        <v>5.4914081273061396E-2</v>
      </c>
      <c r="K96" s="1">
        <f t="shared" ca="1" si="16"/>
        <v>5.4979793635008073E-2</v>
      </c>
      <c r="L96" s="1">
        <f t="shared" ca="1" si="17"/>
        <v>5.5235163188420928E-2</v>
      </c>
      <c r="M96" s="1">
        <f t="shared" ca="1" si="18"/>
        <v>5.499592210588309E-2</v>
      </c>
      <c r="N96" s="1">
        <f t="shared" ca="1" si="19"/>
        <v>5.508731084114285E-2</v>
      </c>
      <c r="O96" s="1">
        <f t="shared" ca="1" si="20"/>
        <v>5.4925039509832477E-2</v>
      </c>
    </row>
    <row r="97" spans="5:15" x14ac:dyDescent="0.25">
      <c r="E97">
        <v>93</v>
      </c>
      <c r="F97" s="1">
        <f t="shared" ca="1" si="11"/>
        <v>5.5034024212672582E-2</v>
      </c>
      <c r="G97" s="1">
        <f t="shared" ca="1" si="12"/>
        <v>5.4939484068169397E-2</v>
      </c>
      <c r="H97" s="1">
        <f t="shared" ca="1" si="13"/>
        <v>5.5257355017960932E-2</v>
      </c>
      <c r="I97" s="1">
        <f t="shared" ca="1" si="14"/>
        <v>5.5083471630074703E-2</v>
      </c>
      <c r="J97" s="1">
        <f t="shared" ca="1" si="15"/>
        <v>5.4892826031827102E-2</v>
      </c>
      <c r="K97" s="1">
        <f t="shared" ca="1" si="16"/>
        <v>5.4970205663552554E-2</v>
      </c>
      <c r="L97" s="1">
        <f t="shared" ca="1" si="17"/>
        <v>5.5227728530173846E-2</v>
      </c>
      <c r="M97" s="1">
        <f t="shared" ca="1" si="18"/>
        <v>5.4986460275972926E-2</v>
      </c>
      <c r="N97" s="1">
        <f t="shared" ca="1" si="19"/>
        <v>5.509524155130785E-2</v>
      </c>
      <c r="O97" s="1">
        <f t="shared" ca="1" si="20"/>
        <v>5.4914760072953678E-2</v>
      </c>
    </row>
    <row r="98" spans="5:15" x14ac:dyDescent="0.25">
      <c r="E98">
        <v>94</v>
      </c>
      <c r="F98" s="1">
        <f t="shared" ca="1" si="11"/>
        <v>5.5039892660975025E-2</v>
      </c>
      <c r="G98" s="1">
        <f t="shared" ca="1" si="12"/>
        <v>5.4926418989532814E-2</v>
      </c>
      <c r="H98" s="1">
        <f t="shared" ca="1" si="13"/>
        <v>5.5276769956370451E-2</v>
      </c>
      <c r="I98" s="1">
        <f t="shared" ca="1" si="14"/>
        <v>5.5075895280518435E-2</v>
      </c>
      <c r="J98" s="1">
        <f t="shared" ca="1" si="15"/>
        <v>5.489321871021343E-2</v>
      </c>
      <c r="K98" s="1">
        <f t="shared" ca="1" si="16"/>
        <v>5.4964116353785675E-2</v>
      </c>
      <c r="L98" s="1">
        <f t="shared" ca="1" si="17"/>
        <v>5.5233836165604205E-2</v>
      </c>
      <c r="M98" s="1">
        <f t="shared" ca="1" si="18"/>
        <v>5.49994225043757E-2</v>
      </c>
      <c r="N98" s="1">
        <f t="shared" ca="1" si="19"/>
        <v>5.5112382404167937E-2</v>
      </c>
      <c r="O98" s="1">
        <f t="shared" ca="1" si="20"/>
        <v>5.4909561001393339E-2</v>
      </c>
    </row>
    <row r="99" spans="5:15" x14ac:dyDescent="0.25">
      <c r="E99">
        <v>95</v>
      </c>
      <c r="F99" s="1">
        <f t="shared" ca="1" si="11"/>
        <v>5.5049669271236154E-2</v>
      </c>
      <c r="G99" s="1">
        <f t="shared" ca="1" si="12"/>
        <v>5.4933714179767036E-2</v>
      </c>
      <c r="H99" s="1">
        <f t="shared" ca="1" si="13"/>
        <v>5.5289208865113688E-2</v>
      </c>
      <c r="I99" s="1">
        <f t="shared" ca="1" si="14"/>
        <v>5.5079172889039116E-2</v>
      </c>
      <c r="J99" s="1">
        <f t="shared" ca="1" si="15"/>
        <v>5.4880334697812047E-2</v>
      </c>
      <c r="K99" s="1">
        <f t="shared" ca="1" si="16"/>
        <v>5.4938884073840434E-2</v>
      </c>
      <c r="L99" s="1">
        <f t="shared" ca="1" si="17"/>
        <v>5.52698403021777E-2</v>
      </c>
      <c r="M99" s="1">
        <f t="shared" ca="1" si="18"/>
        <v>5.5012889942729293E-2</v>
      </c>
      <c r="N99" s="1">
        <f t="shared" ca="1" si="19"/>
        <v>5.5147231281776135E-2</v>
      </c>
      <c r="O99" s="1">
        <f t="shared" ca="1" si="20"/>
        <v>5.4910587763509044E-2</v>
      </c>
    </row>
    <row r="100" spans="5:15" x14ac:dyDescent="0.25">
      <c r="E100">
        <v>96</v>
      </c>
      <c r="F100" s="1">
        <f t="shared" ca="1" si="11"/>
        <v>5.5066895269337703E-2</v>
      </c>
      <c r="G100" s="1">
        <f t="shared" ca="1" si="12"/>
        <v>5.493842841071233E-2</v>
      </c>
      <c r="H100" s="1">
        <f t="shared" ca="1" si="13"/>
        <v>5.5296054160029182E-2</v>
      </c>
      <c r="I100" s="1">
        <f t="shared" ca="1" si="14"/>
        <v>5.5091655539977726E-2</v>
      </c>
      <c r="J100" s="1">
        <f t="shared" ca="1" si="15"/>
        <v>5.4871735533285303E-2</v>
      </c>
      <c r="K100" s="1">
        <f t="shared" ca="1" si="16"/>
        <v>5.4924561969692545E-2</v>
      </c>
      <c r="L100" s="1">
        <f t="shared" ca="1" si="17"/>
        <v>5.5254326700764918E-2</v>
      </c>
      <c r="M100" s="1">
        <f t="shared" ca="1" si="18"/>
        <v>5.502027827038436E-2</v>
      </c>
      <c r="N100" s="1">
        <f t="shared" ca="1" si="19"/>
        <v>5.5124166053047874E-2</v>
      </c>
      <c r="O100" s="1">
        <f t="shared" ca="1" si="20"/>
        <v>5.4914895592312905E-2</v>
      </c>
    </row>
    <row r="101" spans="5:15" x14ac:dyDescent="0.25">
      <c r="E101">
        <v>97</v>
      </c>
      <c r="F101" s="1">
        <f t="shared" ca="1" si="11"/>
        <v>5.5053783124458112E-2</v>
      </c>
      <c r="G101" s="1">
        <f t="shared" ca="1" si="12"/>
        <v>5.4934679350941353E-2</v>
      </c>
      <c r="H101" s="1">
        <f t="shared" ca="1" si="13"/>
        <v>5.5283319281165769E-2</v>
      </c>
      <c r="I101" s="1">
        <f t="shared" ca="1" si="14"/>
        <v>5.5089662050489062E-2</v>
      </c>
      <c r="J101" s="1">
        <f t="shared" ca="1" si="15"/>
        <v>5.4894978277688314E-2</v>
      </c>
      <c r="K101" s="1">
        <f t="shared" ca="1" si="16"/>
        <v>5.4911401403973048E-2</v>
      </c>
      <c r="L101" s="1">
        <f t="shared" ca="1" si="17"/>
        <v>5.5249916615423215E-2</v>
      </c>
      <c r="M101" s="1">
        <f t="shared" ca="1" si="18"/>
        <v>5.5027976231363948E-2</v>
      </c>
      <c r="N101" s="1">
        <f t="shared" ca="1" si="19"/>
        <v>5.5126033631589952E-2</v>
      </c>
      <c r="O101" s="1">
        <f t="shared" ca="1" si="20"/>
        <v>5.4916422250356547E-2</v>
      </c>
    </row>
    <row r="102" spans="5:15" x14ac:dyDescent="0.25">
      <c r="E102">
        <v>98</v>
      </c>
      <c r="F102" s="1">
        <f t="shared" ca="1" si="11"/>
        <v>5.5039801162786013E-2</v>
      </c>
      <c r="G102" s="1">
        <f t="shared" ca="1" si="12"/>
        <v>5.4937391940449776E-2</v>
      </c>
      <c r="H102" s="1">
        <f t="shared" ca="1" si="13"/>
        <v>5.5301742440569776E-2</v>
      </c>
      <c r="I102" s="1">
        <f t="shared" ca="1" si="14"/>
        <v>5.5091102549983041E-2</v>
      </c>
      <c r="J102" s="1">
        <f t="shared" ca="1" si="15"/>
        <v>5.4898365234478087E-2</v>
      </c>
      <c r="K102" s="1">
        <f t="shared" ca="1" si="16"/>
        <v>5.4934862933024985E-2</v>
      </c>
      <c r="L102" s="1">
        <f t="shared" ca="1" si="17"/>
        <v>5.5254143144618101E-2</v>
      </c>
      <c r="M102" s="1">
        <f t="shared" ca="1" si="18"/>
        <v>5.5016767080509413E-2</v>
      </c>
      <c r="N102" s="1">
        <f t="shared" ca="1" si="19"/>
        <v>5.5104531399181027E-2</v>
      </c>
      <c r="O102" s="1">
        <f t="shared" ca="1" si="20"/>
        <v>5.4918575125150276E-2</v>
      </c>
    </row>
    <row r="103" spans="5:15" x14ac:dyDescent="0.25">
      <c r="E103">
        <v>99</v>
      </c>
      <c r="F103" s="1">
        <f t="shared" ca="1" si="11"/>
        <v>5.5053309932140353E-2</v>
      </c>
      <c r="G103" s="1">
        <f t="shared" ca="1" si="12"/>
        <v>5.4914633679279547E-2</v>
      </c>
      <c r="H103" s="1">
        <f t="shared" ca="1" si="13"/>
        <v>5.5306763565675612E-2</v>
      </c>
      <c r="I103" s="1">
        <f t="shared" ca="1" si="14"/>
        <v>5.5076443916321237E-2</v>
      </c>
      <c r="J103" s="1">
        <f t="shared" ca="1" si="15"/>
        <v>5.4918613603671194E-2</v>
      </c>
      <c r="K103" s="1">
        <f t="shared" ca="1" si="16"/>
        <v>5.4925089829678635E-2</v>
      </c>
      <c r="L103" s="1">
        <f t="shared" ca="1" si="17"/>
        <v>5.5265490342164644E-2</v>
      </c>
      <c r="M103" s="1">
        <f t="shared" ca="1" si="18"/>
        <v>5.5019886795388113E-2</v>
      </c>
      <c r="N103" s="1">
        <f t="shared" ca="1" si="19"/>
        <v>5.510087515374195E-2</v>
      </c>
      <c r="O103" s="1">
        <f t="shared" ca="1" si="20"/>
        <v>5.4931168500215233E-2</v>
      </c>
    </row>
    <row r="104" spans="5:15" x14ac:dyDescent="0.25">
      <c r="E104">
        <v>100</v>
      </c>
      <c r="F104" s="1">
        <f t="shared" ca="1" si="11"/>
        <v>5.5048180572834303E-2</v>
      </c>
      <c r="G104" s="1">
        <f t="shared" ca="1" si="12"/>
        <v>5.4901691193258634E-2</v>
      </c>
      <c r="H104" s="1">
        <f t="shared" ca="1" si="13"/>
        <v>5.5295959469942008E-2</v>
      </c>
      <c r="I104" s="1">
        <f t="shared" ca="1" si="14"/>
        <v>5.5078668334259007E-2</v>
      </c>
      <c r="J104" s="1">
        <f t="shared" ca="1" si="15"/>
        <v>5.4901806156425197E-2</v>
      </c>
      <c r="K104" s="1">
        <f t="shared" ca="1" si="16"/>
        <v>5.4914865777522526E-2</v>
      </c>
      <c r="L104" s="1">
        <f t="shared" ca="1" si="17"/>
        <v>5.5263237233604261E-2</v>
      </c>
      <c r="M104" s="1">
        <f t="shared" ca="1" si="18"/>
        <v>5.5028726945855491E-2</v>
      </c>
      <c r="N104" s="1">
        <f t="shared" ca="1" si="19"/>
        <v>5.5094493404708691E-2</v>
      </c>
      <c r="O104" s="1">
        <f t="shared" ca="1" si="20"/>
        <v>5.4941979705231743E-2</v>
      </c>
    </row>
    <row r="105" spans="5:15" x14ac:dyDescent="0.25">
      <c r="E105">
        <v>101</v>
      </c>
      <c r="F105" s="1">
        <f t="shared" ca="1" si="11"/>
        <v>5.5026595457304171E-2</v>
      </c>
      <c r="G105" s="1">
        <f t="shared" ca="1" si="12"/>
        <v>5.487710149417762E-2</v>
      </c>
      <c r="H105" s="1">
        <f t="shared" ca="1" si="13"/>
        <v>5.5292916030971841E-2</v>
      </c>
      <c r="I105" s="1">
        <f t="shared" ca="1" si="14"/>
        <v>5.5077690766586793E-2</v>
      </c>
      <c r="J105" s="1">
        <f t="shared" ca="1" si="15"/>
        <v>5.4884710604122665E-2</v>
      </c>
      <c r="K105" s="1">
        <f t="shared" ca="1" si="16"/>
        <v>5.4922157739935681E-2</v>
      </c>
      <c r="L105" s="1">
        <f t="shared" ca="1" si="17"/>
        <v>5.5251984254065974E-2</v>
      </c>
      <c r="M105" s="1">
        <f t="shared" ca="1" si="18"/>
        <v>5.5018272871529529E-2</v>
      </c>
      <c r="N105" s="1">
        <f t="shared" ca="1" si="19"/>
        <v>5.5093225119176283E-2</v>
      </c>
      <c r="O105" s="1">
        <f t="shared" ca="1" si="20"/>
        <v>5.4951070962004377E-2</v>
      </c>
    </row>
    <row r="106" spans="5:15" x14ac:dyDescent="0.25">
      <c r="E106">
        <v>102</v>
      </c>
      <c r="F106" s="1">
        <f t="shared" ca="1" si="11"/>
        <v>5.5056782052573354E-2</v>
      </c>
      <c r="G106" s="1">
        <f t="shared" ca="1" si="12"/>
        <v>5.4873643315857104E-2</v>
      </c>
      <c r="H106" s="1">
        <f t="shared" ca="1" si="13"/>
        <v>5.5271032911712557E-2</v>
      </c>
      <c r="I106" s="1">
        <f t="shared" ca="1" si="14"/>
        <v>5.5078577886441493E-2</v>
      </c>
      <c r="J106" s="1">
        <f t="shared" ca="1" si="15"/>
        <v>5.4874032833498419E-2</v>
      </c>
      <c r="K106" s="1">
        <f t="shared" ca="1" si="16"/>
        <v>5.4926951179087712E-2</v>
      </c>
      <c r="L106" s="1">
        <f t="shared" ca="1" si="17"/>
        <v>5.5273199909939903E-2</v>
      </c>
      <c r="M106" s="1">
        <f t="shared" ca="1" si="18"/>
        <v>5.5033395083257206E-2</v>
      </c>
      <c r="N106" s="1">
        <f t="shared" ca="1" si="19"/>
        <v>5.508765160324932E-2</v>
      </c>
      <c r="O106" s="1">
        <f t="shared" ca="1" si="20"/>
        <v>5.4946568239961815E-2</v>
      </c>
    </row>
    <row r="107" spans="5:15" x14ac:dyDescent="0.25">
      <c r="E107">
        <v>103</v>
      </c>
      <c r="F107" s="1">
        <f t="shared" ca="1" si="11"/>
        <v>5.5051797171345868E-2</v>
      </c>
      <c r="G107" s="1">
        <f t="shared" ca="1" si="12"/>
        <v>5.486065718133893E-2</v>
      </c>
      <c r="H107" s="1">
        <f t="shared" ca="1" si="13"/>
        <v>5.5263490386969615E-2</v>
      </c>
      <c r="I107" s="1">
        <f t="shared" ca="1" si="14"/>
        <v>5.5065625213940261E-2</v>
      </c>
      <c r="J107" s="1">
        <f t="shared" ca="1" si="15"/>
        <v>5.4861659710564593E-2</v>
      </c>
      <c r="K107" s="1">
        <f t="shared" ca="1" si="16"/>
        <v>5.4932895574527206E-2</v>
      </c>
      <c r="L107" s="1">
        <f t="shared" ca="1" si="17"/>
        <v>5.5268945910192539E-2</v>
      </c>
      <c r="M107" s="1">
        <f t="shared" ca="1" si="18"/>
        <v>5.5044740403829305E-2</v>
      </c>
      <c r="N107" s="1">
        <f t="shared" ca="1" si="19"/>
        <v>5.5085298186528013E-2</v>
      </c>
      <c r="O107" s="1">
        <f t="shared" ca="1" si="20"/>
        <v>5.4960729302930056E-2</v>
      </c>
    </row>
    <row r="108" spans="5:15" x14ac:dyDescent="0.25">
      <c r="E108">
        <v>104</v>
      </c>
      <c r="F108" s="1">
        <f t="shared" ca="1" si="11"/>
        <v>5.503217459118602E-2</v>
      </c>
      <c r="G108" s="1">
        <f t="shared" ca="1" si="12"/>
        <v>5.4877563879879805E-2</v>
      </c>
      <c r="H108" s="1">
        <f t="shared" ca="1" si="13"/>
        <v>5.5255217870987069E-2</v>
      </c>
      <c r="I108" s="1">
        <f t="shared" ca="1" si="14"/>
        <v>5.5060851738295176E-2</v>
      </c>
      <c r="J108" s="1">
        <f t="shared" ca="1" si="15"/>
        <v>5.486257901039613E-2</v>
      </c>
      <c r="K108" s="1">
        <f t="shared" ca="1" si="16"/>
        <v>5.4932542243610917E-2</v>
      </c>
      <c r="L108" s="1">
        <f t="shared" ca="1" si="17"/>
        <v>5.527501863600727E-2</v>
      </c>
      <c r="M108" s="1">
        <f t="shared" ca="1" si="18"/>
        <v>5.5056812198842536E-2</v>
      </c>
      <c r="N108" s="1">
        <f t="shared" ca="1" si="19"/>
        <v>5.5101722014925955E-2</v>
      </c>
      <c r="O108" s="1">
        <f t="shared" ca="1" si="20"/>
        <v>5.4972361691860504E-2</v>
      </c>
    </row>
    <row r="109" spans="5:15" x14ac:dyDescent="0.25">
      <c r="E109">
        <v>105</v>
      </c>
      <c r="F109" s="1">
        <f t="shared" ca="1" si="11"/>
        <v>5.5042684567406006E-2</v>
      </c>
      <c r="G109" s="1">
        <f t="shared" ca="1" si="12"/>
        <v>5.4873875399846804E-2</v>
      </c>
      <c r="H109" s="1">
        <f t="shared" ca="1" si="13"/>
        <v>5.5237185814688478E-2</v>
      </c>
      <c r="I109" s="1">
        <f t="shared" ca="1" si="14"/>
        <v>5.5062603677436178E-2</v>
      </c>
      <c r="J109" s="1">
        <f t="shared" ca="1" si="15"/>
        <v>5.4853570536073017E-2</v>
      </c>
      <c r="K109" s="1">
        <f t="shared" ca="1" si="16"/>
        <v>5.4922003223449381E-2</v>
      </c>
      <c r="L109" s="1">
        <f t="shared" ca="1" si="17"/>
        <v>5.5294468613944776E-2</v>
      </c>
      <c r="M109" s="1">
        <f t="shared" ca="1" si="18"/>
        <v>5.5059678255258308E-2</v>
      </c>
      <c r="N109" s="1">
        <f t="shared" ca="1" si="19"/>
        <v>5.5113139044204423E-2</v>
      </c>
      <c r="O109" s="1">
        <f t="shared" ca="1" si="20"/>
        <v>5.4969305692877668E-2</v>
      </c>
    </row>
    <row r="110" spans="5:15" x14ac:dyDescent="0.25">
      <c r="E110">
        <v>106</v>
      </c>
      <c r="F110" s="1">
        <f t="shared" ca="1" si="11"/>
        <v>5.5015816349440444E-2</v>
      </c>
      <c r="G110" s="1">
        <f t="shared" ca="1" si="12"/>
        <v>5.4897881520353971E-2</v>
      </c>
      <c r="H110" s="1">
        <f t="shared" ca="1" si="13"/>
        <v>5.5230341142886566E-2</v>
      </c>
      <c r="I110" s="1">
        <f t="shared" ca="1" si="14"/>
        <v>5.5056154782600751E-2</v>
      </c>
      <c r="J110" s="1">
        <f t="shared" ca="1" si="15"/>
        <v>5.4859944972120323E-2</v>
      </c>
      <c r="K110" s="1">
        <f t="shared" ca="1" si="16"/>
        <v>5.4928156135883192E-2</v>
      </c>
      <c r="L110" s="1">
        <f t="shared" ca="1" si="17"/>
        <v>5.5302290233683007E-2</v>
      </c>
      <c r="M110" s="1">
        <f t="shared" ca="1" si="18"/>
        <v>5.502400628623904E-2</v>
      </c>
      <c r="N110" s="1">
        <f t="shared" ca="1" si="19"/>
        <v>5.5108498705625633E-2</v>
      </c>
      <c r="O110" s="1">
        <f t="shared" ca="1" si="20"/>
        <v>5.4980191747043466E-2</v>
      </c>
    </row>
    <row r="111" spans="5:15" x14ac:dyDescent="0.25">
      <c r="E111">
        <v>107</v>
      </c>
      <c r="F111" s="1">
        <f t="shared" ca="1" si="11"/>
        <v>5.5019726312034022E-2</v>
      </c>
      <c r="G111" s="1">
        <f t="shared" ca="1" si="12"/>
        <v>5.4900527963859358E-2</v>
      </c>
      <c r="H111" s="1">
        <f t="shared" ca="1" si="13"/>
        <v>5.5215486382792639E-2</v>
      </c>
      <c r="I111" s="1">
        <f t="shared" ca="1" si="14"/>
        <v>5.5041336617322648E-2</v>
      </c>
      <c r="J111" s="1">
        <f t="shared" ca="1" si="15"/>
        <v>5.4866951334909625E-2</v>
      </c>
      <c r="K111" s="1">
        <f t="shared" ca="1" si="16"/>
        <v>5.4921775700401236E-2</v>
      </c>
      <c r="L111" s="1">
        <f t="shared" ca="1" si="17"/>
        <v>5.5317128449366752E-2</v>
      </c>
      <c r="M111" s="1">
        <f t="shared" ca="1" si="18"/>
        <v>5.5029882528087902E-2</v>
      </c>
      <c r="N111" s="1">
        <f t="shared" ca="1" si="19"/>
        <v>5.5107322621175611E-2</v>
      </c>
      <c r="O111" s="1">
        <f t="shared" ca="1" si="20"/>
        <v>5.4993585510656903E-2</v>
      </c>
    </row>
    <row r="112" spans="5:15" x14ac:dyDescent="0.25">
      <c r="E112">
        <v>108</v>
      </c>
      <c r="F112" s="1">
        <f t="shared" ca="1" si="11"/>
        <v>5.5013474114639999E-2</v>
      </c>
      <c r="G112" s="1">
        <f t="shared" ca="1" si="12"/>
        <v>5.4896731528658836E-2</v>
      </c>
      <c r="H112" s="1">
        <f t="shared" ca="1" si="13"/>
        <v>5.5227697688971525E-2</v>
      </c>
      <c r="I112" s="1">
        <f t="shared" ca="1" si="14"/>
        <v>5.5037852127442229E-2</v>
      </c>
      <c r="J112" s="1">
        <f t="shared" ca="1" si="15"/>
        <v>5.4853948478369136E-2</v>
      </c>
      <c r="K112" s="1">
        <f t="shared" ca="1" si="16"/>
        <v>5.4950223514872755E-2</v>
      </c>
      <c r="L112" s="1">
        <f t="shared" ca="1" si="17"/>
        <v>5.5311036957754037E-2</v>
      </c>
      <c r="M112" s="1">
        <f t="shared" ca="1" si="18"/>
        <v>5.5023708886339145E-2</v>
      </c>
      <c r="N112" s="1">
        <f t="shared" ca="1" si="19"/>
        <v>5.5093748927284726E-2</v>
      </c>
      <c r="O112" s="1">
        <f t="shared" ca="1" si="20"/>
        <v>5.4993266395793508E-2</v>
      </c>
    </row>
    <row r="113" spans="5:15" x14ac:dyDescent="0.25">
      <c r="E113">
        <v>109</v>
      </c>
      <c r="F113" s="1">
        <f t="shared" ca="1" si="11"/>
        <v>5.5007422219118841E-2</v>
      </c>
      <c r="G113" s="1">
        <f t="shared" ca="1" si="12"/>
        <v>5.4885594467338483E-2</v>
      </c>
      <c r="H113" s="1">
        <f t="shared" ca="1" si="13"/>
        <v>5.5241864514648631E-2</v>
      </c>
      <c r="I113" s="1">
        <f t="shared" ca="1" si="14"/>
        <v>5.5021121943742354E-2</v>
      </c>
      <c r="J113" s="1">
        <f t="shared" ca="1" si="15"/>
        <v>5.4860480806149282E-2</v>
      </c>
      <c r="K113" s="1">
        <f t="shared" ca="1" si="16"/>
        <v>5.4970163560108531E-2</v>
      </c>
      <c r="L113" s="1">
        <f t="shared" ca="1" si="17"/>
        <v>5.5290783190407804E-2</v>
      </c>
      <c r="M113" s="1">
        <f t="shared" ca="1" si="18"/>
        <v>5.5022856939773788E-2</v>
      </c>
      <c r="N113" s="1">
        <f t="shared" ca="1" si="19"/>
        <v>5.5089727274576061E-2</v>
      </c>
      <c r="O113" s="1">
        <f t="shared" ca="1" si="20"/>
        <v>5.4995549925614985E-2</v>
      </c>
    </row>
    <row r="114" spans="5:15" x14ac:dyDescent="0.25">
      <c r="E114">
        <v>110</v>
      </c>
      <c r="F114" s="1">
        <f t="shared" ca="1" si="11"/>
        <v>5.4992022422342697E-2</v>
      </c>
      <c r="G114" s="1">
        <f t="shared" ca="1" si="12"/>
        <v>5.4892467443983496E-2</v>
      </c>
      <c r="H114" s="1">
        <f t="shared" ca="1" si="13"/>
        <v>5.5241482836870616E-2</v>
      </c>
      <c r="I114" s="1">
        <f t="shared" ca="1" si="14"/>
        <v>5.5017214628543809E-2</v>
      </c>
      <c r="J114" s="1">
        <f t="shared" ca="1" si="15"/>
        <v>5.4867822912928715E-2</v>
      </c>
      <c r="K114" s="1">
        <f t="shared" ca="1" si="16"/>
        <v>5.4983878902754912E-2</v>
      </c>
      <c r="L114" s="1">
        <f t="shared" ca="1" si="17"/>
        <v>5.5291064994257628E-2</v>
      </c>
      <c r="M114" s="1">
        <f t="shared" ca="1" si="18"/>
        <v>5.5026824979847226E-2</v>
      </c>
      <c r="N114" s="1">
        <f t="shared" ca="1" si="19"/>
        <v>5.5089580283186758E-2</v>
      </c>
      <c r="O114" s="1">
        <f t="shared" ca="1" si="20"/>
        <v>5.500098139810667E-2</v>
      </c>
    </row>
    <row r="115" spans="5:15" x14ac:dyDescent="0.25">
      <c r="E115">
        <v>111</v>
      </c>
      <c r="F115" s="1">
        <f t="shared" ca="1" si="11"/>
        <v>5.4999373141565625E-2</v>
      </c>
      <c r="G115" s="1">
        <f t="shared" ca="1" si="12"/>
        <v>5.4878035385920572E-2</v>
      </c>
      <c r="H115" s="1">
        <f t="shared" ca="1" si="13"/>
        <v>5.5266003951795602E-2</v>
      </c>
      <c r="I115" s="1">
        <f t="shared" ca="1" si="14"/>
        <v>5.500088930043745E-2</v>
      </c>
      <c r="J115" s="1">
        <f t="shared" ca="1" si="15"/>
        <v>5.4870024571752225E-2</v>
      </c>
      <c r="K115" s="1">
        <f t="shared" ca="1" si="16"/>
        <v>5.4973403086020819E-2</v>
      </c>
      <c r="L115" s="1">
        <f t="shared" ca="1" si="17"/>
        <v>5.5298178858616348E-2</v>
      </c>
      <c r="M115" s="1">
        <f t="shared" ca="1" si="18"/>
        <v>5.5021268273679286E-2</v>
      </c>
      <c r="N115" s="1">
        <f t="shared" ca="1" si="19"/>
        <v>5.5079480261151163E-2</v>
      </c>
      <c r="O115" s="1">
        <f t="shared" ca="1" si="20"/>
        <v>5.4995767275206005E-2</v>
      </c>
    </row>
    <row r="116" spans="5:15" x14ac:dyDescent="0.25">
      <c r="E116">
        <v>112</v>
      </c>
      <c r="F116" s="1">
        <f t="shared" ca="1" si="11"/>
        <v>5.5004338309099267E-2</v>
      </c>
      <c r="G116" s="1">
        <f t="shared" ca="1" si="12"/>
        <v>5.4865631905811729E-2</v>
      </c>
      <c r="H116" s="1">
        <f t="shared" ca="1" si="13"/>
        <v>5.5265280020204872E-2</v>
      </c>
      <c r="I116" s="1">
        <f t="shared" ca="1" si="14"/>
        <v>5.4987491647686453E-2</v>
      </c>
      <c r="J116" s="1">
        <f t="shared" ca="1" si="15"/>
        <v>5.4867419506471574E-2</v>
      </c>
      <c r="K116" s="1">
        <f t="shared" ca="1" si="16"/>
        <v>5.496840036314888E-2</v>
      </c>
      <c r="L116" s="1">
        <f t="shared" ca="1" si="17"/>
        <v>5.527642390785549E-2</v>
      </c>
      <c r="M116" s="1">
        <f t="shared" ca="1" si="18"/>
        <v>5.5020412979115037E-2</v>
      </c>
      <c r="N116" s="1">
        <f t="shared" ca="1" si="19"/>
        <v>5.5078494455768429E-2</v>
      </c>
      <c r="O116" s="1">
        <f t="shared" ca="1" si="20"/>
        <v>5.5000143368302619E-2</v>
      </c>
    </row>
    <row r="117" spans="5:15" x14ac:dyDescent="0.25">
      <c r="E117">
        <v>113</v>
      </c>
      <c r="F117" s="1">
        <f t="shared" ca="1" si="11"/>
        <v>5.4987604283790924E-2</v>
      </c>
      <c r="G117" s="1">
        <f t="shared" ca="1" si="12"/>
        <v>5.4870549668145495E-2</v>
      </c>
      <c r="H117" s="1">
        <f t="shared" ca="1" si="13"/>
        <v>5.527294019045232E-2</v>
      </c>
      <c r="I117" s="1">
        <f t="shared" ca="1" si="14"/>
        <v>5.4991656648998723E-2</v>
      </c>
      <c r="J117" s="1">
        <f t="shared" ca="1" si="15"/>
        <v>5.4863715570623382E-2</v>
      </c>
      <c r="K117" s="1">
        <f t="shared" ca="1" si="16"/>
        <v>5.4952807269599696E-2</v>
      </c>
      <c r="L117" s="1">
        <f t="shared" ca="1" si="17"/>
        <v>5.5255820258313458E-2</v>
      </c>
      <c r="M117" s="1">
        <f t="shared" ca="1" si="18"/>
        <v>5.5023014976720054E-2</v>
      </c>
      <c r="N117" s="1">
        <f t="shared" ca="1" si="19"/>
        <v>5.5076826569746704E-2</v>
      </c>
      <c r="O117" s="1">
        <f t="shared" ca="1" si="20"/>
        <v>5.5006855174508242E-2</v>
      </c>
    </row>
    <row r="118" spans="5:15" x14ac:dyDescent="0.25">
      <c r="E118">
        <v>114</v>
      </c>
      <c r="F118" s="1">
        <f t="shared" ca="1" si="11"/>
        <v>5.4982907496161942E-2</v>
      </c>
      <c r="G118" s="1">
        <f t="shared" ca="1" si="12"/>
        <v>5.4878670034616731E-2</v>
      </c>
      <c r="H118" s="1">
        <f t="shared" ca="1" si="13"/>
        <v>5.5261467593225436E-2</v>
      </c>
      <c r="I118" s="1">
        <f t="shared" ca="1" si="14"/>
        <v>5.4982134289501557E-2</v>
      </c>
      <c r="J118" s="1">
        <f t="shared" ca="1" si="15"/>
        <v>5.4867275182584864E-2</v>
      </c>
      <c r="K118" s="1">
        <f t="shared" ca="1" si="16"/>
        <v>5.4962356928059612E-2</v>
      </c>
      <c r="L118" s="1">
        <f t="shared" ca="1" si="17"/>
        <v>5.5250366802797463E-2</v>
      </c>
      <c r="M118" s="1">
        <f t="shared" ca="1" si="18"/>
        <v>5.5022931764301182E-2</v>
      </c>
      <c r="N118" s="1">
        <f t="shared" ca="1" si="19"/>
        <v>5.5066268258820515E-2</v>
      </c>
      <c r="O118" s="1">
        <f t="shared" ca="1" si="20"/>
        <v>5.499131370162872E-2</v>
      </c>
    </row>
    <row r="119" spans="5:15" x14ac:dyDescent="0.25">
      <c r="E119">
        <v>115</v>
      </c>
      <c r="F119" s="1">
        <f t="shared" ca="1" si="11"/>
        <v>5.4990159765874361E-2</v>
      </c>
      <c r="G119" s="1">
        <f t="shared" ca="1" si="12"/>
        <v>5.4883377627155998E-2</v>
      </c>
      <c r="H119" s="1">
        <f t="shared" ca="1" si="13"/>
        <v>5.5273283293643505E-2</v>
      </c>
      <c r="I119" s="1">
        <f t="shared" ca="1" si="14"/>
        <v>5.4985785694188299E-2</v>
      </c>
      <c r="J119" s="1">
        <f t="shared" ca="1" si="15"/>
        <v>5.4865275214973572E-2</v>
      </c>
      <c r="K119" s="1">
        <f t="shared" ca="1" si="16"/>
        <v>5.4955965774729131E-2</v>
      </c>
      <c r="L119" s="1">
        <f t="shared" ca="1" si="17"/>
        <v>5.5249329872419775E-2</v>
      </c>
      <c r="M119" s="1">
        <f t="shared" ca="1" si="18"/>
        <v>5.5002612519416509E-2</v>
      </c>
      <c r="N119" s="1">
        <f t="shared" ca="1" si="19"/>
        <v>5.5064833114956538E-2</v>
      </c>
      <c r="O119" s="1">
        <f t="shared" ca="1" si="20"/>
        <v>5.4994830036173267E-2</v>
      </c>
    </row>
    <row r="120" spans="5:15" x14ac:dyDescent="0.25">
      <c r="E120">
        <v>116</v>
      </c>
      <c r="F120" s="1">
        <f t="shared" ca="1" si="11"/>
        <v>5.4987833529088072E-2</v>
      </c>
      <c r="G120" s="1">
        <f t="shared" ca="1" si="12"/>
        <v>5.4887681051913328E-2</v>
      </c>
      <c r="H120" s="1">
        <f t="shared" ca="1" si="13"/>
        <v>5.5264171741774691E-2</v>
      </c>
      <c r="I120" s="1">
        <f t="shared" ca="1" si="14"/>
        <v>5.4965110513825119E-2</v>
      </c>
      <c r="J120" s="1">
        <f t="shared" ca="1" si="15"/>
        <v>5.4859592328411193E-2</v>
      </c>
      <c r="K120" s="1">
        <f t="shared" ca="1" si="16"/>
        <v>5.4953707230270127E-2</v>
      </c>
      <c r="L120" s="1">
        <f t="shared" ca="1" si="17"/>
        <v>5.5237442039640393E-2</v>
      </c>
      <c r="M120" s="1">
        <f t="shared" ca="1" si="18"/>
        <v>5.500239876540302E-2</v>
      </c>
      <c r="N120" s="1">
        <f t="shared" ca="1" si="19"/>
        <v>5.5066145364335378E-2</v>
      </c>
      <c r="O120" s="1">
        <f t="shared" ca="1" si="20"/>
        <v>5.5005528042871878E-2</v>
      </c>
    </row>
    <row r="121" spans="5:15" x14ac:dyDescent="0.25">
      <c r="E121">
        <v>117</v>
      </c>
      <c r="F121" s="1">
        <f t="shared" ca="1" si="11"/>
        <v>5.497506959213741E-2</v>
      </c>
      <c r="G121" s="1">
        <f t="shared" ca="1" si="12"/>
        <v>5.4873700413700238E-2</v>
      </c>
      <c r="H121" s="1">
        <f t="shared" ca="1" si="13"/>
        <v>5.5253592080362166E-2</v>
      </c>
      <c r="I121" s="1">
        <f t="shared" ca="1" si="14"/>
        <v>5.4964145977447129E-2</v>
      </c>
      <c r="J121" s="1">
        <f t="shared" ca="1" si="15"/>
        <v>5.4836797936818608E-2</v>
      </c>
      <c r="K121" s="1">
        <f t="shared" ca="1" si="16"/>
        <v>5.494530994986483E-2</v>
      </c>
      <c r="L121" s="1">
        <f t="shared" ca="1" si="17"/>
        <v>5.5229360527745824E-2</v>
      </c>
      <c r="M121" s="1">
        <f t="shared" ca="1" si="18"/>
        <v>5.5008774572316822E-2</v>
      </c>
      <c r="N121" s="1">
        <f t="shared" ca="1" si="19"/>
        <v>5.5075861169189597E-2</v>
      </c>
      <c r="O121" s="1">
        <f t="shared" ca="1" si="20"/>
        <v>5.5027758987430148E-2</v>
      </c>
    </row>
    <row r="122" spans="5:15" x14ac:dyDescent="0.25">
      <c r="E122">
        <v>118</v>
      </c>
      <c r="F122" s="1">
        <f t="shared" ca="1" si="11"/>
        <v>5.4980151902319696E-2</v>
      </c>
      <c r="G122" s="1">
        <f t="shared" ca="1" si="12"/>
        <v>5.4880295093327904E-2</v>
      </c>
      <c r="H122" s="1">
        <f t="shared" ca="1" si="13"/>
        <v>5.5262596078809012E-2</v>
      </c>
      <c r="I122" s="1">
        <f t="shared" ca="1" si="14"/>
        <v>5.4952653769083593E-2</v>
      </c>
      <c r="J122" s="1">
        <f t="shared" ca="1" si="15"/>
        <v>5.4855271048779818E-2</v>
      </c>
      <c r="K122" s="1">
        <f t="shared" ca="1" si="16"/>
        <v>5.4962863750221684E-2</v>
      </c>
      <c r="L122" s="1">
        <f t="shared" ca="1" si="17"/>
        <v>5.5227981866859704E-2</v>
      </c>
      <c r="M122" s="1">
        <f t="shared" ca="1" si="18"/>
        <v>5.4998793406139716E-2</v>
      </c>
      <c r="N122" s="1">
        <f t="shared" ca="1" si="19"/>
        <v>5.5077823483411663E-2</v>
      </c>
      <c r="O122" s="1">
        <f t="shared" ca="1" si="20"/>
        <v>5.5045682194225787E-2</v>
      </c>
    </row>
    <row r="123" spans="5:15" x14ac:dyDescent="0.25">
      <c r="E123">
        <v>119</v>
      </c>
      <c r="F123" s="1">
        <f t="shared" ca="1" si="11"/>
        <v>5.4984005809187733E-2</v>
      </c>
      <c r="G123" s="1">
        <f t="shared" ca="1" si="12"/>
        <v>5.4889512749108957E-2</v>
      </c>
      <c r="H123" s="1">
        <f t="shared" ca="1" si="13"/>
        <v>5.5266331452246471E-2</v>
      </c>
      <c r="I123" s="1">
        <f t="shared" ca="1" si="14"/>
        <v>5.4931689922917783E-2</v>
      </c>
      <c r="J123" s="1">
        <f t="shared" ca="1" si="15"/>
        <v>5.4851923012544955E-2</v>
      </c>
      <c r="K123" s="1">
        <f t="shared" ca="1" si="16"/>
        <v>5.4944438726107027E-2</v>
      </c>
      <c r="L123" s="1">
        <f t="shared" ca="1" si="17"/>
        <v>5.5219016214437651E-2</v>
      </c>
      <c r="M123" s="1">
        <f t="shared" ca="1" si="18"/>
        <v>5.5005517202927706E-2</v>
      </c>
      <c r="N123" s="1">
        <f t="shared" ca="1" si="19"/>
        <v>5.5097955701954644E-2</v>
      </c>
      <c r="O123" s="1">
        <f t="shared" ca="1" si="20"/>
        <v>5.5058414399510092E-2</v>
      </c>
    </row>
    <row r="124" spans="5:15" x14ac:dyDescent="0.25">
      <c r="E124">
        <v>120</v>
      </c>
      <c r="F124" s="1">
        <f t="shared" ca="1" si="11"/>
        <v>5.4975397222094949E-2</v>
      </c>
      <c r="G124" s="1">
        <f t="shared" ca="1" si="12"/>
        <v>5.48893216901696E-2</v>
      </c>
      <c r="H124" s="1">
        <f t="shared" ca="1" si="13"/>
        <v>5.5271856473867009E-2</v>
      </c>
      <c r="I124" s="1">
        <f t="shared" ca="1" si="14"/>
        <v>5.4933637928677212E-2</v>
      </c>
      <c r="J124" s="1">
        <f t="shared" ca="1" si="15"/>
        <v>5.4857963600775071E-2</v>
      </c>
      <c r="K124" s="1">
        <f t="shared" ca="1" si="16"/>
        <v>5.4943349187679007E-2</v>
      </c>
      <c r="L124" s="1">
        <f t="shared" ca="1" si="17"/>
        <v>5.5205351299228579E-2</v>
      </c>
      <c r="M124" s="1">
        <f t="shared" ca="1" si="18"/>
        <v>5.5020229662201284E-2</v>
      </c>
      <c r="N124" s="1">
        <f t="shared" ca="1" si="19"/>
        <v>5.5112954995273397E-2</v>
      </c>
      <c r="O124" s="1">
        <f t="shared" ca="1" si="20"/>
        <v>5.5057567040895726E-2</v>
      </c>
    </row>
    <row r="125" spans="5:15" x14ac:dyDescent="0.25">
      <c r="E125">
        <v>121</v>
      </c>
      <c r="F125" s="1">
        <f t="shared" ca="1" si="11"/>
        <v>5.498958676766201E-2</v>
      </c>
      <c r="G125" s="1">
        <f t="shared" ca="1" si="12"/>
        <v>5.4880855198294332E-2</v>
      </c>
      <c r="H125" s="1">
        <f t="shared" ca="1" si="13"/>
        <v>5.5286725097295347E-2</v>
      </c>
      <c r="I125" s="1">
        <f t="shared" ca="1" si="14"/>
        <v>5.4935164813680402E-2</v>
      </c>
      <c r="J125" s="1">
        <f t="shared" ca="1" si="15"/>
        <v>5.4848658523569085E-2</v>
      </c>
      <c r="K125" s="1">
        <f t="shared" ca="1" si="16"/>
        <v>5.4947589017683186E-2</v>
      </c>
      <c r="L125" s="1">
        <f t="shared" ca="1" si="17"/>
        <v>5.5199078650915882E-2</v>
      </c>
      <c r="M125" s="1">
        <f t="shared" ca="1" si="18"/>
        <v>5.5021408733333159E-2</v>
      </c>
      <c r="N125" s="1">
        <f t="shared" ca="1" si="19"/>
        <v>5.5088686241951471E-2</v>
      </c>
      <c r="O125" s="1">
        <f t="shared" ca="1" si="20"/>
        <v>5.5064007622112228E-2</v>
      </c>
    </row>
    <row r="126" spans="5:15" x14ac:dyDescent="0.25">
      <c r="E126">
        <v>122</v>
      </c>
      <c r="F126" s="1">
        <f t="shared" ca="1" si="11"/>
        <v>5.4974609667655619E-2</v>
      </c>
      <c r="G126" s="1">
        <f t="shared" ca="1" si="12"/>
        <v>5.4873732417518514E-2</v>
      </c>
      <c r="H126" s="1">
        <f t="shared" ca="1" si="13"/>
        <v>5.5300943736668225E-2</v>
      </c>
      <c r="I126" s="1">
        <f t="shared" ca="1" si="14"/>
        <v>5.495714075818723E-2</v>
      </c>
      <c r="J126" s="1">
        <f t="shared" ca="1" si="15"/>
        <v>5.4833673098986652E-2</v>
      </c>
      <c r="K126" s="1">
        <f t="shared" ca="1" si="16"/>
        <v>5.4937818473779404E-2</v>
      </c>
      <c r="L126" s="1">
        <f t="shared" ca="1" si="17"/>
        <v>5.5204013567211371E-2</v>
      </c>
      <c r="M126" s="1">
        <f t="shared" ca="1" si="18"/>
        <v>5.5010366775537917E-2</v>
      </c>
      <c r="N126" s="1">
        <f t="shared" ca="1" si="19"/>
        <v>5.5088828934017203E-2</v>
      </c>
      <c r="O126" s="1">
        <f t="shared" ca="1" si="20"/>
        <v>5.5050779350572246E-2</v>
      </c>
    </row>
    <row r="127" spans="5:15" x14ac:dyDescent="0.25">
      <c r="E127">
        <v>123</v>
      </c>
      <c r="F127" s="1">
        <f t="shared" ca="1" si="11"/>
        <v>5.496392255917712E-2</v>
      </c>
      <c r="G127" s="1">
        <f t="shared" ca="1" si="12"/>
        <v>5.4853894205689049E-2</v>
      </c>
      <c r="H127" s="1">
        <f t="shared" ca="1" si="13"/>
        <v>5.5287871009151023E-2</v>
      </c>
      <c r="I127" s="1">
        <f t="shared" ca="1" si="14"/>
        <v>5.4943695621996844E-2</v>
      </c>
      <c r="J127" s="1">
        <f t="shared" ca="1" si="15"/>
        <v>5.485274596974056E-2</v>
      </c>
      <c r="K127" s="1">
        <f t="shared" ca="1" si="16"/>
        <v>5.4907643348512461E-2</v>
      </c>
      <c r="L127" s="1">
        <f t="shared" ca="1" si="17"/>
        <v>5.5182787139026086E-2</v>
      </c>
      <c r="M127" s="1">
        <f t="shared" ca="1" si="18"/>
        <v>5.5018359653082154E-2</v>
      </c>
      <c r="N127" s="1">
        <f t="shared" ca="1" si="19"/>
        <v>5.5060855112181603E-2</v>
      </c>
      <c r="O127" s="1">
        <f t="shared" ca="1" si="20"/>
        <v>5.5045123556111304E-2</v>
      </c>
    </row>
    <row r="128" spans="5:15" x14ac:dyDescent="0.25">
      <c r="E128">
        <v>124</v>
      </c>
      <c r="F128" s="1">
        <f t="shared" ca="1" si="11"/>
        <v>5.4948829254986092E-2</v>
      </c>
      <c r="G128" s="1">
        <f t="shared" ca="1" si="12"/>
        <v>5.485781144287822E-2</v>
      </c>
      <c r="H128" s="1">
        <f t="shared" ca="1" si="13"/>
        <v>5.5281894301830635E-2</v>
      </c>
      <c r="I128" s="1">
        <f t="shared" ca="1" si="14"/>
        <v>5.494864122610401E-2</v>
      </c>
      <c r="J128" s="1">
        <f t="shared" ca="1" si="15"/>
        <v>5.4855084483524746E-2</v>
      </c>
      <c r="K128" s="1">
        <f t="shared" ca="1" si="16"/>
        <v>5.4891340831984214E-2</v>
      </c>
      <c r="L128" s="1">
        <f t="shared" ca="1" si="17"/>
        <v>5.5178299572647083E-2</v>
      </c>
      <c r="M128" s="1">
        <f t="shared" ca="1" si="18"/>
        <v>5.50458886498063E-2</v>
      </c>
      <c r="N128" s="1">
        <f t="shared" ca="1" si="19"/>
        <v>5.5057069396423464E-2</v>
      </c>
      <c r="O128" s="1">
        <f t="shared" ca="1" si="20"/>
        <v>5.5014668090037855E-2</v>
      </c>
    </row>
    <row r="129" spans="5:15" x14ac:dyDescent="0.25">
      <c r="E129">
        <v>125</v>
      </c>
      <c r="F129" s="1">
        <f t="shared" ca="1" si="11"/>
        <v>5.4943606927952436E-2</v>
      </c>
      <c r="G129" s="1">
        <f t="shared" ca="1" si="12"/>
        <v>5.4849249611950146E-2</v>
      </c>
      <c r="H129" s="1">
        <f t="shared" ca="1" si="13"/>
        <v>5.5276388470423668E-2</v>
      </c>
      <c r="I129" s="1">
        <f t="shared" ca="1" si="14"/>
        <v>5.4963582732993087E-2</v>
      </c>
      <c r="J129" s="1">
        <f t="shared" ca="1" si="15"/>
        <v>5.4856491951081665E-2</v>
      </c>
      <c r="K129" s="1">
        <f t="shared" ca="1" si="16"/>
        <v>5.4887890124870782E-2</v>
      </c>
      <c r="L129" s="1">
        <f t="shared" ca="1" si="17"/>
        <v>5.5183019461968096E-2</v>
      </c>
      <c r="M129" s="1">
        <f t="shared" ca="1" si="18"/>
        <v>5.5032218516092496E-2</v>
      </c>
      <c r="N129" s="1">
        <f t="shared" ca="1" si="19"/>
        <v>5.5058551674354902E-2</v>
      </c>
      <c r="O129" s="1">
        <f t="shared" ca="1" si="20"/>
        <v>5.5005350461512614E-2</v>
      </c>
    </row>
    <row r="130" spans="5:15" x14ac:dyDescent="0.25">
      <c r="E130">
        <v>126</v>
      </c>
      <c r="F130" s="1">
        <f t="shared" ca="1" si="11"/>
        <v>5.4954578234157073E-2</v>
      </c>
      <c r="G130" s="1">
        <f t="shared" ca="1" si="12"/>
        <v>5.4843201336435915E-2</v>
      </c>
      <c r="H130" s="1">
        <f t="shared" ca="1" si="13"/>
        <v>5.527481905321225E-2</v>
      </c>
      <c r="I130" s="1">
        <f t="shared" ca="1" si="14"/>
        <v>5.4986658174219299E-2</v>
      </c>
      <c r="J130" s="1">
        <f t="shared" ca="1" si="15"/>
        <v>5.4829679601074932E-2</v>
      </c>
      <c r="K130" s="1">
        <f t="shared" ca="1" si="16"/>
        <v>5.4879751430662101E-2</v>
      </c>
      <c r="L130" s="1">
        <f t="shared" ca="1" si="17"/>
        <v>5.5171796309783382E-2</v>
      </c>
      <c r="M130" s="1">
        <f t="shared" ca="1" si="18"/>
        <v>5.5034204908302783E-2</v>
      </c>
      <c r="N130" s="1">
        <f t="shared" ca="1" si="19"/>
        <v>5.5052116536487568E-2</v>
      </c>
      <c r="O130" s="1">
        <f t="shared" ca="1" si="20"/>
        <v>5.499495775556159E-2</v>
      </c>
    </row>
    <row r="131" spans="5:15" x14ac:dyDescent="0.25">
      <c r="E131">
        <v>127</v>
      </c>
      <c r="F131" s="1">
        <f t="shared" ca="1" si="11"/>
        <v>5.4939122446584436E-2</v>
      </c>
      <c r="G131" s="1">
        <f t="shared" ca="1" si="12"/>
        <v>5.4820742672882478E-2</v>
      </c>
      <c r="H131" s="1">
        <f t="shared" ca="1" si="13"/>
        <v>5.5277452555382481E-2</v>
      </c>
      <c r="I131" s="1">
        <f t="shared" ca="1" si="14"/>
        <v>5.4979886925237913E-2</v>
      </c>
      <c r="J131" s="1">
        <f t="shared" ca="1" si="15"/>
        <v>5.4822238454147097E-2</v>
      </c>
      <c r="K131" s="1">
        <f t="shared" ca="1" si="16"/>
        <v>5.4870187614265126E-2</v>
      </c>
      <c r="L131" s="1">
        <f t="shared" ca="1" si="17"/>
        <v>5.5167612864695049E-2</v>
      </c>
      <c r="M131" s="1">
        <f t="shared" ca="1" si="18"/>
        <v>5.5019728147405828E-2</v>
      </c>
      <c r="N131" s="1">
        <f t="shared" ca="1" si="19"/>
        <v>5.504105935668667E-2</v>
      </c>
      <c r="O131" s="1">
        <f t="shared" ca="1" si="20"/>
        <v>5.4988372520214997E-2</v>
      </c>
    </row>
    <row r="132" spans="5:15" x14ac:dyDescent="0.25">
      <c r="E132">
        <v>128</v>
      </c>
      <c r="F132" s="1">
        <f t="shared" ca="1" si="11"/>
        <v>5.4932167948476225E-2</v>
      </c>
      <c r="G132" s="1">
        <f t="shared" ca="1" si="12"/>
        <v>5.481542888741716E-2</v>
      </c>
      <c r="H132" s="1">
        <f t="shared" ca="1" si="13"/>
        <v>5.5285310908972124E-2</v>
      </c>
      <c r="I132" s="1">
        <f t="shared" ca="1" si="14"/>
        <v>5.4975650865015761E-2</v>
      </c>
      <c r="J132" s="1">
        <f t="shared" ca="1" si="15"/>
        <v>5.4787174447336058E-2</v>
      </c>
      <c r="K132" s="1">
        <f t="shared" ca="1" si="16"/>
        <v>5.4878725407649619E-2</v>
      </c>
      <c r="L132" s="1">
        <f t="shared" ca="1" si="17"/>
        <v>5.5174569438325785E-2</v>
      </c>
      <c r="M132" s="1">
        <f t="shared" ca="1" si="18"/>
        <v>5.5020716460682358E-2</v>
      </c>
      <c r="N132" s="1">
        <f t="shared" ca="1" si="19"/>
        <v>5.502692471575376E-2</v>
      </c>
      <c r="O132" s="1">
        <f t="shared" ca="1" si="20"/>
        <v>5.4984481700993862E-2</v>
      </c>
    </row>
    <row r="133" spans="5:15" x14ac:dyDescent="0.25">
      <c r="E133">
        <v>129</v>
      </c>
      <c r="F133" s="1">
        <f t="shared" ca="1" si="11"/>
        <v>5.4935936538380935E-2</v>
      </c>
      <c r="G133" s="1">
        <f t="shared" ca="1" si="12"/>
        <v>5.4805266789890637E-2</v>
      </c>
      <c r="H133" s="1">
        <f t="shared" ca="1" si="13"/>
        <v>5.5275342906917185E-2</v>
      </c>
      <c r="I133" s="1">
        <f t="shared" ca="1" si="14"/>
        <v>5.4973876829878206E-2</v>
      </c>
      <c r="J133" s="1">
        <f t="shared" ca="1" si="15"/>
        <v>5.4784308669889745E-2</v>
      </c>
      <c r="K133" s="1">
        <f t="shared" ca="1" si="16"/>
        <v>5.4876896596240281E-2</v>
      </c>
      <c r="L133" s="1">
        <f t="shared" ca="1" si="17"/>
        <v>5.5170844124762385E-2</v>
      </c>
      <c r="M133" s="1">
        <f t="shared" ca="1" si="18"/>
        <v>5.5031535214506856E-2</v>
      </c>
      <c r="N133" s="1">
        <f t="shared" ca="1" si="19"/>
        <v>5.5023258475439547E-2</v>
      </c>
      <c r="O133" s="1">
        <f t="shared" ca="1" si="20"/>
        <v>5.4970027867311713E-2</v>
      </c>
    </row>
    <row r="134" spans="5:15" x14ac:dyDescent="0.25">
      <c r="E134">
        <v>130</v>
      </c>
      <c r="F134" s="1">
        <f t="shared" ref="F134:F197" ca="1" si="21">$B$3*($B$4-F133)*$B$8+$B$5*SQRT($B$8)*_xlfn.NORM.S.INV(RAND())+F133</f>
        <v>5.4914871188387643E-2</v>
      </c>
      <c r="G134" s="1">
        <f t="shared" ca="1" si="12"/>
        <v>5.4798431659965639E-2</v>
      </c>
      <c r="H134" s="1">
        <f t="shared" ca="1" si="13"/>
        <v>5.5288298035950222E-2</v>
      </c>
      <c r="I134" s="1">
        <f t="shared" ca="1" si="14"/>
        <v>5.496624862774261E-2</v>
      </c>
      <c r="J134" s="1">
        <f t="shared" ca="1" si="15"/>
        <v>5.4771490890458463E-2</v>
      </c>
      <c r="K134" s="1">
        <f t="shared" ca="1" si="16"/>
        <v>5.4873223697569459E-2</v>
      </c>
      <c r="L134" s="1">
        <f t="shared" ca="1" si="17"/>
        <v>5.516905477745182E-2</v>
      </c>
      <c r="M134" s="1">
        <f t="shared" ca="1" si="18"/>
        <v>5.5027610331325603E-2</v>
      </c>
      <c r="N134" s="1">
        <f t="shared" ca="1" si="19"/>
        <v>5.5030732802849647E-2</v>
      </c>
      <c r="O134" s="1">
        <f t="shared" ca="1" si="20"/>
        <v>5.4950087215987153E-2</v>
      </c>
    </row>
    <row r="135" spans="5:15" x14ac:dyDescent="0.25">
      <c r="E135">
        <v>131</v>
      </c>
      <c r="F135" s="1">
        <f t="shared" ca="1" si="21"/>
        <v>5.4914597137946081E-2</v>
      </c>
      <c r="G135" s="1">
        <f t="shared" ca="1" si="12"/>
        <v>5.4794283443957807E-2</v>
      </c>
      <c r="H135" s="1">
        <f t="shared" ca="1" si="13"/>
        <v>5.5288424256033225E-2</v>
      </c>
      <c r="I135" s="1">
        <f t="shared" ca="1" si="14"/>
        <v>5.4953461867182446E-2</v>
      </c>
      <c r="J135" s="1">
        <f t="shared" ca="1" si="15"/>
        <v>5.4755847130828907E-2</v>
      </c>
      <c r="K135" s="1">
        <f t="shared" ca="1" si="16"/>
        <v>5.487540185862412E-2</v>
      </c>
      <c r="L135" s="1">
        <f t="shared" ca="1" si="17"/>
        <v>5.51782291098281E-2</v>
      </c>
      <c r="M135" s="1">
        <f t="shared" ca="1" si="18"/>
        <v>5.5025402044930109E-2</v>
      </c>
      <c r="N135" s="1">
        <f t="shared" ca="1" si="19"/>
        <v>5.5035748956419661E-2</v>
      </c>
      <c r="O135" s="1">
        <f t="shared" ca="1" si="20"/>
        <v>5.4940706414664101E-2</v>
      </c>
    </row>
    <row r="136" spans="5:15" x14ac:dyDescent="0.25">
      <c r="E136">
        <v>132</v>
      </c>
      <c r="F136" s="1">
        <f t="shared" ca="1" si="21"/>
        <v>5.4900417821571804E-2</v>
      </c>
      <c r="G136" s="1">
        <f t="shared" ca="1" si="12"/>
        <v>5.4797878890159288E-2</v>
      </c>
      <c r="H136" s="1">
        <f t="shared" ca="1" si="13"/>
        <v>5.5281673229765557E-2</v>
      </c>
      <c r="I136" s="1">
        <f t="shared" ca="1" si="14"/>
        <v>5.4947079628081506E-2</v>
      </c>
      <c r="J136" s="1">
        <f t="shared" ca="1" si="15"/>
        <v>5.4766375484221821E-2</v>
      </c>
      <c r="K136" s="1">
        <f t="shared" ca="1" si="16"/>
        <v>5.4863556745657009E-2</v>
      </c>
      <c r="L136" s="1">
        <f t="shared" ca="1" si="17"/>
        <v>5.5183982370623649E-2</v>
      </c>
      <c r="M136" s="1">
        <f t="shared" ca="1" si="18"/>
        <v>5.5026828606096242E-2</v>
      </c>
      <c r="N136" s="1">
        <f t="shared" ca="1" si="19"/>
        <v>5.5036657185515821E-2</v>
      </c>
      <c r="O136" s="1">
        <f t="shared" ca="1" si="20"/>
        <v>5.49502362468322E-2</v>
      </c>
    </row>
    <row r="137" spans="5:15" x14ac:dyDescent="0.25">
      <c r="E137">
        <v>133</v>
      </c>
      <c r="F137" s="1">
        <f t="shared" ca="1" si="21"/>
        <v>5.4908248393878895E-2</v>
      </c>
      <c r="G137" s="1">
        <f t="shared" ca="1" si="12"/>
        <v>5.4781288265656744E-2</v>
      </c>
      <c r="H137" s="1">
        <f t="shared" ca="1" si="13"/>
        <v>5.5288013101932466E-2</v>
      </c>
      <c r="I137" s="1">
        <f t="shared" ca="1" si="14"/>
        <v>5.4930671659107332E-2</v>
      </c>
      <c r="J137" s="1">
        <f t="shared" ca="1" si="15"/>
        <v>5.4768609065195872E-2</v>
      </c>
      <c r="K137" s="1">
        <f t="shared" ca="1" si="16"/>
        <v>5.4856095309830467E-2</v>
      </c>
      <c r="L137" s="1">
        <f t="shared" ca="1" si="17"/>
        <v>5.5183818637928421E-2</v>
      </c>
      <c r="M137" s="1">
        <f t="shared" ca="1" si="18"/>
        <v>5.5007207343217353E-2</v>
      </c>
      <c r="N137" s="1">
        <f t="shared" ca="1" si="19"/>
        <v>5.5021015780699546E-2</v>
      </c>
      <c r="O137" s="1">
        <f t="shared" ca="1" si="20"/>
        <v>5.4955969017513422E-2</v>
      </c>
    </row>
    <row r="138" spans="5:15" x14ac:dyDescent="0.25">
      <c r="E138">
        <v>134</v>
      </c>
      <c r="F138" s="1">
        <f t="shared" ca="1" si="21"/>
        <v>5.4912410485550622E-2</v>
      </c>
      <c r="G138" s="1">
        <f t="shared" ca="1" si="12"/>
        <v>5.4778715785477682E-2</v>
      </c>
      <c r="H138" s="1">
        <f t="shared" ca="1" si="13"/>
        <v>5.5301687592169413E-2</v>
      </c>
      <c r="I138" s="1">
        <f t="shared" ca="1" si="14"/>
        <v>5.4933466514575771E-2</v>
      </c>
      <c r="J138" s="1">
        <f t="shared" ca="1" si="15"/>
        <v>5.4764645620358619E-2</v>
      </c>
      <c r="K138" s="1">
        <f t="shared" ca="1" si="16"/>
        <v>5.4874473744038581E-2</v>
      </c>
      <c r="L138" s="1">
        <f t="shared" ca="1" si="17"/>
        <v>5.5179055183383993E-2</v>
      </c>
      <c r="M138" s="1">
        <f t="shared" ca="1" si="18"/>
        <v>5.4996562008074672E-2</v>
      </c>
      <c r="N138" s="1">
        <f t="shared" ca="1" si="19"/>
        <v>5.501590962688277E-2</v>
      </c>
      <c r="O138" s="1">
        <f t="shared" ca="1" si="20"/>
        <v>5.4941523313431849E-2</v>
      </c>
    </row>
    <row r="139" spans="5:15" x14ac:dyDescent="0.25">
      <c r="E139">
        <v>135</v>
      </c>
      <c r="F139" s="1">
        <f t="shared" ca="1" si="21"/>
        <v>5.4914399018748609E-2</v>
      </c>
      <c r="G139" s="1">
        <f t="shared" ca="1" si="12"/>
        <v>5.4781908764783775E-2</v>
      </c>
      <c r="H139" s="1">
        <f t="shared" ca="1" si="13"/>
        <v>5.5287811809878754E-2</v>
      </c>
      <c r="I139" s="1">
        <f t="shared" ca="1" si="14"/>
        <v>5.4919016535913752E-2</v>
      </c>
      <c r="J139" s="1">
        <f t="shared" ca="1" si="15"/>
        <v>5.4746915865819257E-2</v>
      </c>
      <c r="K139" s="1">
        <f t="shared" ca="1" si="16"/>
        <v>5.4887720445639956E-2</v>
      </c>
      <c r="L139" s="1">
        <f t="shared" ca="1" si="17"/>
        <v>5.5175028256617513E-2</v>
      </c>
      <c r="M139" s="1">
        <f t="shared" ca="1" si="18"/>
        <v>5.5006172871612122E-2</v>
      </c>
      <c r="N139" s="1">
        <f t="shared" ca="1" si="19"/>
        <v>5.5003240806058944E-2</v>
      </c>
      <c r="O139" s="1">
        <f t="shared" ca="1" si="20"/>
        <v>5.4954151165909966E-2</v>
      </c>
    </row>
    <row r="140" spans="5:15" x14ac:dyDescent="0.25">
      <c r="E140">
        <v>136</v>
      </c>
      <c r="F140" s="1">
        <f t="shared" ca="1" si="21"/>
        <v>5.4911117820338418E-2</v>
      </c>
      <c r="G140" s="1">
        <f t="shared" ca="1" si="12"/>
        <v>5.4762461707895747E-2</v>
      </c>
      <c r="H140" s="1">
        <f t="shared" ca="1" si="13"/>
        <v>5.5277669736014126E-2</v>
      </c>
      <c r="I140" s="1">
        <f t="shared" ca="1" si="14"/>
        <v>5.4935425508617367E-2</v>
      </c>
      <c r="J140" s="1">
        <f t="shared" ca="1" si="15"/>
        <v>5.472415041013326E-2</v>
      </c>
      <c r="K140" s="1">
        <f t="shared" ca="1" si="16"/>
        <v>5.4884585279923327E-2</v>
      </c>
      <c r="L140" s="1">
        <f t="shared" ca="1" si="17"/>
        <v>5.5181119318073381E-2</v>
      </c>
      <c r="M140" s="1">
        <f t="shared" ca="1" si="18"/>
        <v>5.5001486413589505E-2</v>
      </c>
      <c r="N140" s="1">
        <f t="shared" ca="1" si="19"/>
        <v>5.5001557466487896E-2</v>
      </c>
      <c r="O140" s="1">
        <f t="shared" ca="1" si="20"/>
        <v>5.4944799781735817E-2</v>
      </c>
    </row>
    <row r="141" spans="5:15" x14ac:dyDescent="0.25">
      <c r="E141">
        <v>137</v>
      </c>
      <c r="F141" s="1">
        <f t="shared" ca="1" si="21"/>
        <v>5.4911659786257248E-2</v>
      </c>
      <c r="G141" s="1">
        <f t="shared" ca="1" si="12"/>
        <v>5.476344474265657E-2</v>
      </c>
      <c r="H141" s="1">
        <f t="shared" ca="1" si="13"/>
        <v>5.5300605231276924E-2</v>
      </c>
      <c r="I141" s="1">
        <f t="shared" ca="1" si="14"/>
        <v>5.4934027717676123E-2</v>
      </c>
      <c r="J141" s="1">
        <f t="shared" ca="1" si="15"/>
        <v>5.475055886597642E-2</v>
      </c>
      <c r="K141" s="1">
        <f t="shared" ca="1" si="16"/>
        <v>5.4900743777891073E-2</v>
      </c>
      <c r="L141" s="1">
        <f t="shared" ca="1" si="17"/>
        <v>5.5179143481635724E-2</v>
      </c>
      <c r="M141" s="1">
        <f t="shared" ca="1" si="18"/>
        <v>5.5010890053705984E-2</v>
      </c>
      <c r="N141" s="1">
        <f t="shared" ca="1" si="19"/>
        <v>5.4991010773603778E-2</v>
      </c>
      <c r="O141" s="1">
        <f t="shared" ca="1" si="20"/>
        <v>5.4934556745272756E-2</v>
      </c>
    </row>
    <row r="142" spans="5:15" x14ac:dyDescent="0.25">
      <c r="E142">
        <v>138</v>
      </c>
      <c r="F142" s="1">
        <f t="shared" ca="1" si="21"/>
        <v>5.4911068240328251E-2</v>
      </c>
      <c r="G142" s="1">
        <f t="shared" ca="1" si="12"/>
        <v>5.4764248780993022E-2</v>
      </c>
      <c r="H142" s="1">
        <f t="shared" ca="1" si="13"/>
        <v>5.5285793898532609E-2</v>
      </c>
      <c r="I142" s="1">
        <f t="shared" ca="1" si="14"/>
        <v>5.4909181916751974E-2</v>
      </c>
      <c r="J142" s="1">
        <f t="shared" ca="1" si="15"/>
        <v>5.4750660126623607E-2</v>
      </c>
      <c r="K142" s="1">
        <f t="shared" ca="1" si="16"/>
        <v>5.4915787017995404E-2</v>
      </c>
      <c r="L142" s="1">
        <f t="shared" ca="1" si="17"/>
        <v>5.518699171138209E-2</v>
      </c>
      <c r="M142" s="1">
        <f t="shared" ca="1" si="18"/>
        <v>5.5006023779629348E-2</v>
      </c>
      <c r="N142" s="1">
        <f t="shared" ca="1" si="19"/>
        <v>5.4987522338297137E-2</v>
      </c>
      <c r="O142" s="1">
        <f t="shared" ca="1" si="20"/>
        <v>5.4933197413723947E-2</v>
      </c>
    </row>
    <row r="143" spans="5:15" x14ac:dyDescent="0.25">
      <c r="E143">
        <v>139</v>
      </c>
      <c r="F143" s="1">
        <f t="shared" ca="1" si="21"/>
        <v>5.4944457654233281E-2</v>
      </c>
      <c r="G143" s="1">
        <f t="shared" ca="1" si="12"/>
        <v>5.4773646651149512E-2</v>
      </c>
      <c r="H143" s="1">
        <f t="shared" ca="1" si="13"/>
        <v>5.5291048829875712E-2</v>
      </c>
      <c r="I143" s="1">
        <f t="shared" ca="1" si="14"/>
        <v>5.4892889138836179E-2</v>
      </c>
      <c r="J143" s="1">
        <f t="shared" ca="1" si="15"/>
        <v>5.4736126581814218E-2</v>
      </c>
      <c r="K143" s="1">
        <f t="shared" ca="1" si="16"/>
        <v>5.4903286803854076E-2</v>
      </c>
      <c r="L143" s="1">
        <f t="shared" ca="1" si="17"/>
        <v>5.5159227116629565E-2</v>
      </c>
      <c r="M143" s="1">
        <f t="shared" ca="1" si="18"/>
        <v>5.5013870957898468E-2</v>
      </c>
      <c r="N143" s="1">
        <f t="shared" ca="1" si="19"/>
        <v>5.4974331390575809E-2</v>
      </c>
      <c r="O143" s="1">
        <f t="shared" ca="1" si="20"/>
        <v>5.4923281159710416E-2</v>
      </c>
    </row>
    <row r="144" spans="5:15" x14ac:dyDescent="0.25">
      <c r="E144">
        <v>140</v>
      </c>
      <c r="F144" s="1">
        <f t="shared" ca="1" si="21"/>
        <v>5.4923563864826309E-2</v>
      </c>
      <c r="G144" s="1">
        <f t="shared" ca="1" si="12"/>
        <v>5.4792719963286711E-2</v>
      </c>
      <c r="H144" s="1">
        <f t="shared" ca="1" si="13"/>
        <v>5.529734000780967E-2</v>
      </c>
      <c r="I144" s="1">
        <f t="shared" ca="1" si="14"/>
        <v>5.4889477035684857E-2</v>
      </c>
      <c r="J144" s="1">
        <f t="shared" ca="1" si="15"/>
        <v>5.474140061729816E-2</v>
      </c>
      <c r="K144" s="1">
        <f t="shared" ca="1" si="16"/>
        <v>5.4886315306349569E-2</v>
      </c>
      <c r="L144" s="1">
        <f t="shared" ca="1" si="17"/>
        <v>5.5132061111680356E-2</v>
      </c>
      <c r="M144" s="1">
        <f t="shared" ca="1" si="18"/>
        <v>5.5027350453233717E-2</v>
      </c>
      <c r="N144" s="1">
        <f t="shared" ca="1" si="19"/>
        <v>5.4981320611600659E-2</v>
      </c>
      <c r="O144" s="1">
        <f t="shared" ca="1" si="20"/>
        <v>5.4936684708870039E-2</v>
      </c>
    </row>
    <row r="145" spans="5:15" x14ac:dyDescent="0.25">
      <c r="E145">
        <v>141</v>
      </c>
      <c r="F145" s="1">
        <f t="shared" ca="1" si="21"/>
        <v>5.4924578942161219E-2</v>
      </c>
      <c r="G145" s="1">
        <f t="shared" ca="1" si="12"/>
        <v>5.4784598881972138E-2</v>
      </c>
      <c r="H145" s="1">
        <f t="shared" ca="1" si="13"/>
        <v>5.5295819564108437E-2</v>
      </c>
      <c r="I145" s="1">
        <f t="shared" ca="1" si="14"/>
        <v>5.4876944572119314E-2</v>
      </c>
      <c r="J145" s="1">
        <f t="shared" ca="1" si="15"/>
        <v>5.4729153175443246E-2</v>
      </c>
      <c r="K145" s="1">
        <f t="shared" ca="1" si="16"/>
        <v>5.4881014009068751E-2</v>
      </c>
      <c r="L145" s="1">
        <f t="shared" ca="1" si="17"/>
        <v>5.5142031601812046E-2</v>
      </c>
      <c r="M145" s="1">
        <f t="shared" ca="1" si="18"/>
        <v>5.5016365511782225E-2</v>
      </c>
      <c r="N145" s="1">
        <f t="shared" ca="1" si="19"/>
        <v>5.4979808998731193E-2</v>
      </c>
      <c r="O145" s="1">
        <f t="shared" ca="1" si="20"/>
        <v>5.492686371556886E-2</v>
      </c>
    </row>
    <row r="146" spans="5:15" x14ac:dyDescent="0.25">
      <c r="E146">
        <v>142</v>
      </c>
      <c r="F146" s="1">
        <f t="shared" ca="1" si="21"/>
        <v>5.4923575743417628E-2</v>
      </c>
      <c r="G146" s="1">
        <f t="shared" ca="1" si="12"/>
        <v>5.478450260266797E-2</v>
      </c>
      <c r="H146" s="1">
        <f t="shared" ca="1" si="13"/>
        <v>5.5292564251625688E-2</v>
      </c>
      <c r="I146" s="1">
        <f t="shared" ca="1" si="14"/>
        <v>5.4869220373990717E-2</v>
      </c>
      <c r="J146" s="1">
        <f t="shared" ca="1" si="15"/>
        <v>5.4735193204689121E-2</v>
      </c>
      <c r="K146" s="1">
        <f t="shared" ca="1" si="16"/>
        <v>5.4880321746586282E-2</v>
      </c>
      <c r="L146" s="1">
        <f t="shared" ca="1" si="17"/>
        <v>5.5132860177786243E-2</v>
      </c>
      <c r="M146" s="1">
        <f t="shared" ca="1" si="18"/>
        <v>5.5014609621968927E-2</v>
      </c>
      <c r="N146" s="1">
        <f t="shared" ca="1" si="19"/>
        <v>5.4964426997071859E-2</v>
      </c>
      <c r="O146" s="1">
        <f t="shared" ca="1" si="20"/>
        <v>5.4921928364097629E-2</v>
      </c>
    </row>
    <row r="147" spans="5:15" x14ac:dyDescent="0.25">
      <c r="E147">
        <v>143</v>
      </c>
      <c r="F147" s="1">
        <f t="shared" ca="1" si="21"/>
        <v>5.4911482275124393E-2</v>
      </c>
      <c r="G147" s="1">
        <f t="shared" ca="1" si="12"/>
        <v>5.4792584458807782E-2</v>
      </c>
      <c r="H147" s="1">
        <f t="shared" ca="1" si="13"/>
        <v>5.5296023759047526E-2</v>
      </c>
      <c r="I147" s="1">
        <f t="shared" ca="1" si="14"/>
        <v>5.4866601147857623E-2</v>
      </c>
      <c r="J147" s="1">
        <f t="shared" ca="1" si="15"/>
        <v>5.4732397734477169E-2</v>
      </c>
      <c r="K147" s="1">
        <f t="shared" ca="1" si="16"/>
        <v>5.487970912570117E-2</v>
      </c>
      <c r="L147" s="1">
        <f t="shared" ca="1" si="17"/>
        <v>5.512595267327812E-2</v>
      </c>
      <c r="M147" s="1">
        <f t="shared" ca="1" si="18"/>
        <v>5.5021366889133776E-2</v>
      </c>
      <c r="N147" s="1">
        <f t="shared" ca="1" si="19"/>
        <v>5.4957111649442399E-2</v>
      </c>
      <c r="O147" s="1">
        <f t="shared" ca="1" si="20"/>
        <v>5.4915639078566621E-2</v>
      </c>
    </row>
    <row r="148" spans="5:15" x14ac:dyDescent="0.25">
      <c r="E148">
        <v>144</v>
      </c>
      <c r="F148" s="1">
        <f t="shared" ca="1" si="21"/>
        <v>5.4899309138048288E-2</v>
      </c>
      <c r="G148" s="1">
        <f t="shared" ca="1" si="12"/>
        <v>5.47766544348657E-2</v>
      </c>
      <c r="H148" s="1">
        <f t="shared" ca="1" si="13"/>
        <v>5.5284852425209086E-2</v>
      </c>
      <c r="I148" s="1">
        <f t="shared" ca="1" si="14"/>
        <v>5.484864904180576E-2</v>
      </c>
      <c r="J148" s="1">
        <f t="shared" ca="1" si="15"/>
        <v>5.4727219197164619E-2</v>
      </c>
      <c r="K148" s="1">
        <f t="shared" ca="1" si="16"/>
        <v>5.4881790970571893E-2</v>
      </c>
      <c r="L148" s="1">
        <f t="shared" ca="1" si="17"/>
        <v>5.5118968571293739E-2</v>
      </c>
      <c r="M148" s="1">
        <f t="shared" ca="1" si="18"/>
        <v>5.5015573229969632E-2</v>
      </c>
      <c r="N148" s="1">
        <f t="shared" ca="1" si="19"/>
        <v>5.4956197515932954E-2</v>
      </c>
      <c r="O148" s="1">
        <f t="shared" ca="1" si="20"/>
        <v>5.490868762625517E-2</v>
      </c>
    </row>
    <row r="149" spans="5:15" x14ac:dyDescent="0.25">
      <c r="E149">
        <v>145</v>
      </c>
      <c r="F149" s="1">
        <f t="shared" ca="1" si="21"/>
        <v>5.4899846321087943E-2</v>
      </c>
      <c r="G149" s="1">
        <f t="shared" ref="G149:G212" ca="1" si="22">$B$3*($B$4-G148)*$B$8+$B$5*SQRT($B$8)*_xlfn.NORM.S.INV(RAND())+G148</f>
        <v>5.4779584938229299E-2</v>
      </c>
      <c r="H149" s="1">
        <f t="shared" ref="H149:H212" ca="1" si="23">$B$3*($B$4-H148)*$B$8+$B$5*SQRT($B$8)*_xlfn.NORM.S.INV(RAND())+H148</f>
        <v>5.5260554818047952E-2</v>
      </c>
      <c r="I149" s="1">
        <f t="shared" ref="I149:I212" ca="1" si="24">$B$3*($B$4-I148)*$B$8+$B$5*SQRT($B$8)*_xlfn.NORM.S.INV(RAND())+I148</f>
        <v>5.4850393373199836E-2</v>
      </c>
      <c r="J149" s="1">
        <f t="shared" ref="J149:J212" ca="1" si="25">$B$3*($B$4-J148)*$B$8+$B$5*SQRT($B$8)*_xlfn.NORM.S.INV(RAND())+J148</f>
        <v>5.4715235593255217E-2</v>
      </c>
      <c r="K149" s="1">
        <f t="shared" ref="K149:K212" ca="1" si="26">$B$3*($B$4-K148)*$B$8+$B$5*SQRT($B$8)*_xlfn.NORM.S.INV(RAND())+K148</f>
        <v>5.4885316423417825E-2</v>
      </c>
      <c r="L149" s="1">
        <f t="shared" ref="L149:L212" ca="1" si="27">$B$3*($B$4-L148)*$B$8+$B$5*SQRT($B$8)*_xlfn.NORM.S.INV(RAND())+L148</f>
        <v>5.5122613282350123E-2</v>
      </c>
      <c r="M149" s="1">
        <f t="shared" ref="M149:M212" ca="1" si="28">$B$3*($B$4-M148)*$B$8+$B$5*SQRT($B$8)*_xlfn.NORM.S.INV(RAND())+M148</f>
        <v>5.5014725357110966E-2</v>
      </c>
      <c r="N149" s="1">
        <f t="shared" ref="N149:N212" ca="1" si="29">$B$3*($B$4-N148)*$B$8+$B$5*SQRT($B$8)*_xlfn.NORM.S.INV(RAND())+N148</f>
        <v>5.4978909481605491E-2</v>
      </c>
      <c r="O149" s="1">
        <f t="shared" ref="O149:O212" ca="1" si="30">$B$3*($B$4-O148)*$B$8+$B$5*SQRT($B$8)*_xlfn.NORM.S.INV(RAND())+O148</f>
        <v>5.4886413961044454E-2</v>
      </c>
    </row>
    <row r="150" spans="5:15" x14ac:dyDescent="0.25">
      <c r="E150">
        <v>146</v>
      </c>
      <c r="F150" s="1">
        <f t="shared" ca="1" si="21"/>
        <v>5.4898019227685363E-2</v>
      </c>
      <c r="G150" s="1">
        <f t="shared" ca="1" si="22"/>
        <v>5.4782999661434753E-2</v>
      </c>
      <c r="H150" s="1">
        <f t="shared" ca="1" si="23"/>
        <v>5.5259015216168064E-2</v>
      </c>
      <c r="I150" s="1">
        <f t="shared" ca="1" si="24"/>
        <v>5.4861149413294272E-2</v>
      </c>
      <c r="J150" s="1">
        <f t="shared" ca="1" si="25"/>
        <v>5.4716650778301679E-2</v>
      </c>
      <c r="K150" s="1">
        <f t="shared" ca="1" si="26"/>
        <v>5.4875021415087752E-2</v>
      </c>
      <c r="L150" s="1">
        <f t="shared" ca="1" si="27"/>
        <v>5.5125912126648594E-2</v>
      </c>
      <c r="M150" s="1">
        <f t="shared" ca="1" si="28"/>
        <v>5.5018566387684403E-2</v>
      </c>
      <c r="N150" s="1">
        <f t="shared" ca="1" si="29"/>
        <v>5.4979893469898337E-2</v>
      </c>
      <c r="O150" s="1">
        <f t="shared" ca="1" si="30"/>
        <v>5.4891060863513516E-2</v>
      </c>
    </row>
    <row r="151" spans="5:15" x14ac:dyDescent="0.25">
      <c r="E151">
        <v>147</v>
      </c>
      <c r="F151" s="1">
        <f t="shared" ca="1" si="21"/>
        <v>5.4918070928609938E-2</v>
      </c>
      <c r="G151" s="1">
        <f t="shared" ca="1" si="22"/>
        <v>5.4778845823911494E-2</v>
      </c>
      <c r="H151" s="1">
        <f t="shared" ca="1" si="23"/>
        <v>5.5260335148949326E-2</v>
      </c>
      <c r="I151" s="1">
        <f t="shared" ca="1" si="24"/>
        <v>5.4870377756817752E-2</v>
      </c>
      <c r="J151" s="1">
        <f t="shared" ca="1" si="25"/>
        <v>5.4709489479616624E-2</v>
      </c>
      <c r="K151" s="1">
        <f t="shared" ca="1" si="26"/>
        <v>5.4875878279082593E-2</v>
      </c>
      <c r="L151" s="1">
        <f t="shared" ca="1" si="27"/>
        <v>5.5105544856389244E-2</v>
      </c>
      <c r="M151" s="1">
        <f t="shared" ca="1" si="28"/>
        <v>5.5027213980656332E-2</v>
      </c>
      <c r="N151" s="1">
        <f t="shared" ca="1" si="29"/>
        <v>5.4983397131434471E-2</v>
      </c>
      <c r="O151" s="1">
        <f t="shared" ca="1" si="30"/>
        <v>5.4887673344566325E-2</v>
      </c>
    </row>
    <row r="152" spans="5:15" x14ac:dyDescent="0.25">
      <c r="E152">
        <v>148</v>
      </c>
      <c r="F152" s="1">
        <f t="shared" ca="1" si="21"/>
        <v>5.4921475214138739E-2</v>
      </c>
      <c r="G152" s="1">
        <f t="shared" ca="1" si="22"/>
        <v>5.4781038061660535E-2</v>
      </c>
      <c r="H152" s="1">
        <f t="shared" ca="1" si="23"/>
        <v>5.5247243130786959E-2</v>
      </c>
      <c r="I152" s="1">
        <f t="shared" ca="1" si="24"/>
        <v>5.4895570569795882E-2</v>
      </c>
      <c r="J152" s="1">
        <f t="shared" ca="1" si="25"/>
        <v>5.4705325659084092E-2</v>
      </c>
      <c r="K152" s="1">
        <f t="shared" ca="1" si="26"/>
        <v>5.4862104371851524E-2</v>
      </c>
      <c r="L152" s="1">
        <f t="shared" ca="1" si="27"/>
        <v>5.5120038213467379E-2</v>
      </c>
      <c r="M152" s="1">
        <f t="shared" ca="1" si="28"/>
        <v>5.5020345500902137E-2</v>
      </c>
      <c r="N152" s="1">
        <f t="shared" ca="1" si="29"/>
        <v>5.4977842716848344E-2</v>
      </c>
      <c r="O152" s="1">
        <f t="shared" ca="1" si="30"/>
        <v>5.4876750121854938E-2</v>
      </c>
    </row>
    <row r="153" spans="5:15" x14ac:dyDescent="0.25">
      <c r="E153">
        <v>149</v>
      </c>
      <c r="F153" s="1">
        <f t="shared" ca="1" si="21"/>
        <v>5.4928970767868776E-2</v>
      </c>
      <c r="G153" s="1">
        <f t="shared" ca="1" si="22"/>
        <v>5.4794146408822367E-2</v>
      </c>
      <c r="H153" s="1">
        <f t="shared" ca="1" si="23"/>
        <v>5.5231410080411054E-2</v>
      </c>
      <c r="I153" s="1">
        <f t="shared" ca="1" si="24"/>
        <v>5.488709990896614E-2</v>
      </c>
      <c r="J153" s="1">
        <f t="shared" ca="1" si="25"/>
        <v>5.4701259208022351E-2</v>
      </c>
      <c r="K153" s="1">
        <f t="shared" ca="1" si="26"/>
        <v>5.4865427487691042E-2</v>
      </c>
      <c r="L153" s="1">
        <f t="shared" ca="1" si="27"/>
        <v>5.5104619012776128E-2</v>
      </c>
      <c r="M153" s="1">
        <f t="shared" ca="1" si="28"/>
        <v>5.5025068444442181E-2</v>
      </c>
      <c r="N153" s="1">
        <f t="shared" ca="1" si="29"/>
        <v>5.498096908305871E-2</v>
      </c>
      <c r="O153" s="1">
        <f t="shared" ca="1" si="30"/>
        <v>5.4859162821167685E-2</v>
      </c>
    </row>
    <row r="154" spans="5:15" x14ac:dyDescent="0.25">
      <c r="E154">
        <v>150</v>
      </c>
      <c r="F154" s="1">
        <f t="shared" ca="1" si="21"/>
        <v>5.4925270114162941E-2</v>
      </c>
      <c r="G154" s="1">
        <f t="shared" ca="1" si="22"/>
        <v>5.4785871641987866E-2</v>
      </c>
      <c r="H154" s="1">
        <f t="shared" ca="1" si="23"/>
        <v>5.5243698331842568E-2</v>
      </c>
      <c r="I154" s="1">
        <f t="shared" ca="1" si="24"/>
        <v>5.4889167673088456E-2</v>
      </c>
      <c r="J154" s="1">
        <f t="shared" ca="1" si="25"/>
        <v>5.4678210576376181E-2</v>
      </c>
      <c r="K154" s="1">
        <f t="shared" ca="1" si="26"/>
        <v>5.4871370520420272E-2</v>
      </c>
      <c r="L154" s="1">
        <f t="shared" ca="1" si="27"/>
        <v>5.5101278277990766E-2</v>
      </c>
      <c r="M154" s="1">
        <f t="shared" ca="1" si="28"/>
        <v>5.5007536864682377E-2</v>
      </c>
      <c r="N154" s="1">
        <f t="shared" ca="1" si="29"/>
        <v>5.499747942615605E-2</v>
      </c>
      <c r="O154" s="1">
        <f t="shared" ca="1" si="30"/>
        <v>5.4845408936711013E-2</v>
      </c>
    </row>
    <row r="155" spans="5:15" x14ac:dyDescent="0.25">
      <c r="E155">
        <v>151</v>
      </c>
      <c r="F155" s="1">
        <f t="shared" ca="1" si="21"/>
        <v>5.4918343051076776E-2</v>
      </c>
      <c r="G155" s="1">
        <f t="shared" ca="1" si="22"/>
        <v>5.4775388206686614E-2</v>
      </c>
      <c r="H155" s="1">
        <f t="shared" ca="1" si="23"/>
        <v>5.5236135305416566E-2</v>
      </c>
      <c r="I155" s="1">
        <f t="shared" ca="1" si="24"/>
        <v>5.4876741867707572E-2</v>
      </c>
      <c r="J155" s="1">
        <f t="shared" ca="1" si="25"/>
        <v>5.4675686942649189E-2</v>
      </c>
      <c r="K155" s="1">
        <f t="shared" ca="1" si="26"/>
        <v>5.4880738176282723E-2</v>
      </c>
      <c r="L155" s="1">
        <f t="shared" ca="1" si="27"/>
        <v>5.5090260070436749E-2</v>
      </c>
      <c r="M155" s="1">
        <f t="shared" ca="1" si="28"/>
        <v>5.499706488310218E-2</v>
      </c>
      <c r="N155" s="1">
        <f t="shared" ca="1" si="29"/>
        <v>5.4998604560853703E-2</v>
      </c>
      <c r="O155" s="1">
        <f t="shared" ca="1" si="30"/>
        <v>5.4841639167189024E-2</v>
      </c>
    </row>
    <row r="156" spans="5:15" x14ac:dyDescent="0.25">
      <c r="E156">
        <v>152</v>
      </c>
      <c r="F156" s="1">
        <f t="shared" ca="1" si="21"/>
        <v>5.4919858518869775E-2</v>
      </c>
      <c r="G156" s="1">
        <f t="shared" ca="1" si="22"/>
        <v>5.4780611745461234E-2</v>
      </c>
      <c r="H156" s="1">
        <f t="shared" ca="1" si="23"/>
        <v>5.523378557148529E-2</v>
      </c>
      <c r="I156" s="1">
        <f t="shared" ca="1" si="24"/>
        <v>5.4872352542206383E-2</v>
      </c>
      <c r="J156" s="1">
        <f t="shared" ca="1" si="25"/>
        <v>5.4666950236987755E-2</v>
      </c>
      <c r="K156" s="1">
        <f t="shared" ca="1" si="26"/>
        <v>5.4871170081827819E-2</v>
      </c>
      <c r="L156" s="1">
        <f t="shared" ca="1" si="27"/>
        <v>5.5069415760374121E-2</v>
      </c>
      <c r="M156" s="1">
        <f t="shared" ca="1" si="28"/>
        <v>5.5017945474346179E-2</v>
      </c>
      <c r="N156" s="1">
        <f t="shared" ca="1" si="29"/>
        <v>5.501044613865879E-2</v>
      </c>
      <c r="O156" s="1">
        <f t="shared" ca="1" si="30"/>
        <v>5.4814028092289011E-2</v>
      </c>
    </row>
    <row r="157" spans="5:15" x14ac:dyDescent="0.25">
      <c r="E157">
        <v>153</v>
      </c>
      <c r="F157" s="1">
        <f t="shared" ca="1" si="21"/>
        <v>5.4900567256139378E-2</v>
      </c>
      <c r="G157" s="1">
        <f t="shared" ca="1" si="22"/>
        <v>5.4789184748627637E-2</v>
      </c>
      <c r="H157" s="1">
        <f t="shared" ca="1" si="23"/>
        <v>5.5235958334840754E-2</v>
      </c>
      <c r="I157" s="1">
        <f t="shared" ca="1" si="24"/>
        <v>5.4877228380369861E-2</v>
      </c>
      <c r="J157" s="1">
        <f t="shared" ca="1" si="25"/>
        <v>5.4648412230337222E-2</v>
      </c>
      <c r="K157" s="1">
        <f t="shared" ca="1" si="26"/>
        <v>5.4859287871013636E-2</v>
      </c>
      <c r="L157" s="1">
        <f t="shared" ca="1" si="27"/>
        <v>5.5071724490890553E-2</v>
      </c>
      <c r="M157" s="1">
        <f t="shared" ca="1" si="28"/>
        <v>5.5019246728352539E-2</v>
      </c>
      <c r="N157" s="1">
        <f t="shared" ca="1" si="29"/>
        <v>5.5013197508644709E-2</v>
      </c>
      <c r="O157" s="1">
        <f t="shared" ca="1" si="30"/>
        <v>5.4819441840620063E-2</v>
      </c>
    </row>
    <row r="158" spans="5:15" x14ac:dyDescent="0.25">
      <c r="E158">
        <v>154</v>
      </c>
      <c r="F158" s="1">
        <f t="shared" ca="1" si="21"/>
        <v>5.4897644912212364E-2</v>
      </c>
      <c r="G158" s="1">
        <f t="shared" ca="1" si="22"/>
        <v>5.4808016843830472E-2</v>
      </c>
      <c r="H158" s="1">
        <f t="shared" ca="1" si="23"/>
        <v>5.5232940038089054E-2</v>
      </c>
      <c r="I158" s="1">
        <f t="shared" ca="1" si="24"/>
        <v>5.4873483772330797E-2</v>
      </c>
      <c r="J158" s="1">
        <f t="shared" ca="1" si="25"/>
        <v>5.4642191879133883E-2</v>
      </c>
      <c r="K158" s="1">
        <f t="shared" ca="1" si="26"/>
        <v>5.4852063585749157E-2</v>
      </c>
      <c r="L158" s="1">
        <f t="shared" ca="1" si="27"/>
        <v>5.5054702562151177E-2</v>
      </c>
      <c r="M158" s="1">
        <f t="shared" ca="1" si="28"/>
        <v>5.5016990881712059E-2</v>
      </c>
      <c r="N158" s="1">
        <f t="shared" ca="1" si="29"/>
        <v>5.5012950110611851E-2</v>
      </c>
      <c r="O158" s="1">
        <f t="shared" ca="1" si="30"/>
        <v>5.4801565146350185E-2</v>
      </c>
    </row>
    <row r="159" spans="5:15" x14ac:dyDescent="0.25">
      <c r="E159">
        <v>155</v>
      </c>
      <c r="F159" s="1">
        <f t="shared" ca="1" si="21"/>
        <v>5.4884460409170513E-2</v>
      </c>
      <c r="G159" s="1">
        <f t="shared" ca="1" si="22"/>
        <v>5.4814429909799949E-2</v>
      </c>
      <c r="H159" s="1">
        <f t="shared" ca="1" si="23"/>
        <v>5.5213975591935645E-2</v>
      </c>
      <c r="I159" s="1">
        <f t="shared" ca="1" si="24"/>
        <v>5.4869018656418071E-2</v>
      </c>
      <c r="J159" s="1">
        <f t="shared" ca="1" si="25"/>
        <v>5.4638886450946014E-2</v>
      </c>
      <c r="K159" s="1">
        <f t="shared" ca="1" si="26"/>
        <v>5.4866076690269334E-2</v>
      </c>
      <c r="L159" s="1">
        <f t="shared" ca="1" si="27"/>
        <v>5.5064648158936455E-2</v>
      </c>
      <c r="M159" s="1">
        <f t="shared" ca="1" si="28"/>
        <v>5.5018422649697828E-2</v>
      </c>
      <c r="N159" s="1">
        <f t="shared" ca="1" si="29"/>
        <v>5.5015925581064273E-2</v>
      </c>
      <c r="O159" s="1">
        <f t="shared" ca="1" si="30"/>
        <v>5.4789447544332896E-2</v>
      </c>
    </row>
    <row r="160" spans="5:15" x14ac:dyDescent="0.25">
      <c r="E160">
        <v>156</v>
      </c>
      <c r="F160" s="1">
        <f t="shared" ca="1" si="21"/>
        <v>5.4900967521851862E-2</v>
      </c>
      <c r="G160" s="1">
        <f t="shared" ca="1" si="22"/>
        <v>5.4796995519118839E-2</v>
      </c>
      <c r="H160" s="1">
        <f t="shared" ca="1" si="23"/>
        <v>5.5197798892658564E-2</v>
      </c>
      <c r="I160" s="1">
        <f t="shared" ca="1" si="24"/>
        <v>5.487909855961591E-2</v>
      </c>
      <c r="J160" s="1">
        <f t="shared" ca="1" si="25"/>
        <v>5.4626851482846642E-2</v>
      </c>
      <c r="K160" s="1">
        <f t="shared" ca="1" si="26"/>
        <v>5.4861487039522899E-2</v>
      </c>
      <c r="L160" s="1">
        <f t="shared" ca="1" si="27"/>
        <v>5.5075120155056119E-2</v>
      </c>
      <c r="M160" s="1">
        <f t="shared" ca="1" si="28"/>
        <v>5.5011107105604584E-2</v>
      </c>
      <c r="N160" s="1">
        <f t="shared" ca="1" si="29"/>
        <v>5.5020540210759424E-2</v>
      </c>
      <c r="O160" s="1">
        <f t="shared" ca="1" si="30"/>
        <v>5.4791581138723337E-2</v>
      </c>
    </row>
    <row r="161" spans="5:15" x14ac:dyDescent="0.25">
      <c r="E161">
        <v>157</v>
      </c>
      <c r="F161" s="1">
        <f t="shared" ca="1" si="21"/>
        <v>5.4894615971623741E-2</v>
      </c>
      <c r="G161" s="1">
        <f t="shared" ca="1" si="22"/>
        <v>5.4781738459630337E-2</v>
      </c>
      <c r="H161" s="1">
        <f t="shared" ca="1" si="23"/>
        <v>5.5194406517615827E-2</v>
      </c>
      <c r="I161" s="1">
        <f t="shared" ca="1" si="24"/>
        <v>5.4863958627468408E-2</v>
      </c>
      <c r="J161" s="1">
        <f t="shared" ca="1" si="25"/>
        <v>5.4626466718792226E-2</v>
      </c>
      <c r="K161" s="1">
        <f t="shared" ca="1" si="26"/>
        <v>5.4868743496842204E-2</v>
      </c>
      <c r="L161" s="1">
        <f t="shared" ca="1" si="27"/>
        <v>5.5082869832824552E-2</v>
      </c>
      <c r="M161" s="1">
        <f t="shared" ca="1" si="28"/>
        <v>5.5003841770955297E-2</v>
      </c>
      <c r="N161" s="1">
        <f t="shared" ca="1" si="29"/>
        <v>5.5016878933025648E-2</v>
      </c>
      <c r="O161" s="1">
        <f t="shared" ca="1" si="30"/>
        <v>5.4768370761580941E-2</v>
      </c>
    </row>
    <row r="162" spans="5:15" x14ac:dyDescent="0.25">
      <c r="E162">
        <v>158</v>
      </c>
      <c r="F162" s="1">
        <f t="shared" ca="1" si="21"/>
        <v>5.4886921224260275E-2</v>
      </c>
      <c r="G162" s="1">
        <f t="shared" ca="1" si="22"/>
        <v>5.4786592720616652E-2</v>
      </c>
      <c r="H162" s="1">
        <f t="shared" ca="1" si="23"/>
        <v>5.5182900252845092E-2</v>
      </c>
      <c r="I162" s="1">
        <f t="shared" ca="1" si="24"/>
        <v>5.4846296369063276E-2</v>
      </c>
      <c r="J162" s="1">
        <f t="shared" ca="1" si="25"/>
        <v>5.463799980812676E-2</v>
      </c>
      <c r="K162" s="1">
        <f t="shared" ca="1" si="26"/>
        <v>5.4871168867679954E-2</v>
      </c>
      <c r="L162" s="1">
        <f t="shared" ca="1" si="27"/>
        <v>5.5075908576752652E-2</v>
      </c>
      <c r="M162" s="1">
        <f t="shared" ca="1" si="28"/>
        <v>5.4990511883260665E-2</v>
      </c>
      <c r="N162" s="1">
        <f t="shared" ca="1" si="29"/>
        <v>5.5020942518411602E-2</v>
      </c>
      <c r="O162" s="1">
        <f t="shared" ca="1" si="30"/>
        <v>5.4768003737692889E-2</v>
      </c>
    </row>
    <row r="163" spans="5:15" x14ac:dyDescent="0.25">
      <c r="E163">
        <v>159</v>
      </c>
      <c r="F163" s="1">
        <f t="shared" ca="1" si="21"/>
        <v>5.4887196001116349E-2</v>
      </c>
      <c r="G163" s="1">
        <f t="shared" ca="1" si="22"/>
        <v>5.4782534263100528E-2</v>
      </c>
      <c r="H163" s="1">
        <f t="shared" ca="1" si="23"/>
        <v>5.5194831018044642E-2</v>
      </c>
      <c r="I163" s="1">
        <f t="shared" ca="1" si="24"/>
        <v>5.4833213769014982E-2</v>
      </c>
      <c r="J163" s="1">
        <f t="shared" ca="1" si="25"/>
        <v>5.4632780983701404E-2</v>
      </c>
      <c r="K163" s="1">
        <f t="shared" ca="1" si="26"/>
        <v>5.4863035218894921E-2</v>
      </c>
      <c r="L163" s="1">
        <f t="shared" ca="1" si="27"/>
        <v>5.5083456754958439E-2</v>
      </c>
      <c r="M163" s="1">
        <f t="shared" ca="1" si="28"/>
        <v>5.4980826269652033E-2</v>
      </c>
      <c r="N163" s="1">
        <f t="shared" ca="1" si="29"/>
        <v>5.503122942946178E-2</v>
      </c>
      <c r="O163" s="1">
        <f t="shared" ca="1" si="30"/>
        <v>5.4764078359233512E-2</v>
      </c>
    </row>
    <row r="164" spans="5:15" x14ac:dyDescent="0.25">
      <c r="E164">
        <v>160</v>
      </c>
      <c r="F164" s="1">
        <f t="shared" ca="1" si="21"/>
        <v>5.4889955591233018E-2</v>
      </c>
      <c r="G164" s="1">
        <f t="shared" ca="1" si="22"/>
        <v>5.4801589594707656E-2</v>
      </c>
      <c r="H164" s="1">
        <f t="shared" ca="1" si="23"/>
        <v>5.5171756852852388E-2</v>
      </c>
      <c r="I164" s="1">
        <f t="shared" ca="1" si="24"/>
        <v>5.4843148301706897E-2</v>
      </c>
      <c r="J164" s="1">
        <f t="shared" ca="1" si="25"/>
        <v>5.4654448966054078E-2</v>
      </c>
      <c r="K164" s="1">
        <f t="shared" ca="1" si="26"/>
        <v>5.4859203750715214E-2</v>
      </c>
      <c r="L164" s="1">
        <f t="shared" ca="1" si="27"/>
        <v>5.5091264241153237E-2</v>
      </c>
      <c r="M164" s="1">
        <f t="shared" ca="1" si="28"/>
        <v>5.4983955224104077E-2</v>
      </c>
      <c r="N164" s="1">
        <f t="shared" ca="1" si="29"/>
        <v>5.5033217672588237E-2</v>
      </c>
      <c r="O164" s="1">
        <f t="shared" ca="1" si="30"/>
        <v>5.4743649306451682E-2</v>
      </c>
    </row>
    <row r="165" spans="5:15" x14ac:dyDescent="0.25">
      <c r="E165">
        <v>161</v>
      </c>
      <c r="F165" s="1">
        <f t="shared" ca="1" si="21"/>
        <v>5.4896786519091918E-2</v>
      </c>
      <c r="G165" s="1">
        <f t="shared" ca="1" si="22"/>
        <v>5.4786467194778303E-2</v>
      </c>
      <c r="H165" s="1">
        <f t="shared" ca="1" si="23"/>
        <v>5.5172252322744725E-2</v>
      </c>
      <c r="I165" s="1">
        <f t="shared" ca="1" si="24"/>
        <v>5.4842104855406651E-2</v>
      </c>
      <c r="J165" s="1">
        <f t="shared" ca="1" si="25"/>
        <v>5.4649321915208229E-2</v>
      </c>
      <c r="K165" s="1">
        <f t="shared" ca="1" si="26"/>
        <v>5.483995834136482E-2</v>
      </c>
      <c r="L165" s="1">
        <f t="shared" ca="1" si="27"/>
        <v>5.5093746261452546E-2</v>
      </c>
      <c r="M165" s="1">
        <f t="shared" ca="1" si="28"/>
        <v>5.4978928958026578E-2</v>
      </c>
      <c r="N165" s="1">
        <f t="shared" ca="1" si="29"/>
        <v>5.5037741986519395E-2</v>
      </c>
      <c r="O165" s="1">
        <f t="shared" ca="1" si="30"/>
        <v>5.4736862344206591E-2</v>
      </c>
    </row>
    <row r="166" spans="5:15" x14ac:dyDescent="0.25">
      <c r="E166">
        <v>162</v>
      </c>
      <c r="F166" s="1">
        <f t="shared" ca="1" si="21"/>
        <v>5.492511819597707E-2</v>
      </c>
      <c r="G166" s="1">
        <f t="shared" ca="1" si="22"/>
        <v>5.4782944415382215E-2</v>
      </c>
      <c r="H166" s="1">
        <f t="shared" ca="1" si="23"/>
        <v>5.5153083954420618E-2</v>
      </c>
      <c r="I166" s="1">
        <f t="shared" ca="1" si="24"/>
        <v>5.4846880790376328E-2</v>
      </c>
      <c r="J166" s="1">
        <f t="shared" ca="1" si="25"/>
        <v>5.4637389885891799E-2</v>
      </c>
      <c r="K166" s="1">
        <f t="shared" ca="1" si="26"/>
        <v>5.4841242693381316E-2</v>
      </c>
      <c r="L166" s="1">
        <f t="shared" ca="1" si="27"/>
        <v>5.507578483145581E-2</v>
      </c>
      <c r="M166" s="1">
        <f t="shared" ca="1" si="28"/>
        <v>5.4974091292775452E-2</v>
      </c>
      <c r="N166" s="1">
        <f t="shared" ca="1" si="29"/>
        <v>5.5035876305336594E-2</v>
      </c>
      <c r="O166" s="1">
        <f t="shared" ca="1" si="30"/>
        <v>5.4748650152776822E-2</v>
      </c>
    </row>
    <row r="167" spans="5:15" x14ac:dyDescent="0.25">
      <c r="E167">
        <v>163</v>
      </c>
      <c r="F167" s="1">
        <f t="shared" ca="1" si="21"/>
        <v>5.4917122308080255E-2</v>
      </c>
      <c r="G167" s="1">
        <f t="shared" ca="1" si="22"/>
        <v>5.4782075908547084E-2</v>
      </c>
      <c r="H167" s="1">
        <f t="shared" ca="1" si="23"/>
        <v>5.515696038566173E-2</v>
      </c>
      <c r="I167" s="1">
        <f t="shared" ca="1" si="24"/>
        <v>5.4858262793337081E-2</v>
      </c>
      <c r="J167" s="1">
        <f t="shared" ca="1" si="25"/>
        <v>5.4626899814483147E-2</v>
      </c>
      <c r="K167" s="1">
        <f t="shared" ca="1" si="26"/>
        <v>5.482402557156256E-2</v>
      </c>
      <c r="L167" s="1">
        <f t="shared" ca="1" si="27"/>
        <v>5.5087013705753987E-2</v>
      </c>
      <c r="M167" s="1">
        <f t="shared" ca="1" si="28"/>
        <v>5.4956435857198831E-2</v>
      </c>
      <c r="N167" s="1">
        <f t="shared" ca="1" si="29"/>
        <v>5.5025983198217547E-2</v>
      </c>
      <c r="O167" s="1">
        <f t="shared" ca="1" si="30"/>
        <v>5.4754215094078518E-2</v>
      </c>
    </row>
    <row r="168" spans="5:15" x14ac:dyDescent="0.25">
      <c r="E168">
        <v>164</v>
      </c>
      <c r="F168" s="1">
        <f t="shared" ca="1" si="21"/>
        <v>5.4924813925325465E-2</v>
      </c>
      <c r="G168" s="1">
        <f t="shared" ca="1" si="22"/>
        <v>5.4787211485981521E-2</v>
      </c>
      <c r="H168" s="1">
        <f t="shared" ca="1" si="23"/>
        <v>5.5151585508436483E-2</v>
      </c>
      <c r="I168" s="1">
        <f t="shared" ca="1" si="24"/>
        <v>5.4829957597825801E-2</v>
      </c>
      <c r="J168" s="1">
        <f t="shared" ca="1" si="25"/>
        <v>5.460849916414913E-2</v>
      </c>
      <c r="K168" s="1">
        <f t="shared" ca="1" si="26"/>
        <v>5.483492763664987E-2</v>
      </c>
      <c r="L168" s="1">
        <f t="shared" ca="1" si="27"/>
        <v>5.50859104027146E-2</v>
      </c>
      <c r="M168" s="1">
        <f t="shared" ca="1" si="28"/>
        <v>5.4954572043138354E-2</v>
      </c>
      <c r="N168" s="1">
        <f t="shared" ca="1" si="29"/>
        <v>5.5025157973573421E-2</v>
      </c>
      <c r="O168" s="1">
        <f t="shared" ca="1" si="30"/>
        <v>5.4742582095110903E-2</v>
      </c>
    </row>
    <row r="169" spans="5:15" x14ac:dyDescent="0.25">
      <c r="E169">
        <v>165</v>
      </c>
      <c r="F169" s="1">
        <f t="shared" ca="1" si="21"/>
        <v>5.4916808162386962E-2</v>
      </c>
      <c r="G169" s="1">
        <f t="shared" ca="1" si="22"/>
        <v>5.4798523572059936E-2</v>
      </c>
      <c r="H169" s="1">
        <f t="shared" ca="1" si="23"/>
        <v>5.5158262188486559E-2</v>
      </c>
      <c r="I169" s="1">
        <f t="shared" ca="1" si="24"/>
        <v>5.4834498348660103E-2</v>
      </c>
      <c r="J169" s="1">
        <f t="shared" ca="1" si="25"/>
        <v>5.4589934448605631E-2</v>
      </c>
      <c r="K169" s="1">
        <f t="shared" ca="1" si="26"/>
        <v>5.4808052339577834E-2</v>
      </c>
      <c r="L169" s="1">
        <f t="shared" ca="1" si="27"/>
        <v>5.5092955872127439E-2</v>
      </c>
      <c r="M169" s="1">
        <f t="shared" ca="1" si="28"/>
        <v>5.4978304647337037E-2</v>
      </c>
      <c r="N169" s="1">
        <f t="shared" ca="1" si="29"/>
        <v>5.5010923814364558E-2</v>
      </c>
      <c r="O169" s="1">
        <f t="shared" ca="1" si="30"/>
        <v>5.474397797554785E-2</v>
      </c>
    </row>
    <row r="170" spans="5:15" x14ac:dyDescent="0.25">
      <c r="E170">
        <v>166</v>
      </c>
      <c r="F170" s="1">
        <f t="shared" ca="1" si="21"/>
        <v>5.4930280690694319E-2</v>
      </c>
      <c r="G170" s="1">
        <f t="shared" ca="1" si="22"/>
        <v>5.4791287232199545E-2</v>
      </c>
      <c r="H170" s="1">
        <f t="shared" ca="1" si="23"/>
        <v>5.5147821032391575E-2</v>
      </c>
      <c r="I170" s="1">
        <f t="shared" ca="1" si="24"/>
        <v>5.4812542644494276E-2</v>
      </c>
      <c r="J170" s="1">
        <f t="shared" ca="1" si="25"/>
        <v>5.4602488640831399E-2</v>
      </c>
      <c r="K170" s="1">
        <f t="shared" ca="1" si="26"/>
        <v>5.4808046930567685E-2</v>
      </c>
      <c r="L170" s="1">
        <f t="shared" ca="1" si="27"/>
        <v>5.5071417495363442E-2</v>
      </c>
      <c r="M170" s="1">
        <f t="shared" ca="1" si="28"/>
        <v>5.4983292838834935E-2</v>
      </c>
      <c r="N170" s="1">
        <f t="shared" ca="1" si="29"/>
        <v>5.5014832398483426E-2</v>
      </c>
      <c r="O170" s="1">
        <f t="shared" ca="1" si="30"/>
        <v>5.4726436623964633E-2</v>
      </c>
    </row>
    <row r="171" spans="5:15" x14ac:dyDescent="0.25">
      <c r="E171">
        <v>167</v>
      </c>
      <c r="F171" s="1">
        <f t="shared" ca="1" si="21"/>
        <v>5.4939695809264506E-2</v>
      </c>
      <c r="G171" s="1">
        <f t="shared" ca="1" si="22"/>
        <v>5.4778781361332247E-2</v>
      </c>
      <c r="H171" s="1">
        <f t="shared" ca="1" si="23"/>
        <v>5.5134055659522681E-2</v>
      </c>
      <c r="I171" s="1">
        <f t="shared" ca="1" si="24"/>
        <v>5.4800712101436326E-2</v>
      </c>
      <c r="J171" s="1">
        <f t="shared" ca="1" si="25"/>
        <v>5.4614386246205023E-2</v>
      </c>
      <c r="K171" s="1">
        <f t="shared" ca="1" si="26"/>
        <v>5.4801139124812791E-2</v>
      </c>
      <c r="L171" s="1">
        <f t="shared" ca="1" si="27"/>
        <v>5.5080698421394812E-2</v>
      </c>
      <c r="M171" s="1">
        <f t="shared" ca="1" si="28"/>
        <v>5.4967752880785779E-2</v>
      </c>
      <c r="N171" s="1">
        <f t="shared" ca="1" si="29"/>
        <v>5.5011489803529802E-2</v>
      </c>
      <c r="O171" s="1">
        <f t="shared" ca="1" si="30"/>
        <v>5.4745165698457381E-2</v>
      </c>
    </row>
    <row r="172" spans="5:15" x14ac:dyDescent="0.25">
      <c r="E172">
        <v>168</v>
      </c>
      <c r="F172" s="1">
        <f t="shared" ca="1" si="21"/>
        <v>5.4943008624336688E-2</v>
      </c>
      <c r="G172" s="1">
        <f t="shared" ca="1" si="22"/>
        <v>5.4772383840735808E-2</v>
      </c>
      <c r="H172" s="1">
        <f t="shared" ca="1" si="23"/>
        <v>5.5126685620550051E-2</v>
      </c>
      <c r="I172" s="1">
        <f t="shared" ca="1" si="24"/>
        <v>5.4802248291337077E-2</v>
      </c>
      <c r="J172" s="1">
        <f t="shared" ca="1" si="25"/>
        <v>5.4616057306596535E-2</v>
      </c>
      <c r="K172" s="1">
        <f t="shared" ca="1" si="26"/>
        <v>5.4795582154713876E-2</v>
      </c>
      <c r="L172" s="1">
        <f t="shared" ca="1" si="27"/>
        <v>5.5080917588387138E-2</v>
      </c>
      <c r="M172" s="1">
        <f t="shared" ca="1" si="28"/>
        <v>5.4967361822633495E-2</v>
      </c>
      <c r="N172" s="1">
        <f t="shared" ca="1" si="29"/>
        <v>5.5003084169990703E-2</v>
      </c>
      <c r="O172" s="1">
        <f t="shared" ca="1" si="30"/>
        <v>5.4766196629031177E-2</v>
      </c>
    </row>
    <row r="173" spans="5:15" x14ac:dyDescent="0.25">
      <c r="E173">
        <v>169</v>
      </c>
      <c r="F173" s="1">
        <f t="shared" ca="1" si="21"/>
        <v>5.4946963908498639E-2</v>
      </c>
      <c r="G173" s="1">
        <f t="shared" ca="1" si="22"/>
        <v>5.4784782557617137E-2</v>
      </c>
      <c r="H173" s="1">
        <f t="shared" ca="1" si="23"/>
        <v>5.5120909047914675E-2</v>
      </c>
      <c r="I173" s="1">
        <f t="shared" ca="1" si="24"/>
        <v>5.4820083676610544E-2</v>
      </c>
      <c r="J173" s="1">
        <f t="shared" ca="1" si="25"/>
        <v>5.4611960461768957E-2</v>
      </c>
      <c r="K173" s="1">
        <f t="shared" ca="1" si="26"/>
        <v>5.479356442661977E-2</v>
      </c>
      <c r="L173" s="1">
        <f t="shared" ca="1" si="27"/>
        <v>5.5101736308982456E-2</v>
      </c>
      <c r="M173" s="1">
        <f t="shared" ca="1" si="28"/>
        <v>5.496048756263211E-2</v>
      </c>
      <c r="N173" s="1">
        <f t="shared" ca="1" si="29"/>
        <v>5.4994116777221456E-2</v>
      </c>
      <c r="O173" s="1">
        <f t="shared" ca="1" si="30"/>
        <v>5.475761527528631E-2</v>
      </c>
    </row>
    <row r="174" spans="5:15" x14ac:dyDescent="0.25">
      <c r="E174">
        <v>170</v>
      </c>
      <c r="F174" s="1">
        <f t="shared" ca="1" si="21"/>
        <v>5.4944768956854122E-2</v>
      </c>
      <c r="G174" s="1">
        <f t="shared" ca="1" si="22"/>
        <v>5.4772661772608359E-2</v>
      </c>
      <c r="H174" s="1">
        <f t="shared" ca="1" si="23"/>
        <v>5.5122172076615385E-2</v>
      </c>
      <c r="I174" s="1">
        <f t="shared" ca="1" si="24"/>
        <v>5.48433106238835E-2</v>
      </c>
      <c r="J174" s="1">
        <f t="shared" ca="1" si="25"/>
        <v>5.4609650388354629E-2</v>
      </c>
      <c r="K174" s="1">
        <f t="shared" ca="1" si="26"/>
        <v>5.4795334452468251E-2</v>
      </c>
      <c r="L174" s="1">
        <f t="shared" ca="1" si="27"/>
        <v>5.5109508687684682E-2</v>
      </c>
      <c r="M174" s="1">
        <f t="shared" ca="1" si="28"/>
        <v>5.4949990569604923E-2</v>
      </c>
      <c r="N174" s="1">
        <f t="shared" ca="1" si="29"/>
        <v>5.4986686662095503E-2</v>
      </c>
      <c r="O174" s="1">
        <f t="shared" ca="1" si="30"/>
        <v>5.4761220958328104E-2</v>
      </c>
    </row>
    <row r="175" spans="5:15" x14ac:dyDescent="0.25">
      <c r="E175">
        <v>171</v>
      </c>
      <c r="F175" s="1">
        <f t="shared" ca="1" si="21"/>
        <v>5.4934364241537699E-2</v>
      </c>
      <c r="G175" s="1">
        <f t="shared" ca="1" si="22"/>
        <v>5.4766238325447504E-2</v>
      </c>
      <c r="H175" s="1">
        <f t="shared" ca="1" si="23"/>
        <v>5.5131344036125386E-2</v>
      </c>
      <c r="I175" s="1">
        <f t="shared" ca="1" si="24"/>
        <v>5.4842170080856942E-2</v>
      </c>
      <c r="J175" s="1">
        <f t="shared" ca="1" si="25"/>
        <v>5.4620024071153926E-2</v>
      </c>
      <c r="K175" s="1">
        <f t="shared" ca="1" si="26"/>
        <v>5.4794146636991878E-2</v>
      </c>
      <c r="L175" s="1">
        <f t="shared" ca="1" si="27"/>
        <v>5.5116390293959774E-2</v>
      </c>
      <c r="M175" s="1">
        <f t="shared" ca="1" si="28"/>
        <v>5.4930395481289807E-2</v>
      </c>
      <c r="N175" s="1">
        <f t="shared" ca="1" si="29"/>
        <v>5.4980822273655215E-2</v>
      </c>
      <c r="O175" s="1">
        <f t="shared" ca="1" si="30"/>
        <v>5.4782159452252968E-2</v>
      </c>
    </row>
    <row r="176" spans="5:15" x14ac:dyDescent="0.25">
      <c r="E176">
        <v>172</v>
      </c>
      <c r="F176" s="1">
        <f t="shared" ca="1" si="21"/>
        <v>5.4917479341986694E-2</v>
      </c>
      <c r="G176" s="1">
        <f t="shared" ca="1" si="22"/>
        <v>5.4738754596698948E-2</v>
      </c>
      <c r="H176" s="1">
        <f t="shared" ca="1" si="23"/>
        <v>5.5122733198578425E-2</v>
      </c>
      <c r="I176" s="1">
        <f t="shared" ca="1" si="24"/>
        <v>5.4845015186124543E-2</v>
      </c>
      <c r="J176" s="1">
        <f t="shared" ca="1" si="25"/>
        <v>5.4609811838036176E-2</v>
      </c>
      <c r="K176" s="1">
        <f t="shared" ca="1" si="26"/>
        <v>5.4795482858624553E-2</v>
      </c>
      <c r="L176" s="1">
        <f t="shared" ca="1" si="27"/>
        <v>5.5128276482016299E-2</v>
      </c>
      <c r="M176" s="1">
        <f t="shared" ca="1" si="28"/>
        <v>5.4941114925138278E-2</v>
      </c>
      <c r="N176" s="1">
        <f t="shared" ca="1" si="29"/>
        <v>5.4973639346216338E-2</v>
      </c>
      <c r="O176" s="1">
        <f t="shared" ca="1" si="30"/>
        <v>5.4784627105777951E-2</v>
      </c>
    </row>
    <row r="177" spans="5:15" x14ac:dyDescent="0.25">
      <c r="E177">
        <v>173</v>
      </c>
      <c r="F177" s="1">
        <f t="shared" ca="1" si="21"/>
        <v>5.4924137026302729E-2</v>
      </c>
      <c r="G177" s="1">
        <f t="shared" ca="1" si="22"/>
        <v>5.4737746738632222E-2</v>
      </c>
      <c r="H177" s="1">
        <f t="shared" ca="1" si="23"/>
        <v>5.5119206563411308E-2</v>
      </c>
      <c r="I177" s="1">
        <f t="shared" ca="1" si="24"/>
        <v>5.4837575636740639E-2</v>
      </c>
      <c r="J177" s="1">
        <f t="shared" ca="1" si="25"/>
        <v>5.4604379762421704E-2</v>
      </c>
      <c r="K177" s="1">
        <f t="shared" ca="1" si="26"/>
        <v>5.4776541244040272E-2</v>
      </c>
      <c r="L177" s="1">
        <f t="shared" ca="1" si="27"/>
        <v>5.5125171243022152E-2</v>
      </c>
      <c r="M177" s="1">
        <f t="shared" ca="1" si="28"/>
        <v>5.4956673895316416E-2</v>
      </c>
      <c r="N177" s="1">
        <f t="shared" ca="1" si="29"/>
        <v>5.4974437402837563E-2</v>
      </c>
      <c r="O177" s="1">
        <f t="shared" ca="1" si="30"/>
        <v>5.4783336786749938E-2</v>
      </c>
    </row>
    <row r="178" spans="5:15" x14ac:dyDescent="0.25">
      <c r="E178">
        <v>174</v>
      </c>
      <c r="F178" s="1">
        <f t="shared" ca="1" si="21"/>
        <v>5.4909654477434108E-2</v>
      </c>
      <c r="G178" s="1">
        <f t="shared" ca="1" si="22"/>
        <v>5.472438761474327E-2</v>
      </c>
      <c r="H178" s="1">
        <f t="shared" ca="1" si="23"/>
        <v>5.5143460286000374E-2</v>
      </c>
      <c r="I178" s="1">
        <f t="shared" ca="1" si="24"/>
        <v>5.4844978317695608E-2</v>
      </c>
      <c r="J178" s="1">
        <f t="shared" ca="1" si="25"/>
        <v>5.4607591109241377E-2</v>
      </c>
      <c r="K178" s="1">
        <f t="shared" ca="1" si="26"/>
        <v>5.4784429402688593E-2</v>
      </c>
      <c r="L178" s="1">
        <f t="shared" ca="1" si="27"/>
        <v>5.5142114181858673E-2</v>
      </c>
      <c r="M178" s="1">
        <f t="shared" ca="1" si="28"/>
        <v>5.4971593488653984E-2</v>
      </c>
      <c r="N178" s="1">
        <f t="shared" ca="1" si="29"/>
        <v>5.4984612863906247E-2</v>
      </c>
      <c r="O178" s="1">
        <f t="shared" ca="1" si="30"/>
        <v>5.4768111427434242E-2</v>
      </c>
    </row>
    <row r="179" spans="5:15" x14ac:dyDescent="0.25">
      <c r="E179">
        <v>175</v>
      </c>
      <c r="F179" s="1">
        <f t="shared" ca="1" si="21"/>
        <v>5.4895216351439936E-2</v>
      </c>
      <c r="G179" s="1">
        <f t="shared" ca="1" si="22"/>
        <v>5.4717328518668618E-2</v>
      </c>
      <c r="H179" s="1">
        <f t="shared" ca="1" si="23"/>
        <v>5.5132293210949396E-2</v>
      </c>
      <c r="I179" s="1">
        <f t="shared" ca="1" si="24"/>
        <v>5.4843431809113004E-2</v>
      </c>
      <c r="J179" s="1">
        <f t="shared" ca="1" si="25"/>
        <v>5.460710185305561E-2</v>
      </c>
      <c r="K179" s="1">
        <f t="shared" ca="1" si="26"/>
        <v>5.4771500906868893E-2</v>
      </c>
      <c r="L179" s="1">
        <f t="shared" ca="1" si="27"/>
        <v>5.514399702719771E-2</v>
      </c>
      <c r="M179" s="1">
        <f t="shared" ca="1" si="28"/>
        <v>5.4975773130550645E-2</v>
      </c>
      <c r="N179" s="1">
        <f t="shared" ca="1" si="29"/>
        <v>5.4955717372848253E-2</v>
      </c>
      <c r="O179" s="1">
        <f t="shared" ca="1" si="30"/>
        <v>5.4758886941134476E-2</v>
      </c>
    </row>
    <row r="180" spans="5:15" x14ac:dyDescent="0.25">
      <c r="E180">
        <v>176</v>
      </c>
      <c r="F180" s="1">
        <f t="shared" ca="1" si="21"/>
        <v>5.4867327296169728E-2</v>
      </c>
      <c r="G180" s="1">
        <f t="shared" ca="1" si="22"/>
        <v>5.4717113837988107E-2</v>
      </c>
      <c r="H180" s="1">
        <f t="shared" ca="1" si="23"/>
        <v>5.5101470911613312E-2</v>
      </c>
      <c r="I180" s="1">
        <f t="shared" ca="1" si="24"/>
        <v>5.4848612703492221E-2</v>
      </c>
      <c r="J180" s="1">
        <f t="shared" ca="1" si="25"/>
        <v>5.4606456709176146E-2</v>
      </c>
      <c r="K180" s="1">
        <f t="shared" ca="1" si="26"/>
        <v>5.4752608475634769E-2</v>
      </c>
      <c r="L180" s="1">
        <f t="shared" ca="1" si="27"/>
        <v>5.5124019842537876E-2</v>
      </c>
      <c r="M180" s="1">
        <f t="shared" ca="1" si="28"/>
        <v>5.4962974576110948E-2</v>
      </c>
      <c r="N180" s="1">
        <f t="shared" ca="1" si="29"/>
        <v>5.493727628589868E-2</v>
      </c>
      <c r="O180" s="1">
        <f t="shared" ca="1" si="30"/>
        <v>5.4775387206564677E-2</v>
      </c>
    </row>
    <row r="181" spans="5:15" x14ac:dyDescent="0.25">
      <c r="E181">
        <v>177</v>
      </c>
      <c r="F181" s="1">
        <f t="shared" ca="1" si="21"/>
        <v>5.4864847793790972E-2</v>
      </c>
      <c r="G181" s="1">
        <f t="shared" ca="1" si="22"/>
        <v>5.4747679233371586E-2</v>
      </c>
      <c r="H181" s="1">
        <f t="shared" ca="1" si="23"/>
        <v>5.5106923326794038E-2</v>
      </c>
      <c r="I181" s="1">
        <f t="shared" ca="1" si="24"/>
        <v>5.4851373979834188E-2</v>
      </c>
      <c r="J181" s="1">
        <f t="shared" ca="1" si="25"/>
        <v>5.4609093199035078E-2</v>
      </c>
      <c r="K181" s="1">
        <f t="shared" ca="1" si="26"/>
        <v>5.4745554911420954E-2</v>
      </c>
      <c r="L181" s="1">
        <f t="shared" ca="1" si="27"/>
        <v>5.5115092488728389E-2</v>
      </c>
      <c r="M181" s="1">
        <f t="shared" ca="1" si="28"/>
        <v>5.4976080581220936E-2</v>
      </c>
      <c r="N181" s="1">
        <f t="shared" ca="1" si="29"/>
        <v>5.493054868236881E-2</v>
      </c>
      <c r="O181" s="1">
        <f t="shared" ca="1" si="30"/>
        <v>5.4759636519605262E-2</v>
      </c>
    </row>
    <row r="182" spans="5:15" x14ac:dyDescent="0.25">
      <c r="E182">
        <v>178</v>
      </c>
      <c r="F182" s="1">
        <f t="shared" ca="1" si="21"/>
        <v>5.4864961775963332E-2</v>
      </c>
      <c r="G182" s="1">
        <f t="shared" ca="1" si="22"/>
        <v>5.4737593486147651E-2</v>
      </c>
      <c r="H182" s="1">
        <f t="shared" ca="1" si="23"/>
        <v>5.5100421418001498E-2</v>
      </c>
      <c r="I182" s="1">
        <f t="shared" ca="1" si="24"/>
        <v>5.4854139777193209E-2</v>
      </c>
      <c r="J182" s="1">
        <f t="shared" ca="1" si="25"/>
        <v>5.4612035193688506E-2</v>
      </c>
      <c r="K182" s="1">
        <f t="shared" ca="1" si="26"/>
        <v>5.4730740909572674E-2</v>
      </c>
      <c r="L182" s="1">
        <f t="shared" ca="1" si="27"/>
        <v>5.5127869929309917E-2</v>
      </c>
      <c r="M182" s="1">
        <f t="shared" ca="1" si="28"/>
        <v>5.4975373119493798E-2</v>
      </c>
      <c r="N182" s="1">
        <f t="shared" ca="1" si="29"/>
        <v>5.4922809434144737E-2</v>
      </c>
      <c r="O182" s="1">
        <f t="shared" ca="1" si="30"/>
        <v>5.4757175929730652E-2</v>
      </c>
    </row>
    <row r="183" spans="5:15" x14ac:dyDescent="0.25">
      <c r="E183">
        <v>179</v>
      </c>
      <c r="F183" s="1">
        <f t="shared" ca="1" si="21"/>
        <v>5.4870943837611784E-2</v>
      </c>
      <c r="G183" s="1">
        <f t="shared" ca="1" si="22"/>
        <v>5.4758368965091939E-2</v>
      </c>
      <c r="H183" s="1">
        <f t="shared" ca="1" si="23"/>
        <v>5.5096940473995312E-2</v>
      </c>
      <c r="I183" s="1">
        <f t="shared" ca="1" si="24"/>
        <v>5.4851591399899827E-2</v>
      </c>
      <c r="J183" s="1">
        <f t="shared" ca="1" si="25"/>
        <v>5.4593502966395355E-2</v>
      </c>
      <c r="K183" s="1">
        <f t="shared" ca="1" si="26"/>
        <v>5.4741087576825671E-2</v>
      </c>
      <c r="L183" s="1">
        <f t="shared" ca="1" si="27"/>
        <v>5.5100206089881219E-2</v>
      </c>
      <c r="M183" s="1">
        <f t="shared" ca="1" si="28"/>
        <v>5.496508857158669E-2</v>
      </c>
      <c r="N183" s="1">
        <f t="shared" ca="1" si="29"/>
        <v>5.4923634914275078E-2</v>
      </c>
      <c r="O183" s="1">
        <f t="shared" ca="1" si="30"/>
        <v>5.4744759650471209E-2</v>
      </c>
    </row>
    <row r="184" spans="5:15" x14ac:dyDescent="0.25">
      <c r="E184">
        <v>180</v>
      </c>
      <c r="F184" s="1">
        <f t="shared" ca="1" si="21"/>
        <v>5.4883002417584759E-2</v>
      </c>
      <c r="G184" s="1">
        <f t="shared" ca="1" si="22"/>
        <v>5.4762679790759251E-2</v>
      </c>
      <c r="H184" s="1">
        <f t="shared" ca="1" si="23"/>
        <v>5.5077975864770395E-2</v>
      </c>
      <c r="I184" s="1">
        <f t="shared" ca="1" si="24"/>
        <v>5.4856509327935281E-2</v>
      </c>
      <c r="J184" s="1">
        <f t="shared" ca="1" si="25"/>
        <v>5.4575425398829078E-2</v>
      </c>
      <c r="K184" s="1">
        <f t="shared" ca="1" si="26"/>
        <v>5.4732355319687079E-2</v>
      </c>
      <c r="L184" s="1">
        <f t="shared" ca="1" si="27"/>
        <v>5.5101412220183436E-2</v>
      </c>
      <c r="M184" s="1">
        <f t="shared" ca="1" si="28"/>
        <v>5.4965488474179251E-2</v>
      </c>
      <c r="N184" s="1">
        <f t="shared" ca="1" si="29"/>
        <v>5.4901469026789121E-2</v>
      </c>
      <c r="O184" s="1">
        <f t="shared" ca="1" si="30"/>
        <v>5.4734074744702231E-2</v>
      </c>
    </row>
    <row r="185" spans="5:15" x14ac:dyDescent="0.25">
      <c r="E185">
        <v>181</v>
      </c>
      <c r="F185" s="1">
        <f t="shared" ca="1" si="21"/>
        <v>5.4872071113226749E-2</v>
      </c>
      <c r="G185" s="1">
        <f t="shared" ca="1" si="22"/>
        <v>5.4768961189143033E-2</v>
      </c>
      <c r="H185" s="1">
        <f t="shared" ca="1" si="23"/>
        <v>5.5089206497414965E-2</v>
      </c>
      <c r="I185" s="1">
        <f t="shared" ca="1" si="24"/>
        <v>5.485173460088167E-2</v>
      </c>
      <c r="J185" s="1">
        <f t="shared" ca="1" si="25"/>
        <v>5.4582960821944172E-2</v>
      </c>
      <c r="K185" s="1">
        <f t="shared" ca="1" si="26"/>
        <v>5.4721460601992254E-2</v>
      </c>
      <c r="L185" s="1">
        <f t="shared" ca="1" si="27"/>
        <v>5.5093803971032584E-2</v>
      </c>
      <c r="M185" s="1">
        <f t="shared" ca="1" si="28"/>
        <v>5.4968279383578664E-2</v>
      </c>
      <c r="N185" s="1">
        <f t="shared" ca="1" si="29"/>
        <v>5.4909089367314916E-2</v>
      </c>
      <c r="O185" s="1">
        <f t="shared" ca="1" si="30"/>
        <v>5.4733790840661246E-2</v>
      </c>
    </row>
    <row r="186" spans="5:15" x14ac:dyDescent="0.25">
      <c r="E186">
        <v>182</v>
      </c>
      <c r="F186" s="1">
        <f t="shared" ca="1" si="21"/>
        <v>5.4868901698398927E-2</v>
      </c>
      <c r="G186" s="1">
        <f t="shared" ca="1" si="22"/>
        <v>5.4760537054898625E-2</v>
      </c>
      <c r="H186" s="1">
        <f t="shared" ca="1" si="23"/>
        <v>5.5099597437266508E-2</v>
      </c>
      <c r="I186" s="1">
        <f t="shared" ca="1" si="24"/>
        <v>5.4838611727677684E-2</v>
      </c>
      <c r="J186" s="1">
        <f t="shared" ca="1" si="25"/>
        <v>5.4578739265478328E-2</v>
      </c>
      <c r="K186" s="1">
        <f t="shared" ca="1" si="26"/>
        <v>5.4730399558627837E-2</v>
      </c>
      <c r="L186" s="1">
        <f t="shared" ca="1" si="27"/>
        <v>5.5091933172350206E-2</v>
      </c>
      <c r="M186" s="1">
        <f t="shared" ca="1" si="28"/>
        <v>5.4974386423504301E-2</v>
      </c>
      <c r="N186" s="1">
        <f t="shared" ca="1" si="29"/>
        <v>5.4906997094507963E-2</v>
      </c>
      <c r="O186" s="1">
        <f t="shared" ca="1" si="30"/>
        <v>5.4742799536462744E-2</v>
      </c>
    </row>
    <row r="187" spans="5:15" x14ac:dyDescent="0.25">
      <c r="E187">
        <v>183</v>
      </c>
      <c r="F187" s="1">
        <f t="shared" ca="1" si="21"/>
        <v>5.4871628538754012E-2</v>
      </c>
      <c r="G187" s="1">
        <f t="shared" ca="1" si="22"/>
        <v>5.4765317865299694E-2</v>
      </c>
      <c r="H187" s="1">
        <f t="shared" ca="1" si="23"/>
        <v>5.5102016084814361E-2</v>
      </c>
      <c r="I187" s="1">
        <f t="shared" ca="1" si="24"/>
        <v>5.4832814392157481E-2</v>
      </c>
      <c r="J187" s="1">
        <f t="shared" ca="1" si="25"/>
        <v>5.4584929343703036E-2</v>
      </c>
      <c r="K187" s="1">
        <f t="shared" ca="1" si="26"/>
        <v>5.473806831140348E-2</v>
      </c>
      <c r="L187" s="1">
        <f t="shared" ca="1" si="27"/>
        <v>5.5114260319452393E-2</v>
      </c>
      <c r="M187" s="1">
        <f t="shared" ca="1" si="28"/>
        <v>5.497015829759113E-2</v>
      </c>
      <c r="N187" s="1">
        <f t="shared" ca="1" si="29"/>
        <v>5.4900061994970405E-2</v>
      </c>
      <c r="O187" s="1">
        <f t="shared" ca="1" si="30"/>
        <v>5.4738554541728525E-2</v>
      </c>
    </row>
    <row r="188" spans="5:15" x14ac:dyDescent="0.25">
      <c r="E188">
        <v>184</v>
      </c>
      <c r="F188" s="1">
        <f t="shared" ca="1" si="21"/>
        <v>5.4855773821917225E-2</v>
      </c>
      <c r="G188" s="1">
        <f t="shared" ca="1" si="22"/>
        <v>5.4758552743899548E-2</v>
      </c>
      <c r="H188" s="1">
        <f t="shared" ca="1" si="23"/>
        <v>5.5082256979522085E-2</v>
      </c>
      <c r="I188" s="1">
        <f t="shared" ca="1" si="24"/>
        <v>5.4839033410693259E-2</v>
      </c>
      <c r="J188" s="1">
        <f t="shared" ca="1" si="25"/>
        <v>5.4600481983707677E-2</v>
      </c>
      <c r="K188" s="1">
        <f t="shared" ca="1" si="26"/>
        <v>5.4732315071266836E-2</v>
      </c>
      <c r="L188" s="1">
        <f t="shared" ca="1" si="27"/>
        <v>5.5100758535964675E-2</v>
      </c>
      <c r="M188" s="1">
        <f t="shared" ca="1" si="28"/>
        <v>5.4988424798780529E-2</v>
      </c>
      <c r="N188" s="1">
        <f t="shared" ca="1" si="29"/>
        <v>5.4895173591581879E-2</v>
      </c>
      <c r="O188" s="1">
        <f t="shared" ca="1" si="30"/>
        <v>5.4744332557915006E-2</v>
      </c>
    </row>
    <row r="189" spans="5:15" x14ac:dyDescent="0.25">
      <c r="E189">
        <v>185</v>
      </c>
      <c r="F189" s="1">
        <f t="shared" ca="1" si="21"/>
        <v>5.4858059412684131E-2</v>
      </c>
      <c r="G189" s="1">
        <f t="shared" ca="1" si="22"/>
        <v>5.4776314764017495E-2</v>
      </c>
      <c r="H189" s="1">
        <f t="shared" ca="1" si="23"/>
        <v>5.5091771633483062E-2</v>
      </c>
      <c r="I189" s="1">
        <f t="shared" ca="1" si="24"/>
        <v>5.4841916819273681E-2</v>
      </c>
      <c r="J189" s="1">
        <f t="shared" ca="1" si="25"/>
        <v>5.4617234587057639E-2</v>
      </c>
      <c r="K189" s="1">
        <f t="shared" ca="1" si="26"/>
        <v>5.4724900037366866E-2</v>
      </c>
      <c r="L189" s="1">
        <f t="shared" ca="1" si="27"/>
        <v>5.5080402029311901E-2</v>
      </c>
      <c r="M189" s="1">
        <f t="shared" ca="1" si="28"/>
        <v>5.4963890575856642E-2</v>
      </c>
      <c r="N189" s="1">
        <f t="shared" ca="1" si="29"/>
        <v>5.4884605047090147E-2</v>
      </c>
      <c r="O189" s="1">
        <f t="shared" ca="1" si="30"/>
        <v>5.4725153138310716E-2</v>
      </c>
    </row>
    <row r="190" spans="5:15" x14ac:dyDescent="0.25">
      <c r="E190">
        <v>186</v>
      </c>
      <c r="F190" s="1">
        <f t="shared" ca="1" si="21"/>
        <v>5.4854422523021709E-2</v>
      </c>
      <c r="G190" s="1">
        <f t="shared" ca="1" si="22"/>
        <v>5.475694601375132E-2</v>
      </c>
      <c r="H190" s="1">
        <f t="shared" ca="1" si="23"/>
        <v>5.507374015081784E-2</v>
      </c>
      <c r="I190" s="1">
        <f t="shared" ca="1" si="24"/>
        <v>5.4846929398782815E-2</v>
      </c>
      <c r="J190" s="1">
        <f t="shared" ca="1" si="25"/>
        <v>5.4620924152612702E-2</v>
      </c>
      <c r="K190" s="1">
        <f t="shared" ca="1" si="26"/>
        <v>5.4714285448673801E-2</v>
      </c>
      <c r="L190" s="1">
        <f t="shared" ca="1" si="27"/>
        <v>5.5081898346031846E-2</v>
      </c>
      <c r="M190" s="1">
        <f t="shared" ca="1" si="28"/>
        <v>5.4967379745647992E-2</v>
      </c>
      <c r="N190" s="1">
        <f t="shared" ca="1" si="29"/>
        <v>5.4900711636274496E-2</v>
      </c>
      <c r="O190" s="1">
        <f t="shared" ca="1" si="30"/>
        <v>5.4715657196676905E-2</v>
      </c>
    </row>
    <row r="191" spans="5:15" x14ac:dyDescent="0.25">
      <c r="E191">
        <v>187</v>
      </c>
      <c r="F191" s="1">
        <f t="shared" ca="1" si="21"/>
        <v>5.484189899138063E-2</v>
      </c>
      <c r="G191" s="1">
        <f t="shared" ca="1" si="22"/>
        <v>5.4760424279051867E-2</v>
      </c>
      <c r="H191" s="1">
        <f t="shared" ca="1" si="23"/>
        <v>5.5069809527696342E-2</v>
      </c>
      <c r="I191" s="1">
        <f t="shared" ca="1" si="24"/>
        <v>5.4839626234000509E-2</v>
      </c>
      <c r="J191" s="1">
        <f t="shared" ca="1" si="25"/>
        <v>5.4617634430351759E-2</v>
      </c>
      <c r="K191" s="1">
        <f t="shared" ca="1" si="26"/>
        <v>5.4700146736176666E-2</v>
      </c>
      <c r="L191" s="1">
        <f t="shared" ca="1" si="27"/>
        <v>5.509343571481351E-2</v>
      </c>
      <c r="M191" s="1">
        <f t="shared" ca="1" si="28"/>
        <v>5.4969906957256232E-2</v>
      </c>
      <c r="N191" s="1">
        <f t="shared" ca="1" si="29"/>
        <v>5.4884840448595408E-2</v>
      </c>
      <c r="O191" s="1">
        <f t="shared" ca="1" si="30"/>
        <v>5.4711815197044128E-2</v>
      </c>
    </row>
    <row r="192" spans="5:15" x14ac:dyDescent="0.25">
      <c r="E192">
        <v>188</v>
      </c>
      <c r="F192" s="1">
        <f t="shared" ca="1" si="21"/>
        <v>5.4846303446720777E-2</v>
      </c>
      <c r="G192" s="1">
        <f t="shared" ca="1" si="22"/>
        <v>5.4753257502791537E-2</v>
      </c>
      <c r="H192" s="1">
        <f t="shared" ca="1" si="23"/>
        <v>5.5062819123919519E-2</v>
      </c>
      <c r="I192" s="1">
        <f t="shared" ca="1" si="24"/>
        <v>5.4851849319069279E-2</v>
      </c>
      <c r="J192" s="1">
        <f t="shared" ca="1" si="25"/>
        <v>5.4622542755853994E-2</v>
      </c>
      <c r="K192" s="1">
        <f t="shared" ca="1" si="26"/>
        <v>5.4685993219526656E-2</v>
      </c>
      <c r="L192" s="1">
        <f t="shared" ca="1" si="27"/>
        <v>5.508060332106738E-2</v>
      </c>
      <c r="M192" s="1">
        <f t="shared" ca="1" si="28"/>
        <v>5.4949726656983673E-2</v>
      </c>
      <c r="N192" s="1">
        <f t="shared" ca="1" si="29"/>
        <v>5.4898713872492427E-2</v>
      </c>
      <c r="O192" s="1">
        <f t="shared" ca="1" si="30"/>
        <v>5.4709733102918594E-2</v>
      </c>
    </row>
    <row r="193" spans="5:15" x14ac:dyDescent="0.25">
      <c r="E193">
        <v>189</v>
      </c>
      <c r="F193" s="1">
        <f t="shared" ca="1" si="21"/>
        <v>5.483155694508092E-2</v>
      </c>
      <c r="G193" s="1">
        <f t="shared" ca="1" si="22"/>
        <v>5.4746551098267648E-2</v>
      </c>
      <c r="H193" s="1">
        <f t="shared" ca="1" si="23"/>
        <v>5.5075606230898799E-2</v>
      </c>
      <c r="I193" s="1">
        <f t="shared" ca="1" si="24"/>
        <v>5.4843188811387993E-2</v>
      </c>
      <c r="J193" s="1">
        <f t="shared" ca="1" si="25"/>
        <v>5.4608251000121823E-2</v>
      </c>
      <c r="K193" s="1">
        <f t="shared" ca="1" si="26"/>
        <v>5.4683631215702126E-2</v>
      </c>
      <c r="L193" s="1">
        <f t="shared" ca="1" si="27"/>
        <v>5.5076363949057593E-2</v>
      </c>
      <c r="M193" s="1">
        <f t="shared" ca="1" si="28"/>
        <v>5.4957135046383609E-2</v>
      </c>
      <c r="N193" s="1">
        <f t="shared" ca="1" si="29"/>
        <v>5.4883065259805172E-2</v>
      </c>
      <c r="O193" s="1">
        <f t="shared" ca="1" si="30"/>
        <v>5.4713018629456739E-2</v>
      </c>
    </row>
    <row r="194" spans="5:15" x14ac:dyDescent="0.25">
      <c r="E194">
        <v>190</v>
      </c>
      <c r="F194" s="1">
        <f t="shared" ca="1" si="21"/>
        <v>5.4840956781048798E-2</v>
      </c>
      <c r="G194" s="1">
        <f t="shared" ca="1" si="22"/>
        <v>5.4740561760831224E-2</v>
      </c>
      <c r="H194" s="1">
        <f t="shared" ca="1" si="23"/>
        <v>5.5078862701190993E-2</v>
      </c>
      <c r="I194" s="1">
        <f t="shared" ca="1" si="24"/>
        <v>5.4847278796746675E-2</v>
      </c>
      <c r="J194" s="1">
        <f t="shared" ca="1" si="25"/>
        <v>5.4610859697758821E-2</v>
      </c>
      <c r="K194" s="1">
        <f t="shared" ca="1" si="26"/>
        <v>5.4672669040195222E-2</v>
      </c>
      <c r="L194" s="1">
        <f t="shared" ca="1" si="27"/>
        <v>5.507968057317008E-2</v>
      </c>
      <c r="M194" s="1">
        <f t="shared" ca="1" si="28"/>
        <v>5.4963136868494709E-2</v>
      </c>
      <c r="N194" s="1">
        <f t="shared" ca="1" si="29"/>
        <v>5.4895127509806997E-2</v>
      </c>
      <c r="O194" s="1">
        <f t="shared" ca="1" si="30"/>
        <v>5.471351630221092E-2</v>
      </c>
    </row>
    <row r="195" spans="5:15" x14ac:dyDescent="0.25">
      <c r="E195">
        <v>191</v>
      </c>
      <c r="F195" s="1">
        <f t="shared" ca="1" si="21"/>
        <v>5.4836370531969617E-2</v>
      </c>
      <c r="G195" s="1">
        <f t="shared" ca="1" si="22"/>
        <v>5.4731848643016834E-2</v>
      </c>
      <c r="H195" s="1">
        <f t="shared" ca="1" si="23"/>
        <v>5.5081776669845539E-2</v>
      </c>
      <c r="I195" s="1">
        <f t="shared" ca="1" si="24"/>
        <v>5.4849828303096641E-2</v>
      </c>
      <c r="J195" s="1">
        <f t="shared" ca="1" si="25"/>
        <v>5.4611163132493486E-2</v>
      </c>
      <c r="K195" s="1">
        <f t="shared" ca="1" si="26"/>
        <v>5.4672686123122378E-2</v>
      </c>
      <c r="L195" s="1">
        <f t="shared" ca="1" si="27"/>
        <v>5.5081605540447241E-2</v>
      </c>
      <c r="M195" s="1">
        <f t="shared" ca="1" si="28"/>
        <v>5.4939056757524585E-2</v>
      </c>
      <c r="N195" s="1">
        <f t="shared" ca="1" si="29"/>
        <v>5.4875728131224349E-2</v>
      </c>
      <c r="O195" s="1">
        <f t="shared" ca="1" si="30"/>
        <v>5.4690130921387997E-2</v>
      </c>
    </row>
    <row r="196" spans="5:15" x14ac:dyDescent="0.25">
      <c r="E196">
        <v>192</v>
      </c>
      <c r="F196" s="1">
        <f t="shared" ca="1" si="21"/>
        <v>5.483394507876696E-2</v>
      </c>
      <c r="G196" s="1">
        <f t="shared" ca="1" si="22"/>
        <v>5.4743538642240852E-2</v>
      </c>
      <c r="H196" s="1">
        <f t="shared" ca="1" si="23"/>
        <v>5.5071690371339431E-2</v>
      </c>
      <c r="I196" s="1">
        <f t="shared" ca="1" si="24"/>
        <v>5.4853657173438014E-2</v>
      </c>
      <c r="J196" s="1">
        <f t="shared" ca="1" si="25"/>
        <v>5.4624775719855474E-2</v>
      </c>
      <c r="K196" s="1">
        <f t="shared" ca="1" si="26"/>
        <v>5.4666744769376274E-2</v>
      </c>
      <c r="L196" s="1">
        <f t="shared" ca="1" si="27"/>
        <v>5.5076735450307446E-2</v>
      </c>
      <c r="M196" s="1">
        <f t="shared" ca="1" si="28"/>
        <v>5.4951523530375808E-2</v>
      </c>
      <c r="N196" s="1">
        <f t="shared" ca="1" si="29"/>
        <v>5.4882085538955697E-2</v>
      </c>
      <c r="O196" s="1">
        <f t="shared" ca="1" si="30"/>
        <v>5.469428573802141E-2</v>
      </c>
    </row>
    <row r="197" spans="5:15" x14ac:dyDescent="0.25">
      <c r="E197">
        <v>193</v>
      </c>
      <c r="F197" s="1">
        <f t="shared" ca="1" si="21"/>
        <v>5.4835246058403619E-2</v>
      </c>
      <c r="G197" s="1">
        <f t="shared" ca="1" si="22"/>
        <v>5.4748280146347118E-2</v>
      </c>
      <c r="H197" s="1">
        <f t="shared" ca="1" si="23"/>
        <v>5.5064851922313099E-2</v>
      </c>
      <c r="I197" s="1">
        <f t="shared" ca="1" si="24"/>
        <v>5.4859041272849934E-2</v>
      </c>
      <c r="J197" s="1">
        <f t="shared" ca="1" si="25"/>
        <v>5.4614147838724522E-2</v>
      </c>
      <c r="K197" s="1">
        <f t="shared" ca="1" si="26"/>
        <v>5.4660940801276925E-2</v>
      </c>
      <c r="L197" s="1">
        <f t="shared" ca="1" si="27"/>
        <v>5.5082755718517264E-2</v>
      </c>
      <c r="M197" s="1">
        <f t="shared" ca="1" si="28"/>
        <v>5.4965117035570075E-2</v>
      </c>
      <c r="N197" s="1">
        <f t="shared" ca="1" si="29"/>
        <v>5.488955928766974E-2</v>
      </c>
      <c r="O197" s="1">
        <f t="shared" ca="1" si="30"/>
        <v>5.468858580330032E-2</v>
      </c>
    </row>
    <row r="198" spans="5:15" x14ac:dyDescent="0.25">
      <c r="E198">
        <v>194</v>
      </c>
      <c r="F198" s="1">
        <f t="shared" ref="F198:F256" ca="1" si="31">$B$3*($B$4-F197)*$B$8+$B$5*SQRT($B$8)*_xlfn.NORM.S.INV(RAND())+F197</f>
        <v>5.484694594122741E-2</v>
      </c>
      <c r="G198" s="1">
        <f t="shared" ca="1" si="22"/>
        <v>5.4736386961636567E-2</v>
      </c>
      <c r="H198" s="1">
        <f t="shared" ca="1" si="23"/>
        <v>5.5049478610196621E-2</v>
      </c>
      <c r="I198" s="1">
        <f t="shared" ca="1" si="24"/>
        <v>5.4852995911849022E-2</v>
      </c>
      <c r="J198" s="1">
        <f t="shared" ca="1" si="25"/>
        <v>5.4620000629156951E-2</v>
      </c>
      <c r="K198" s="1">
        <f t="shared" ca="1" si="26"/>
        <v>5.4668097751468477E-2</v>
      </c>
      <c r="L198" s="1">
        <f t="shared" ca="1" si="27"/>
        <v>5.5092596787108046E-2</v>
      </c>
      <c r="M198" s="1">
        <f t="shared" ca="1" si="28"/>
        <v>5.4935758090217827E-2</v>
      </c>
      <c r="N198" s="1">
        <f t="shared" ca="1" si="29"/>
        <v>5.4877953429989551E-2</v>
      </c>
      <c r="O198" s="1">
        <f t="shared" ca="1" si="30"/>
        <v>5.4687794261805575E-2</v>
      </c>
    </row>
    <row r="199" spans="5:15" x14ac:dyDescent="0.25">
      <c r="E199">
        <v>195</v>
      </c>
      <c r="F199" s="1">
        <f t="shared" ca="1" si="31"/>
        <v>5.4841925717477001E-2</v>
      </c>
      <c r="G199" s="1">
        <f t="shared" ca="1" si="22"/>
        <v>5.4736234962925595E-2</v>
      </c>
      <c r="H199" s="1">
        <f t="shared" ca="1" si="23"/>
        <v>5.5032785947431342E-2</v>
      </c>
      <c r="I199" s="1">
        <f t="shared" ca="1" si="24"/>
        <v>5.4849019587764433E-2</v>
      </c>
      <c r="J199" s="1">
        <f t="shared" ca="1" si="25"/>
        <v>5.4627528301848492E-2</v>
      </c>
      <c r="K199" s="1">
        <f t="shared" ca="1" si="26"/>
        <v>5.4652779943158918E-2</v>
      </c>
      <c r="L199" s="1">
        <f t="shared" ca="1" si="27"/>
        <v>5.5104442849538478E-2</v>
      </c>
      <c r="M199" s="1">
        <f t="shared" ca="1" si="28"/>
        <v>5.4931438009466788E-2</v>
      </c>
      <c r="N199" s="1">
        <f t="shared" ca="1" si="29"/>
        <v>5.4883083681538075E-2</v>
      </c>
      <c r="O199" s="1">
        <f t="shared" ca="1" si="30"/>
        <v>5.4690225799283572E-2</v>
      </c>
    </row>
    <row r="200" spans="5:15" x14ac:dyDescent="0.25">
      <c r="E200">
        <v>196</v>
      </c>
      <c r="F200" s="1">
        <f t="shared" ca="1" si="31"/>
        <v>5.4837394934793497E-2</v>
      </c>
      <c r="G200" s="1">
        <f t="shared" ca="1" si="22"/>
        <v>5.4725501303025968E-2</v>
      </c>
      <c r="H200" s="1">
        <f t="shared" ca="1" si="23"/>
        <v>5.5047154429579546E-2</v>
      </c>
      <c r="I200" s="1">
        <f t="shared" ca="1" si="24"/>
        <v>5.4845934774875996E-2</v>
      </c>
      <c r="J200" s="1">
        <f t="shared" ca="1" si="25"/>
        <v>5.4624530135557146E-2</v>
      </c>
      <c r="K200" s="1">
        <f t="shared" ca="1" si="26"/>
        <v>5.4639862441134682E-2</v>
      </c>
      <c r="L200" s="1">
        <f t="shared" ca="1" si="27"/>
        <v>5.5098109851052506E-2</v>
      </c>
      <c r="M200" s="1">
        <f t="shared" ca="1" si="28"/>
        <v>5.4930578996194107E-2</v>
      </c>
      <c r="N200" s="1">
        <f t="shared" ca="1" si="29"/>
        <v>5.4886647184135134E-2</v>
      </c>
      <c r="O200" s="1">
        <f t="shared" ca="1" si="30"/>
        <v>5.4708756557560134E-2</v>
      </c>
    </row>
    <row r="201" spans="5:15" x14ac:dyDescent="0.25">
      <c r="E201">
        <v>197</v>
      </c>
      <c r="F201" s="1">
        <f t="shared" ca="1" si="31"/>
        <v>5.4845336035363124E-2</v>
      </c>
      <c r="G201" s="1">
        <f t="shared" ca="1" si="22"/>
        <v>5.4723437662293012E-2</v>
      </c>
      <c r="H201" s="1">
        <f t="shared" ca="1" si="23"/>
        <v>5.505196296905316E-2</v>
      </c>
      <c r="I201" s="1">
        <f t="shared" ca="1" si="24"/>
        <v>5.4859643958335425E-2</v>
      </c>
      <c r="J201" s="1">
        <f t="shared" ca="1" si="25"/>
        <v>5.4633976151664002E-2</v>
      </c>
      <c r="K201" s="1">
        <f t="shared" ca="1" si="26"/>
        <v>5.4646098659068436E-2</v>
      </c>
      <c r="L201" s="1">
        <f t="shared" ca="1" si="27"/>
        <v>5.5108825328832989E-2</v>
      </c>
      <c r="M201" s="1">
        <f t="shared" ca="1" si="28"/>
        <v>5.4938566368915594E-2</v>
      </c>
      <c r="N201" s="1">
        <f t="shared" ca="1" si="29"/>
        <v>5.4849920537944422E-2</v>
      </c>
      <c r="O201" s="1">
        <f t="shared" ca="1" si="30"/>
        <v>5.4694866003169258E-2</v>
      </c>
    </row>
    <row r="202" spans="5:15" x14ac:dyDescent="0.25">
      <c r="E202">
        <v>198</v>
      </c>
      <c r="F202" s="1">
        <f t="shared" ca="1" si="31"/>
        <v>5.4842241930263505E-2</v>
      </c>
      <c r="G202" s="1">
        <f t="shared" ca="1" si="22"/>
        <v>5.4729435656008324E-2</v>
      </c>
      <c r="H202" s="1">
        <f t="shared" ca="1" si="23"/>
        <v>5.5025399250223178E-2</v>
      </c>
      <c r="I202" s="1">
        <f t="shared" ca="1" si="24"/>
        <v>5.486580616669863E-2</v>
      </c>
      <c r="J202" s="1">
        <f t="shared" ca="1" si="25"/>
        <v>5.4616276890184119E-2</v>
      </c>
      <c r="K202" s="1">
        <f t="shared" ca="1" si="26"/>
        <v>5.4665190945678357E-2</v>
      </c>
      <c r="L202" s="1">
        <f t="shared" ca="1" si="27"/>
        <v>5.5110401147463191E-2</v>
      </c>
      <c r="M202" s="1">
        <f t="shared" ca="1" si="28"/>
        <v>5.4929560099814242E-2</v>
      </c>
      <c r="N202" s="1">
        <f t="shared" ca="1" si="29"/>
        <v>5.4859229651284085E-2</v>
      </c>
      <c r="O202" s="1">
        <f t="shared" ca="1" si="30"/>
        <v>5.4675380662871337E-2</v>
      </c>
    </row>
    <row r="203" spans="5:15" x14ac:dyDescent="0.25">
      <c r="E203">
        <v>199</v>
      </c>
      <c r="F203" s="1">
        <f t="shared" ca="1" si="31"/>
        <v>5.4827398604811207E-2</v>
      </c>
      <c r="G203" s="1">
        <f t="shared" ca="1" si="22"/>
        <v>5.4711347360297286E-2</v>
      </c>
      <c r="H203" s="1">
        <f t="shared" ca="1" si="23"/>
        <v>5.5044741189044365E-2</v>
      </c>
      <c r="I203" s="1">
        <f t="shared" ca="1" si="24"/>
        <v>5.4857010536572277E-2</v>
      </c>
      <c r="J203" s="1">
        <f t="shared" ca="1" si="25"/>
        <v>5.4635371411630954E-2</v>
      </c>
      <c r="K203" s="1">
        <f t="shared" ca="1" si="26"/>
        <v>5.4679917699672051E-2</v>
      </c>
      <c r="L203" s="1">
        <f t="shared" ca="1" si="27"/>
        <v>5.5110989102015534E-2</v>
      </c>
      <c r="M203" s="1">
        <f t="shared" ca="1" si="28"/>
        <v>5.4923566557508456E-2</v>
      </c>
      <c r="N203" s="1">
        <f t="shared" ca="1" si="29"/>
        <v>5.4869933458406669E-2</v>
      </c>
      <c r="O203" s="1">
        <f t="shared" ca="1" si="30"/>
        <v>5.4673703134810243E-2</v>
      </c>
    </row>
    <row r="204" spans="5:15" x14ac:dyDescent="0.25">
      <c r="E204">
        <v>200</v>
      </c>
      <c r="F204" s="1">
        <f t="shared" ca="1" si="31"/>
        <v>5.4811906404930846E-2</v>
      </c>
      <c r="G204" s="1">
        <f t="shared" ca="1" si="22"/>
        <v>5.471233363483128E-2</v>
      </c>
      <c r="H204" s="1">
        <f t="shared" ca="1" si="23"/>
        <v>5.5043150884811508E-2</v>
      </c>
      <c r="I204" s="1">
        <f t="shared" ca="1" si="24"/>
        <v>5.4863536562807465E-2</v>
      </c>
      <c r="J204" s="1">
        <f t="shared" ca="1" si="25"/>
        <v>5.4629254359265515E-2</v>
      </c>
      <c r="K204" s="1">
        <f t="shared" ca="1" si="26"/>
        <v>5.4689962493941549E-2</v>
      </c>
      <c r="L204" s="1">
        <f t="shared" ca="1" si="27"/>
        <v>5.5140215644893062E-2</v>
      </c>
      <c r="M204" s="1">
        <f t="shared" ca="1" si="28"/>
        <v>5.4942693309932428E-2</v>
      </c>
      <c r="N204" s="1">
        <f t="shared" ca="1" si="29"/>
        <v>5.4883456062758205E-2</v>
      </c>
      <c r="O204" s="1">
        <f t="shared" ca="1" si="30"/>
        <v>5.4664008677462385E-2</v>
      </c>
    </row>
    <row r="205" spans="5:15" x14ac:dyDescent="0.25">
      <c r="E205">
        <v>201</v>
      </c>
      <c r="F205" s="1">
        <f t="shared" ca="1" si="31"/>
        <v>5.4824803861642152E-2</v>
      </c>
      <c r="G205" s="1">
        <f t="shared" ca="1" si="22"/>
        <v>5.4718453256584157E-2</v>
      </c>
      <c r="H205" s="1">
        <f t="shared" ca="1" si="23"/>
        <v>5.5031754290909056E-2</v>
      </c>
      <c r="I205" s="1">
        <f t="shared" ca="1" si="24"/>
        <v>5.4863033286200825E-2</v>
      </c>
      <c r="J205" s="1">
        <f t="shared" ca="1" si="25"/>
        <v>5.4632858860866156E-2</v>
      </c>
      <c r="K205" s="1">
        <f t="shared" ca="1" si="26"/>
        <v>5.470427875543496E-2</v>
      </c>
      <c r="L205" s="1">
        <f t="shared" ca="1" si="27"/>
        <v>5.5147847004481894E-2</v>
      </c>
      <c r="M205" s="1">
        <f t="shared" ca="1" si="28"/>
        <v>5.4934817770533405E-2</v>
      </c>
      <c r="N205" s="1">
        <f t="shared" ca="1" si="29"/>
        <v>5.4878938601166848E-2</v>
      </c>
      <c r="O205" s="1">
        <f t="shared" ca="1" si="30"/>
        <v>5.4628937169342154E-2</v>
      </c>
    </row>
    <row r="206" spans="5:15" x14ac:dyDescent="0.25">
      <c r="E206">
        <v>202</v>
      </c>
      <c r="F206" s="1">
        <f t="shared" ca="1" si="31"/>
        <v>5.481283133234293E-2</v>
      </c>
      <c r="G206" s="1">
        <f t="shared" ca="1" si="22"/>
        <v>5.470302983821991E-2</v>
      </c>
      <c r="H206" s="1">
        <f t="shared" ca="1" si="23"/>
        <v>5.5012118120852306E-2</v>
      </c>
      <c r="I206" s="1">
        <f t="shared" ca="1" si="24"/>
        <v>5.4865522011520569E-2</v>
      </c>
      <c r="J206" s="1">
        <f t="shared" ca="1" si="25"/>
        <v>5.4632584182019911E-2</v>
      </c>
      <c r="K206" s="1">
        <f t="shared" ca="1" si="26"/>
        <v>5.4715407657654792E-2</v>
      </c>
      <c r="L206" s="1">
        <f t="shared" ca="1" si="27"/>
        <v>5.515205157324278E-2</v>
      </c>
      <c r="M206" s="1">
        <f t="shared" ca="1" si="28"/>
        <v>5.493967565153348E-2</v>
      </c>
      <c r="N206" s="1">
        <f t="shared" ca="1" si="29"/>
        <v>5.4883259290565312E-2</v>
      </c>
      <c r="O206" s="1">
        <f t="shared" ca="1" si="30"/>
        <v>5.4617611724079432E-2</v>
      </c>
    </row>
    <row r="207" spans="5:15" x14ac:dyDescent="0.25">
      <c r="E207">
        <v>203</v>
      </c>
      <c r="F207" s="1">
        <f t="shared" ca="1" si="31"/>
        <v>5.4819715443300616E-2</v>
      </c>
      <c r="G207" s="1">
        <f t="shared" ca="1" si="22"/>
        <v>5.4706965718699256E-2</v>
      </c>
      <c r="H207" s="1">
        <f t="shared" ca="1" si="23"/>
        <v>5.5010418294004493E-2</v>
      </c>
      <c r="I207" s="1">
        <f t="shared" ca="1" si="24"/>
        <v>5.4879552901227514E-2</v>
      </c>
      <c r="J207" s="1">
        <f t="shared" ca="1" si="25"/>
        <v>5.4632994302370813E-2</v>
      </c>
      <c r="K207" s="1">
        <f t="shared" ca="1" si="26"/>
        <v>5.4691410451748815E-2</v>
      </c>
      <c r="L207" s="1">
        <f t="shared" ca="1" si="27"/>
        <v>5.5124924073802845E-2</v>
      </c>
      <c r="M207" s="1">
        <f t="shared" ca="1" si="28"/>
        <v>5.4928810424208906E-2</v>
      </c>
      <c r="N207" s="1">
        <f t="shared" ca="1" si="29"/>
        <v>5.4896682905101225E-2</v>
      </c>
      <c r="O207" s="1">
        <f t="shared" ca="1" si="30"/>
        <v>5.4608576969565156E-2</v>
      </c>
    </row>
    <row r="208" spans="5:15" x14ac:dyDescent="0.25">
      <c r="E208">
        <v>204</v>
      </c>
      <c r="F208" s="1">
        <f t="shared" ca="1" si="31"/>
        <v>5.4810295780985403E-2</v>
      </c>
      <c r="G208" s="1">
        <f t="shared" ca="1" si="22"/>
        <v>5.4694028894913642E-2</v>
      </c>
      <c r="H208" s="1">
        <f t="shared" ca="1" si="23"/>
        <v>5.5001104676542893E-2</v>
      </c>
      <c r="I208" s="1">
        <f t="shared" ca="1" si="24"/>
        <v>5.4883182342323193E-2</v>
      </c>
      <c r="J208" s="1">
        <f t="shared" ca="1" si="25"/>
        <v>5.4641597317754205E-2</v>
      </c>
      <c r="K208" s="1">
        <f t="shared" ca="1" si="26"/>
        <v>5.4692979656183506E-2</v>
      </c>
      <c r="L208" s="1">
        <f t="shared" ca="1" si="27"/>
        <v>5.5150925720438768E-2</v>
      </c>
      <c r="M208" s="1">
        <f t="shared" ca="1" si="28"/>
        <v>5.4924569084118018E-2</v>
      </c>
      <c r="N208" s="1">
        <f t="shared" ca="1" si="29"/>
        <v>5.4880725813391568E-2</v>
      </c>
      <c r="O208" s="1">
        <f t="shared" ca="1" si="30"/>
        <v>5.4614623414827673E-2</v>
      </c>
    </row>
    <row r="209" spans="5:15" x14ac:dyDescent="0.25">
      <c r="E209">
        <v>205</v>
      </c>
      <c r="F209" s="1">
        <f t="shared" ca="1" si="31"/>
        <v>5.4815317787995602E-2</v>
      </c>
      <c r="G209" s="1">
        <f t="shared" ca="1" si="22"/>
        <v>5.4668170576657918E-2</v>
      </c>
      <c r="H209" s="1">
        <f t="shared" ca="1" si="23"/>
        <v>5.5004840237861154E-2</v>
      </c>
      <c r="I209" s="1">
        <f t="shared" ca="1" si="24"/>
        <v>5.490211043459628E-2</v>
      </c>
      <c r="J209" s="1">
        <f t="shared" ca="1" si="25"/>
        <v>5.4655564557264377E-2</v>
      </c>
      <c r="K209" s="1">
        <f t="shared" ca="1" si="26"/>
        <v>5.4704686448865773E-2</v>
      </c>
      <c r="L209" s="1">
        <f t="shared" ca="1" si="27"/>
        <v>5.515833056222471E-2</v>
      </c>
      <c r="M209" s="1">
        <f t="shared" ca="1" si="28"/>
        <v>5.4929283672426374E-2</v>
      </c>
      <c r="N209" s="1">
        <f t="shared" ca="1" si="29"/>
        <v>5.4880965770809045E-2</v>
      </c>
      <c r="O209" s="1">
        <f t="shared" ca="1" si="30"/>
        <v>5.4593774788901532E-2</v>
      </c>
    </row>
    <row r="210" spans="5:15" x14ac:dyDescent="0.25">
      <c r="E210">
        <v>206</v>
      </c>
      <c r="F210" s="1">
        <f t="shared" ca="1" si="31"/>
        <v>5.4823817447029195E-2</v>
      </c>
      <c r="G210" s="1">
        <f t="shared" ca="1" si="22"/>
        <v>5.4682639129034413E-2</v>
      </c>
      <c r="H210" s="1">
        <f t="shared" ca="1" si="23"/>
        <v>5.499152822765558E-2</v>
      </c>
      <c r="I210" s="1">
        <f t="shared" ca="1" si="24"/>
        <v>5.4893787241071475E-2</v>
      </c>
      <c r="J210" s="1">
        <f t="shared" ca="1" si="25"/>
        <v>5.4637452244104864E-2</v>
      </c>
      <c r="K210" s="1">
        <f t="shared" ca="1" si="26"/>
        <v>5.4700156261497136E-2</v>
      </c>
      <c r="L210" s="1">
        <f t="shared" ca="1" si="27"/>
        <v>5.514063341085277E-2</v>
      </c>
      <c r="M210" s="1">
        <f t="shared" ca="1" si="28"/>
        <v>5.49132465247366E-2</v>
      </c>
      <c r="N210" s="1">
        <f t="shared" ca="1" si="29"/>
        <v>5.4877688823400043E-2</v>
      </c>
      <c r="O210" s="1">
        <f t="shared" ca="1" si="30"/>
        <v>5.459246153588615E-2</v>
      </c>
    </row>
    <row r="211" spans="5:15" x14ac:dyDescent="0.25">
      <c r="E211">
        <v>207</v>
      </c>
      <c r="F211" s="1">
        <f t="shared" ca="1" si="31"/>
        <v>5.4825465378238417E-2</v>
      </c>
      <c r="G211" s="1">
        <f t="shared" ca="1" si="22"/>
        <v>5.4664875348790248E-2</v>
      </c>
      <c r="H211" s="1">
        <f t="shared" ca="1" si="23"/>
        <v>5.5013253294646035E-2</v>
      </c>
      <c r="I211" s="1">
        <f t="shared" ca="1" si="24"/>
        <v>5.4910392158080634E-2</v>
      </c>
      <c r="J211" s="1">
        <f t="shared" ca="1" si="25"/>
        <v>5.4630004207439103E-2</v>
      </c>
      <c r="K211" s="1">
        <f t="shared" ca="1" si="26"/>
        <v>5.4706628661419482E-2</v>
      </c>
      <c r="L211" s="1">
        <f t="shared" ca="1" si="27"/>
        <v>5.5139822670423527E-2</v>
      </c>
      <c r="M211" s="1">
        <f t="shared" ca="1" si="28"/>
        <v>5.4900994589462786E-2</v>
      </c>
      <c r="N211" s="1">
        <f t="shared" ca="1" si="29"/>
        <v>5.4865252168700147E-2</v>
      </c>
      <c r="O211" s="1">
        <f t="shared" ca="1" si="30"/>
        <v>5.457136816359124E-2</v>
      </c>
    </row>
    <row r="212" spans="5:15" x14ac:dyDescent="0.25">
      <c r="E212">
        <v>208</v>
      </c>
      <c r="F212" s="1">
        <f t="shared" ca="1" si="31"/>
        <v>5.4824913924107488E-2</v>
      </c>
      <c r="G212" s="1">
        <f t="shared" ca="1" si="22"/>
        <v>5.4672080193932056E-2</v>
      </c>
      <c r="H212" s="1">
        <f t="shared" ca="1" si="23"/>
        <v>5.5016356013988008E-2</v>
      </c>
      <c r="I212" s="1">
        <f t="shared" ca="1" si="24"/>
        <v>5.4908767083321486E-2</v>
      </c>
      <c r="J212" s="1">
        <f t="shared" ca="1" si="25"/>
        <v>5.4614232370479333E-2</v>
      </c>
      <c r="K212" s="1">
        <f t="shared" ca="1" si="26"/>
        <v>5.4691702077769244E-2</v>
      </c>
      <c r="L212" s="1">
        <f t="shared" ca="1" si="27"/>
        <v>5.5151017803355573E-2</v>
      </c>
      <c r="M212" s="1">
        <f t="shared" ca="1" si="28"/>
        <v>5.4900999702070873E-2</v>
      </c>
      <c r="N212" s="1">
        <f t="shared" ca="1" si="29"/>
        <v>5.4846191912987306E-2</v>
      </c>
      <c r="O212" s="1">
        <f t="shared" ca="1" si="30"/>
        <v>5.457902972846633E-2</v>
      </c>
    </row>
    <row r="213" spans="5:15" x14ac:dyDescent="0.25">
      <c r="E213">
        <v>209</v>
      </c>
      <c r="F213" s="1">
        <f t="shared" ca="1" si="31"/>
        <v>5.4807850562606751E-2</v>
      </c>
      <c r="G213" s="1">
        <f t="shared" ref="G213:G256" ca="1" si="32">$B$3*($B$4-G212)*$B$8+$B$5*SQRT($B$8)*_xlfn.NORM.S.INV(RAND())+G212</f>
        <v>5.4687538663867621E-2</v>
      </c>
      <c r="H213" s="1">
        <f t="shared" ref="H213:H256" ca="1" si="33">$B$3*($B$4-H212)*$B$8+$B$5*SQRT($B$8)*_xlfn.NORM.S.INV(RAND())+H212</f>
        <v>5.5013253209264749E-2</v>
      </c>
      <c r="I213" s="1">
        <f t="shared" ref="I213:I256" ca="1" si="34">$B$3*($B$4-I212)*$B$8+$B$5*SQRT($B$8)*_xlfn.NORM.S.INV(RAND())+I212</f>
        <v>5.4916347156567943E-2</v>
      </c>
      <c r="J213" s="1">
        <f t="shared" ref="J213:J256" ca="1" si="35">$B$3*($B$4-J212)*$B$8+$B$5*SQRT($B$8)*_xlfn.NORM.S.INV(RAND())+J212</f>
        <v>5.4594855526643678E-2</v>
      </c>
      <c r="K213" s="1">
        <f t="shared" ref="K213:K256" ca="1" si="36">$B$3*($B$4-K212)*$B$8+$B$5*SQRT($B$8)*_xlfn.NORM.S.INV(RAND())+K212</f>
        <v>5.467087412483429E-2</v>
      </c>
      <c r="L213" s="1">
        <f t="shared" ref="L213:L256" ca="1" si="37">$B$3*($B$4-L212)*$B$8+$B$5*SQRT($B$8)*_xlfn.NORM.S.INV(RAND())+L212</f>
        <v>5.513200112538201E-2</v>
      </c>
      <c r="M213" s="1">
        <f t="shared" ref="M213:M256" ca="1" si="38">$B$3*($B$4-M212)*$B$8+$B$5*SQRT($B$8)*_xlfn.NORM.S.INV(RAND())+M212</f>
        <v>5.4900883726615543E-2</v>
      </c>
      <c r="N213" s="1">
        <f t="shared" ref="N213:N256" ca="1" si="39">$B$3*($B$4-N212)*$B$8+$B$5*SQRT($B$8)*_xlfn.NORM.S.INV(RAND())+N212</f>
        <v>5.4839412374929709E-2</v>
      </c>
      <c r="O213" s="1">
        <f t="shared" ref="O213:O256" ca="1" si="40">$B$3*($B$4-O212)*$B$8+$B$5*SQRT($B$8)*_xlfn.NORM.S.INV(RAND())+O212</f>
        <v>5.4577313023930693E-2</v>
      </c>
    </row>
    <row r="214" spans="5:15" x14ac:dyDescent="0.25">
      <c r="E214">
        <v>210</v>
      </c>
      <c r="F214" s="1">
        <f t="shared" ca="1" si="31"/>
        <v>5.4817703481487456E-2</v>
      </c>
      <c r="G214" s="1">
        <f t="shared" ca="1" si="32"/>
        <v>5.4660641262935544E-2</v>
      </c>
      <c r="H214" s="1">
        <f t="shared" ca="1" si="33"/>
        <v>5.4990701080302219E-2</v>
      </c>
      <c r="I214" s="1">
        <f t="shared" ca="1" si="34"/>
        <v>5.4920560022540074E-2</v>
      </c>
      <c r="J214" s="1">
        <f t="shared" ca="1" si="35"/>
        <v>5.4579498221128619E-2</v>
      </c>
      <c r="K214" s="1">
        <f t="shared" ca="1" si="36"/>
        <v>5.4673753658780883E-2</v>
      </c>
      <c r="L214" s="1">
        <f t="shared" ca="1" si="37"/>
        <v>5.5140581818506409E-2</v>
      </c>
      <c r="M214" s="1">
        <f t="shared" ca="1" si="38"/>
        <v>5.4883495455002651E-2</v>
      </c>
      <c r="N214" s="1">
        <f t="shared" ca="1" si="39"/>
        <v>5.4827056882999478E-2</v>
      </c>
      <c r="O214" s="1">
        <f t="shared" ca="1" si="40"/>
        <v>5.4595628082719248E-2</v>
      </c>
    </row>
    <row r="215" spans="5:15" x14ac:dyDescent="0.25">
      <c r="E215">
        <v>211</v>
      </c>
      <c r="F215" s="1">
        <f t="shared" ca="1" si="31"/>
        <v>5.4816830396390341E-2</v>
      </c>
      <c r="G215" s="1">
        <f t="shared" ca="1" si="32"/>
        <v>5.4666742329936902E-2</v>
      </c>
      <c r="H215" s="1">
        <f t="shared" ca="1" si="33"/>
        <v>5.4989469363782725E-2</v>
      </c>
      <c r="I215" s="1">
        <f t="shared" ca="1" si="34"/>
        <v>5.4908592604765841E-2</v>
      </c>
      <c r="J215" s="1">
        <f t="shared" ca="1" si="35"/>
        <v>5.4565959194587524E-2</v>
      </c>
      <c r="K215" s="1">
        <f t="shared" ca="1" si="36"/>
        <v>5.4676390495479156E-2</v>
      </c>
      <c r="L215" s="1">
        <f t="shared" ca="1" si="37"/>
        <v>5.5129521187028144E-2</v>
      </c>
      <c r="M215" s="1">
        <f t="shared" ca="1" si="38"/>
        <v>5.4888939639897445E-2</v>
      </c>
      <c r="N215" s="1">
        <f t="shared" ca="1" si="39"/>
        <v>5.4823297682019198E-2</v>
      </c>
      <c r="O215" s="1">
        <f t="shared" ca="1" si="40"/>
        <v>5.4596647711882586E-2</v>
      </c>
    </row>
    <row r="216" spans="5:15" x14ac:dyDescent="0.25">
      <c r="E216">
        <v>212</v>
      </c>
      <c r="F216" s="1">
        <f t="shared" ca="1" si="31"/>
        <v>5.4801294801247707E-2</v>
      </c>
      <c r="G216" s="1">
        <f t="shared" ca="1" si="32"/>
        <v>5.4667024940435245E-2</v>
      </c>
      <c r="H216" s="1">
        <f t="shared" ca="1" si="33"/>
        <v>5.4993353778376816E-2</v>
      </c>
      <c r="I216" s="1">
        <f t="shared" ca="1" si="34"/>
        <v>5.4907383612541549E-2</v>
      </c>
      <c r="J216" s="1">
        <f t="shared" ca="1" si="35"/>
        <v>5.4569042581901796E-2</v>
      </c>
      <c r="K216" s="1">
        <f t="shared" ca="1" si="36"/>
        <v>5.4665348251966943E-2</v>
      </c>
      <c r="L216" s="1">
        <f t="shared" ca="1" si="37"/>
        <v>5.513875533326295E-2</v>
      </c>
      <c r="M216" s="1">
        <f t="shared" ca="1" si="38"/>
        <v>5.4887318972740677E-2</v>
      </c>
      <c r="N216" s="1">
        <f t="shared" ca="1" si="39"/>
        <v>5.4792559366324052E-2</v>
      </c>
      <c r="O216" s="1">
        <f t="shared" ca="1" si="40"/>
        <v>5.4577054614303677E-2</v>
      </c>
    </row>
    <row r="217" spans="5:15" x14ac:dyDescent="0.25">
      <c r="E217">
        <v>213</v>
      </c>
      <c r="F217" s="1">
        <f t="shared" ca="1" si="31"/>
        <v>5.4808909063629056E-2</v>
      </c>
      <c r="G217" s="1">
        <f t="shared" ca="1" si="32"/>
        <v>5.4668133805752389E-2</v>
      </c>
      <c r="H217" s="1">
        <f t="shared" ca="1" si="33"/>
        <v>5.4991877208243528E-2</v>
      </c>
      <c r="I217" s="1">
        <f t="shared" ca="1" si="34"/>
        <v>5.4919016682288796E-2</v>
      </c>
      <c r="J217" s="1">
        <f t="shared" ca="1" si="35"/>
        <v>5.4562776907962587E-2</v>
      </c>
      <c r="K217" s="1">
        <f t="shared" ca="1" si="36"/>
        <v>5.4649163586774505E-2</v>
      </c>
      <c r="L217" s="1">
        <f t="shared" ca="1" si="37"/>
        <v>5.514713179092931E-2</v>
      </c>
      <c r="M217" s="1">
        <f t="shared" ca="1" si="38"/>
        <v>5.488383685760697E-2</v>
      </c>
      <c r="N217" s="1">
        <f t="shared" ca="1" si="39"/>
        <v>5.4774166365567971E-2</v>
      </c>
      <c r="O217" s="1">
        <f t="shared" ca="1" si="40"/>
        <v>5.456464649228971E-2</v>
      </c>
    </row>
    <row r="218" spans="5:15" x14ac:dyDescent="0.25">
      <c r="E218">
        <v>214</v>
      </c>
      <c r="F218" s="1">
        <f t="shared" ca="1" si="31"/>
        <v>5.4791342109487585E-2</v>
      </c>
      <c r="G218" s="1">
        <f t="shared" ca="1" si="32"/>
        <v>5.4658316758965132E-2</v>
      </c>
      <c r="H218" s="1">
        <f t="shared" ca="1" si="33"/>
        <v>5.4978709047238346E-2</v>
      </c>
      <c r="I218" s="1">
        <f t="shared" ca="1" si="34"/>
        <v>5.4936972490732178E-2</v>
      </c>
      <c r="J218" s="1">
        <f t="shared" ca="1" si="35"/>
        <v>5.4551584114964656E-2</v>
      </c>
      <c r="K218" s="1">
        <f t="shared" ca="1" si="36"/>
        <v>5.4653023147199088E-2</v>
      </c>
      <c r="L218" s="1">
        <f t="shared" ca="1" si="37"/>
        <v>5.512671041562249E-2</v>
      </c>
      <c r="M218" s="1">
        <f t="shared" ca="1" si="38"/>
        <v>5.4865000765816768E-2</v>
      </c>
      <c r="N218" s="1">
        <f t="shared" ca="1" si="39"/>
        <v>5.4761044921723206E-2</v>
      </c>
      <c r="O218" s="1">
        <f t="shared" ca="1" si="40"/>
        <v>5.4573685301857182E-2</v>
      </c>
    </row>
    <row r="219" spans="5:15" x14ac:dyDescent="0.25">
      <c r="E219">
        <v>215</v>
      </c>
      <c r="F219" s="1">
        <f t="shared" ca="1" si="31"/>
        <v>5.4799978020871554E-2</v>
      </c>
      <c r="G219" s="1">
        <f t="shared" ca="1" si="32"/>
        <v>5.467119276489095E-2</v>
      </c>
      <c r="H219" s="1">
        <f t="shared" ca="1" si="33"/>
        <v>5.4979416069529288E-2</v>
      </c>
      <c r="I219" s="1">
        <f t="shared" ca="1" si="34"/>
        <v>5.4932763781178985E-2</v>
      </c>
      <c r="J219" s="1">
        <f t="shared" ca="1" si="35"/>
        <v>5.4553011380815711E-2</v>
      </c>
      <c r="K219" s="1">
        <f t="shared" ca="1" si="36"/>
        <v>5.4674641520251394E-2</v>
      </c>
      <c r="L219" s="1">
        <f t="shared" ca="1" si="37"/>
        <v>5.5119906981416146E-2</v>
      </c>
      <c r="M219" s="1">
        <f t="shared" ca="1" si="38"/>
        <v>5.4862721495699304E-2</v>
      </c>
      <c r="N219" s="1">
        <f t="shared" ca="1" si="39"/>
        <v>5.476504787752226E-2</v>
      </c>
      <c r="O219" s="1">
        <f t="shared" ca="1" si="40"/>
        <v>5.4576316998675267E-2</v>
      </c>
    </row>
    <row r="220" spans="5:15" x14ac:dyDescent="0.25">
      <c r="E220">
        <v>216</v>
      </c>
      <c r="F220" s="1">
        <f t="shared" ca="1" si="31"/>
        <v>5.4791574627860225E-2</v>
      </c>
      <c r="G220" s="1">
        <f t="shared" ca="1" si="32"/>
        <v>5.4681264365254285E-2</v>
      </c>
      <c r="H220" s="1">
        <f t="shared" ca="1" si="33"/>
        <v>5.4984146842956459E-2</v>
      </c>
      <c r="I220" s="1">
        <f t="shared" ca="1" si="34"/>
        <v>5.4934434653567024E-2</v>
      </c>
      <c r="J220" s="1">
        <f t="shared" ca="1" si="35"/>
        <v>5.4545031293590188E-2</v>
      </c>
      <c r="K220" s="1">
        <f t="shared" ca="1" si="36"/>
        <v>5.4678994872077752E-2</v>
      </c>
      <c r="L220" s="1">
        <f t="shared" ca="1" si="37"/>
        <v>5.5111459045571611E-2</v>
      </c>
      <c r="M220" s="1">
        <f t="shared" ca="1" si="38"/>
        <v>5.4875322144751784E-2</v>
      </c>
      <c r="N220" s="1">
        <f t="shared" ca="1" si="39"/>
        <v>5.4774473888703205E-2</v>
      </c>
      <c r="O220" s="1">
        <f t="shared" ca="1" si="40"/>
        <v>5.4568336677679623E-2</v>
      </c>
    </row>
    <row r="221" spans="5:15" x14ac:dyDescent="0.25">
      <c r="E221">
        <v>217</v>
      </c>
      <c r="F221" s="1">
        <f t="shared" ca="1" si="31"/>
        <v>5.480148471343825E-2</v>
      </c>
      <c r="G221" s="1">
        <f t="shared" ca="1" si="32"/>
        <v>5.4673094598224919E-2</v>
      </c>
      <c r="H221" s="1">
        <f t="shared" ca="1" si="33"/>
        <v>5.4995801696919415E-2</v>
      </c>
      <c r="I221" s="1">
        <f t="shared" ca="1" si="34"/>
        <v>5.493078184816709E-2</v>
      </c>
      <c r="J221" s="1">
        <f t="shared" ca="1" si="35"/>
        <v>5.4525048728889386E-2</v>
      </c>
      <c r="K221" s="1">
        <f t="shared" ca="1" si="36"/>
        <v>5.4674405205627205E-2</v>
      </c>
      <c r="L221" s="1">
        <f t="shared" ca="1" si="37"/>
        <v>5.50850324844957E-2</v>
      </c>
      <c r="M221" s="1">
        <f t="shared" ca="1" si="38"/>
        <v>5.4875479071874324E-2</v>
      </c>
      <c r="N221" s="1">
        <f t="shared" ca="1" si="39"/>
        <v>5.4769970351629282E-2</v>
      </c>
      <c r="O221" s="1">
        <f t="shared" ca="1" si="40"/>
        <v>5.4556901538268782E-2</v>
      </c>
    </row>
    <row r="222" spans="5:15" x14ac:dyDescent="0.25">
      <c r="E222">
        <v>218</v>
      </c>
      <c r="F222" s="1">
        <f t="shared" ca="1" si="31"/>
        <v>5.4798196933380582E-2</v>
      </c>
      <c r="G222" s="1">
        <f t="shared" ca="1" si="32"/>
        <v>5.4660139620829391E-2</v>
      </c>
      <c r="H222" s="1">
        <f t="shared" ca="1" si="33"/>
        <v>5.4966571244460229E-2</v>
      </c>
      <c r="I222" s="1">
        <f t="shared" ca="1" si="34"/>
        <v>5.4926442021946874E-2</v>
      </c>
      <c r="J222" s="1">
        <f t="shared" ca="1" si="35"/>
        <v>5.4522589340631825E-2</v>
      </c>
      <c r="K222" s="1">
        <f t="shared" ca="1" si="36"/>
        <v>5.4646229361329651E-2</v>
      </c>
      <c r="L222" s="1">
        <f t="shared" ca="1" si="37"/>
        <v>5.5082428979560734E-2</v>
      </c>
      <c r="M222" s="1">
        <f t="shared" ca="1" si="38"/>
        <v>5.4855457749145325E-2</v>
      </c>
      <c r="N222" s="1">
        <f t="shared" ca="1" si="39"/>
        <v>5.4774706394609837E-2</v>
      </c>
      <c r="O222" s="1">
        <f t="shared" ca="1" si="40"/>
        <v>5.4551018776833472E-2</v>
      </c>
    </row>
    <row r="223" spans="5:15" x14ac:dyDescent="0.25">
      <c r="E223">
        <v>219</v>
      </c>
      <c r="F223" s="1">
        <f t="shared" ca="1" si="31"/>
        <v>5.4781596154597968E-2</v>
      </c>
      <c r="G223" s="1">
        <f t="shared" ca="1" si="32"/>
        <v>5.468212984386471E-2</v>
      </c>
      <c r="H223" s="1">
        <f t="shared" ca="1" si="33"/>
        <v>5.4959479747133923E-2</v>
      </c>
      <c r="I223" s="1">
        <f t="shared" ca="1" si="34"/>
        <v>5.4952782486857636E-2</v>
      </c>
      <c r="J223" s="1">
        <f t="shared" ca="1" si="35"/>
        <v>5.4529921149915318E-2</v>
      </c>
      <c r="K223" s="1">
        <f t="shared" ca="1" si="36"/>
        <v>5.4630602675258016E-2</v>
      </c>
      <c r="L223" s="1">
        <f t="shared" ca="1" si="37"/>
        <v>5.5069495762901911E-2</v>
      </c>
      <c r="M223" s="1">
        <f t="shared" ca="1" si="38"/>
        <v>5.4855549525531302E-2</v>
      </c>
      <c r="N223" s="1">
        <f t="shared" ca="1" si="39"/>
        <v>5.4782944609443662E-2</v>
      </c>
      <c r="O223" s="1">
        <f t="shared" ca="1" si="40"/>
        <v>5.45460644727307E-2</v>
      </c>
    </row>
    <row r="224" spans="5:15" x14ac:dyDescent="0.25">
      <c r="E224">
        <v>220</v>
      </c>
      <c r="F224" s="1">
        <f t="shared" ca="1" si="31"/>
        <v>5.4774772583192965E-2</v>
      </c>
      <c r="G224" s="1">
        <f t="shared" ca="1" si="32"/>
        <v>5.4684890820971166E-2</v>
      </c>
      <c r="H224" s="1">
        <f t="shared" ca="1" si="33"/>
        <v>5.4961822567903593E-2</v>
      </c>
      <c r="I224" s="1">
        <f t="shared" ca="1" si="34"/>
        <v>5.4930202839504075E-2</v>
      </c>
      <c r="J224" s="1">
        <f t="shared" ca="1" si="35"/>
        <v>5.4534407423394306E-2</v>
      </c>
      <c r="K224" s="1">
        <f t="shared" ca="1" si="36"/>
        <v>5.4637988447036274E-2</v>
      </c>
      <c r="L224" s="1">
        <f t="shared" ca="1" si="37"/>
        <v>5.5058753486784767E-2</v>
      </c>
      <c r="M224" s="1">
        <f t="shared" ca="1" si="38"/>
        <v>5.4862057906174932E-2</v>
      </c>
      <c r="N224" s="1">
        <f t="shared" ca="1" si="39"/>
        <v>5.4786072627783552E-2</v>
      </c>
      <c r="O224" s="1">
        <f t="shared" ca="1" si="40"/>
        <v>5.4557764122219014E-2</v>
      </c>
    </row>
    <row r="225" spans="5:15" x14ac:dyDescent="0.25">
      <c r="E225">
        <v>221</v>
      </c>
      <c r="F225" s="1">
        <f t="shared" ca="1" si="31"/>
        <v>5.4778250008247667E-2</v>
      </c>
      <c r="G225" s="1">
        <f t="shared" ca="1" si="32"/>
        <v>5.4696727741088705E-2</v>
      </c>
      <c r="H225" s="1">
        <f t="shared" ca="1" si="33"/>
        <v>5.4965972055491627E-2</v>
      </c>
      <c r="I225" s="1">
        <f t="shared" ca="1" si="34"/>
        <v>5.4947798452561945E-2</v>
      </c>
      <c r="J225" s="1">
        <f t="shared" ca="1" si="35"/>
        <v>5.4525864444484248E-2</v>
      </c>
      <c r="K225" s="1">
        <f t="shared" ca="1" si="36"/>
        <v>5.4628875606784338E-2</v>
      </c>
      <c r="L225" s="1">
        <f t="shared" ca="1" si="37"/>
        <v>5.5039672995355483E-2</v>
      </c>
      <c r="M225" s="1">
        <f t="shared" ca="1" si="38"/>
        <v>5.4858993467751027E-2</v>
      </c>
      <c r="N225" s="1">
        <f t="shared" ca="1" si="39"/>
        <v>5.4773845439036545E-2</v>
      </c>
      <c r="O225" s="1">
        <f t="shared" ca="1" si="40"/>
        <v>5.4545535031083177E-2</v>
      </c>
    </row>
    <row r="226" spans="5:15" x14ac:dyDescent="0.25">
      <c r="E226">
        <v>222</v>
      </c>
      <c r="F226" s="1">
        <f t="shared" ca="1" si="31"/>
        <v>5.4783977042350912E-2</v>
      </c>
      <c r="G226" s="1">
        <f t="shared" ca="1" si="32"/>
        <v>5.4704731607328208E-2</v>
      </c>
      <c r="H226" s="1">
        <f t="shared" ca="1" si="33"/>
        <v>5.4944033232555305E-2</v>
      </c>
      <c r="I226" s="1">
        <f t="shared" ca="1" si="34"/>
        <v>5.4935383267382183E-2</v>
      </c>
      <c r="J226" s="1">
        <f t="shared" ca="1" si="35"/>
        <v>5.4526222686234554E-2</v>
      </c>
      <c r="K226" s="1">
        <f t="shared" ca="1" si="36"/>
        <v>5.4609432138046005E-2</v>
      </c>
      <c r="L226" s="1">
        <f t="shared" ca="1" si="37"/>
        <v>5.504359528185896E-2</v>
      </c>
      <c r="M226" s="1">
        <f t="shared" ca="1" si="38"/>
        <v>5.4868695761593887E-2</v>
      </c>
      <c r="N226" s="1">
        <f t="shared" ca="1" si="39"/>
        <v>5.4792142105324917E-2</v>
      </c>
      <c r="O226" s="1">
        <f t="shared" ca="1" si="40"/>
        <v>5.4542218212098155E-2</v>
      </c>
    </row>
    <row r="227" spans="5:15" x14ac:dyDescent="0.25">
      <c r="E227">
        <v>223</v>
      </c>
      <c r="F227" s="1">
        <f t="shared" ca="1" si="31"/>
        <v>5.4772229946364305E-2</v>
      </c>
      <c r="G227" s="1">
        <f t="shared" ca="1" si="32"/>
        <v>5.470794447815315E-2</v>
      </c>
      <c r="H227" s="1">
        <f t="shared" ca="1" si="33"/>
        <v>5.4953229103016504E-2</v>
      </c>
      <c r="I227" s="1">
        <f t="shared" ca="1" si="34"/>
        <v>5.4932193027405048E-2</v>
      </c>
      <c r="J227" s="1">
        <f t="shared" ca="1" si="35"/>
        <v>5.4523601010152932E-2</v>
      </c>
      <c r="K227" s="1">
        <f t="shared" ca="1" si="36"/>
        <v>5.4619637406475949E-2</v>
      </c>
      <c r="L227" s="1">
        <f t="shared" ca="1" si="37"/>
        <v>5.5037211579063418E-2</v>
      </c>
      <c r="M227" s="1">
        <f t="shared" ca="1" si="38"/>
        <v>5.4876205406589731E-2</v>
      </c>
      <c r="N227" s="1">
        <f t="shared" ca="1" si="39"/>
        <v>5.4789508111248955E-2</v>
      </c>
      <c r="O227" s="1">
        <f t="shared" ca="1" si="40"/>
        <v>5.4540420224760029E-2</v>
      </c>
    </row>
    <row r="228" spans="5:15" x14ac:dyDescent="0.25">
      <c r="E228">
        <v>224</v>
      </c>
      <c r="F228" s="1">
        <f t="shared" ca="1" si="31"/>
        <v>5.4771214337034795E-2</v>
      </c>
      <c r="G228" s="1">
        <f t="shared" ca="1" si="32"/>
        <v>5.4718265195305468E-2</v>
      </c>
      <c r="H228" s="1">
        <f t="shared" ca="1" si="33"/>
        <v>5.4949312844013568E-2</v>
      </c>
      <c r="I228" s="1">
        <f t="shared" ca="1" si="34"/>
        <v>5.4939506689717789E-2</v>
      </c>
      <c r="J228" s="1">
        <f t="shared" ca="1" si="35"/>
        <v>5.4526280673494083E-2</v>
      </c>
      <c r="K228" s="1">
        <f t="shared" ca="1" si="36"/>
        <v>5.4621109370726652E-2</v>
      </c>
      <c r="L228" s="1">
        <f t="shared" ca="1" si="37"/>
        <v>5.5016358500572765E-2</v>
      </c>
      <c r="M228" s="1">
        <f t="shared" ca="1" si="38"/>
        <v>5.4869961077441375E-2</v>
      </c>
      <c r="N228" s="1">
        <f t="shared" ca="1" si="39"/>
        <v>5.4803755452730467E-2</v>
      </c>
      <c r="O228" s="1">
        <f t="shared" ca="1" si="40"/>
        <v>5.4542742895295364E-2</v>
      </c>
    </row>
    <row r="229" spans="5:15" x14ac:dyDescent="0.25">
      <c r="E229">
        <v>225</v>
      </c>
      <c r="F229" s="1">
        <f t="shared" ca="1" si="31"/>
        <v>5.4776370956768079E-2</v>
      </c>
      <c r="G229" s="1">
        <f t="shared" ca="1" si="32"/>
        <v>5.4724390631711806E-2</v>
      </c>
      <c r="H229" s="1">
        <f t="shared" ca="1" si="33"/>
        <v>5.4959854732191095E-2</v>
      </c>
      <c r="I229" s="1">
        <f t="shared" ca="1" si="34"/>
        <v>5.4952089758355541E-2</v>
      </c>
      <c r="J229" s="1">
        <f t="shared" ca="1" si="35"/>
        <v>5.4531082123179704E-2</v>
      </c>
      <c r="K229" s="1">
        <f t="shared" ca="1" si="36"/>
        <v>5.4627039662771486E-2</v>
      </c>
      <c r="L229" s="1">
        <f t="shared" ca="1" si="37"/>
        <v>5.5037332755803699E-2</v>
      </c>
      <c r="M229" s="1">
        <f t="shared" ca="1" si="38"/>
        <v>5.4880091273253086E-2</v>
      </c>
      <c r="N229" s="1">
        <f t="shared" ca="1" si="39"/>
        <v>5.4790171927594805E-2</v>
      </c>
      <c r="O229" s="1">
        <f t="shared" ca="1" si="40"/>
        <v>5.4518899098814008E-2</v>
      </c>
    </row>
    <row r="230" spans="5:15" x14ac:dyDescent="0.25">
      <c r="E230">
        <v>226</v>
      </c>
      <c r="F230" s="1">
        <f t="shared" ca="1" si="31"/>
        <v>5.4789511211193721E-2</v>
      </c>
      <c r="G230" s="1">
        <f t="shared" ca="1" si="32"/>
        <v>5.4710514418218462E-2</v>
      </c>
      <c r="H230" s="1">
        <f t="shared" ca="1" si="33"/>
        <v>5.4957045705442742E-2</v>
      </c>
      <c r="I230" s="1">
        <f t="shared" ca="1" si="34"/>
        <v>5.4938804909216161E-2</v>
      </c>
      <c r="J230" s="1">
        <f t="shared" ca="1" si="35"/>
        <v>5.4526003877988075E-2</v>
      </c>
      <c r="K230" s="1">
        <f t="shared" ca="1" si="36"/>
        <v>5.4632011746172972E-2</v>
      </c>
      <c r="L230" s="1">
        <f t="shared" ca="1" si="37"/>
        <v>5.503420438960633E-2</v>
      </c>
      <c r="M230" s="1">
        <f t="shared" ca="1" si="38"/>
        <v>5.4865908781826657E-2</v>
      </c>
      <c r="N230" s="1">
        <f t="shared" ca="1" si="39"/>
        <v>5.4792297375160864E-2</v>
      </c>
      <c r="O230" s="1">
        <f t="shared" ca="1" si="40"/>
        <v>5.4503186479119441E-2</v>
      </c>
    </row>
    <row r="231" spans="5:15" x14ac:dyDescent="0.25">
      <c r="E231">
        <v>227</v>
      </c>
      <c r="F231" s="1">
        <f t="shared" ca="1" si="31"/>
        <v>5.4778372602494407E-2</v>
      </c>
      <c r="G231" s="1">
        <f t="shared" ca="1" si="32"/>
        <v>5.4728153298163468E-2</v>
      </c>
      <c r="H231" s="1">
        <f t="shared" ca="1" si="33"/>
        <v>5.4959806755983415E-2</v>
      </c>
      <c r="I231" s="1">
        <f t="shared" ca="1" si="34"/>
        <v>5.4939765052419404E-2</v>
      </c>
      <c r="J231" s="1">
        <f t="shared" ca="1" si="35"/>
        <v>5.4561888178431529E-2</v>
      </c>
      <c r="K231" s="1">
        <f t="shared" ca="1" si="36"/>
        <v>5.4634518536339799E-2</v>
      </c>
      <c r="L231" s="1">
        <f t="shared" ca="1" si="37"/>
        <v>5.5030311688673471E-2</v>
      </c>
      <c r="M231" s="1">
        <f t="shared" ca="1" si="38"/>
        <v>5.4862922102428227E-2</v>
      </c>
      <c r="N231" s="1">
        <f t="shared" ca="1" si="39"/>
        <v>5.4787758151986603E-2</v>
      </c>
      <c r="O231" s="1">
        <f t="shared" ca="1" si="40"/>
        <v>5.4494989052939438E-2</v>
      </c>
    </row>
    <row r="232" spans="5:15" x14ac:dyDescent="0.25">
      <c r="E232">
        <v>228</v>
      </c>
      <c r="F232" s="1">
        <f t="shared" ca="1" si="31"/>
        <v>5.4769506137517569E-2</v>
      </c>
      <c r="G232" s="1">
        <f t="shared" ca="1" si="32"/>
        <v>5.4695500617002839E-2</v>
      </c>
      <c r="H232" s="1">
        <f t="shared" ca="1" si="33"/>
        <v>5.4969346167202199E-2</v>
      </c>
      <c r="I232" s="1">
        <f t="shared" ca="1" si="34"/>
        <v>5.4935245135853253E-2</v>
      </c>
      <c r="J232" s="1">
        <f t="shared" ca="1" si="35"/>
        <v>5.4578999682891233E-2</v>
      </c>
      <c r="K232" s="1">
        <f t="shared" ca="1" si="36"/>
        <v>5.4633201273712718E-2</v>
      </c>
      <c r="L232" s="1">
        <f t="shared" ca="1" si="37"/>
        <v>5.5019755489228536E-2</v>
      </c>
      <c r="M232" s="1">
        <f t="shared" ca="1" si="38"/>
        <v>5.4852166997189686E-2</v>
      </c>
      <c r="N232" s="1">
        <f t="shared" ca="1" si="39"/>
        <v>5.4795822772543759E-2</v>
      </c>
      <c r="O232" s="1">
        <f t="shared" ca="1" si="40"/>
        <v>5.4505209699640282E-2</v>
      </c>
    </row>
    <row r="233" spans="5:15" x14ac:dyDescent="0.25">
      <c r="E233">
        <v>229</v>
      </c>
      <c r="F233" s="1">
        <f t="shared" ca="1" si="31"/>
        <v>5.4752650018127846E-2</v>
      </c>
      <c r="G233" s="1">
        <f t="shared" ca="1" si="32"/>
        <v>5.4695847597288003E-2</v>
      </c>
      <c r="H233" s="1">
        <f t="shared" ca="1" si="33"/>
        <v>5.4934611384849071E-2</v>
      </c>
      <c r="I233" s="1">
        <f t="shared" ca="1" si="34"/>
        <v>5.4927760730521046E-2</v>
      </c>
      <c r="J233" s="1">
        <f t="shared" ca="1" si="35"/>
        <v>5.4566047097375767E-2</v>
      </c>
      <c r="K233" s="1">
        <f t="shared" ca="1" si="36"/>
        <v>5.4627254766863982E-2</v>
      </c>
      <c r="L233" s="1">
        <f t="shared" ca="1" si="37"/>
        <v>5.5015578673757219E-2</v>
      </c>
      <c r="M233" s="1">
        <f t="shared" ca="1" si="38"/>
        <v>5.4844221802719695E-2</v>
      </c>
      <c r="N233" s="1">
        <f t="shared" ca="1" si="39"/>
        <v>5.4817463754197951E-2</v>
      </c>
      <c r="O233" s="1">
        <f t="shared" ca="1" si="40"/>
        <v>5.4504931318466995E-2</v>
      </c>
    </row>
    <row r="234" spans="5:15" x14ac:dyDescent="0.25">
      <c r="E234">
        <v>230</v>
      </c>
      <c r="F234" s="1">
        <f t="shared" ca="1" si="31"/>
        <v>5.4752259932673554E-2</v>
      </c>
      <c r="G234" s="1">
        <f t="shared" ca="1" si="32"/>
        <v>5.4687749164414573E-2</v>
      </c>
      <c r="H234" s="1">
        <f t="shared" ca="1" si="33"/>
        <v>5.4934248285312508E-2</v>
      </c>
      <c r="I234" s="1">
        <f t="shared" ca="1" si="34"/>
        <v>5.4908922352941765E-2</v>
      </c>
      <c r="J234" s="1">
        <f t="shared" ca="1" si="35"/>
        <v>5.4553279476412711E-2</v>
      </c>
      <c r="K234" s="1">
        <f t="shared" ca="1" si="36"/>
        <v>5.4604222256542219E-2</v>
      </c>
      <c r="L234" s="1">
        <f t="shared" ca="1" si="37"/>
        <v>5.5013703964031158E-2</v>
      </c>
      <c r="M234" s="1">
        <f t="shared" ca="1" si="38"/>
        <v>5.4834650016436504E-2</v>
      </c>
      <c r="N234" s="1">
        <f t="shared" ca="1" si="39"/>
        <v>5.4820652125486084E-2</v>
      </c>
      <c r="O234" s="1">
        <f t="shared" ca="1" si="40"/>
        <v>5.4506580371499712E-2</v>
      </c>
    </row>
    <row r="235" spans="5:15" x14ac:dyDescent="0.25">
      <c r="E235">
        <v>231</v>
      </c>
      <c r="F235" s="1">
        <f t="shared" ca="1" si="31"/>
        <v>5.4758508921075699E-2</v>
      </c>
      <c r="G235" s="1">
        <f t="shared" ca="1" si="32"/>
        <v>5.4675304888481713E-2</v>
      </c>
      <c r="H235" s="1">
        <f t="shared" ca="1" si="33"/>
        <v>5.4929616381331314E-2</v>
      </c>
      <c r="I235" s="1">
        <f t="shared" ca="1" si="34"/>
        <v>5.4915553056602874E-2</v>
      </c>
      <c r="J235" s="1">
        <f t="shared" ca="1" si="35"/>
        <v>5.4532931067455999E-2</v>
      </c>
      <c r="K235" s="1">
        <f t="shared" ca="1" si="36"/>
        <v>5.4610469952017508E-2</v>
      </c>
      <c r="L235" s="1">
        <f t="shared" ca="1" si="37"/>
        <v>5.4993227276022558E-2</v>
      </c>
      <c r="M235" s="1">
        <f t="shared" ca="1" si="38"/>
        <v>5.4836542983246833E-2</v>
      </c>
      <c r="N235" s="1">
        <f t="shared" ca="1" si="39"/>
        <v>5.4827771708271675E-2</v>
      </c>
      <c r="O235" s="1">
        <f t="shared" ca="1" si="40"/>
        <v>5.4500345473348824E-2</v>
      </c>
    </row>
    <row r="236" spans="5:15" x14ac:dyDescent="0.25">
      <c r="E236">
        <v>232</v>
      </c>
      <c r="F236" s="1">
        <f t="shared" ca="1" si="31"/>
        <v>5.4774761377346173E-2</v>
      </c>
      <c r="G236" s="1">
        <f t="shared" ca="1" si="32"/>
        <v>5.467720432613505E-2</v>
      </c>
      <c r="H236" s="1">
        <f t="shared" ca="1" si="33"/>
        <v>5.4921521021363863E-2</v>
      </c>
      <c r="I236" s="1">
        <f t="shared" ca="1" si="34"/>
        <v>5.4916499675811865E-2</v>
      </c>
      <c r="J236" s="1">
        <f t="shared" ca="1" si="35"/>
        <v>5.4522555831866701E-2</v>
      </c>
      <c r="K236" s="1">
        <f t="shared" ca="1" si="36"/>
        <v>5.4634551455554022E-2</v>
      </c>
      <c r="L236" s="1">
        <f t="shared" ca="1" si="37"/>
        <v>5.5004988344123998E-2</v>
      </c>
      <c r="M236" s="1">
        <f t="shared" ca="1" si="38"/>
        <v>5.4824335507873495E-2</v>
      </c>
      <c r="N236" s="1">
        <f t="shared" ca="1" si="39"/>
        <v>5.4854829379808068E-2</v>
      </c>
      <c r="O236" s="1">
        <f t="shared" ca="1" si="40"/>
        <v>5.4477829661817287E-2</v>
      </c>
    </row>
    <row r="237" spans="5:15" x14ac:dyDescent="0.25">
      <c r="E237">
        <v>233</v>
      </c>
      <c r="F237" s="1">
        <f t="shared" ca="1" si="31"/>
        <v>5.4780125609587872E-2</v>
      </c>
      <c r="G237" s="1">
        <f t="shared" ca="1" si="32"/>
        <v>5.4673882115939786E-2</v>
      </c>
      <c r="H237" s="1">
        <f t="shared" ca="1" si="33"/>
        <v>5.49381726897374E-2</v>
      </c>
      <c r="I237" s="1">
        <f t="shared" ca="1" si="34"/>
        <v>5.4930522374573257E-2</v>
      </c>
      <c r="J237" s="1">
        <f t="shared" ca="1" si="35"/>
        <v>5.4515341085753649E-2</v>
      </c>
      <c r="K237" s="1">
        <f t="shared" ca="1" si="36"/>
        <v>5.4629649800568177E-2</v>
      </c>
      <c r="L237" s="1">
        <f t="shared" ca="1" si="37"/>
        <v>5.4985772330234432E-2</v>
      </c>
      <c r="M237" s="1">
        <f t="shared" ca="1" si="38"/>
        <v>5.482053899735409E-2</v>
      </c>
      <c r="N237" s="1">
        <f t="shared" ca="1" si="39"/>
        <v>5.4830251864583554E-2</v>
      </c>
      <c r="O237" s="1">
        <f t="shared" ca="1" si="40"/>
        <v>5.4495173926549671E-2</v>
      </c>
    </row>
    <row r="238" spans="5:15" x14ac:dyDescent="0.25">
      <c r="E238">
        <v>234</v>
      </c>
      <c r="F238" s="1">
        <f t="shared" ca="1" si="31"/>
        <v>5.4768191674116069E-2</v>
      </c>
      <c r="G238" s="1">
        <f t="shared" ca="1" si="32"/>
        <v>5.4695415669902561E-2</v>
      </c>
      <c r="H238" s="1">
        <f t="shared" ca="1" si="33"/>
        <v>5.4949867496942299E-2</v>
      </c>
      <c r="I238" s="1">
        <f t="shared" ca="1" si="34"/>
        <v>5.4910172593591405E-2</v>
      </c>
      <c r="J238" s="1">
        <f t="shared" ca="1" si="35"/>
        <v>5.4503802233920533E-2</v>
      </c>
      <c r="K238" s="1">
        <f t="shared" ca="1" si="36"/>
        <v>5.4629282567248909E-2</v>
      </c>
      <c r="L238" s="1">
        <f t="shared" ca="1" si="37"/>
        <v>5.4983667357842117E-2</v>
      </c>
      <c r="M238" s="1">
        <f t="shared" ca="1" si="38"/>
        <v>5.4810814378523344E-2</v>
      </c>
      <c r="N238" s="1">
        <f t="shared" ca="1" si="39"/>
        <v>5.4850906863690464E-2</v>
      </c>
      <c r="O238" s="1">
        <f t="shared" ca="1" si="40"/>
        <v>5.4488362655110152E-2</v>
      </c>
    </row>
    <row r="239" spans="5:15" x14ac:dyDescent="0.25">
      <c r="E239">
        <v>235</v>
      </c>
      <c r="F239" s="1">
        <f t="shared" ca="1" si="31"/>
        <v>5.4787925882983826E-2</v>
      </c>
      <c r="G239" s="1">
        <f t="shared" ca="1" si="32"/>
        <v>5.4695019126758622E-2</v>
      </c>
      <c r="H239" s="1">
        <f t="shared" ca="1" si="33"/>
        <v>5.4967568738746954E-2</v>
      </c>
      <c r="I239" s="1">
        <f t="shared" ca="1" si="34"/>
        <v>5.4918900721293185E-2</v>
      </c>
      <c r="J239" s="1">
        <f t="shared" ca="1" si="35"/>
        <v>5.4502144362039352E-2</v>
      </c>
      <c r="K239" s="1">
        <f t="shared" ca="1" si="36"/>
        <v>5.4622869513383146E-2</v>
      </c>
      <c r="L239" s="1">
        <f t="shared" ca="1" si="37"/>
        <v>5.5000967994067063E-2</v>
      </c>
      <c r="M239" s="1">
        <f t="shared" ca="1" si="38"/>
        <v>5.4803918412618523E-2</v>
      </c>
      <c r="N239" s="1">
        <f t="shared" ca="1" si="39"/>
        <v>5.4856957590746158E-2</v>
      </c>
      <c r="O239" s="1">
        <f t="shared" ca="1" si="40"/>
        <v>5.4483712969586401E-2</v>
      </c>
    </row>
    <row r="240" spans="5:15" x14ac:dyDescent="0.25">
      <c r="E240">
        <v>236</v>
      </c>
      <c r="F240" s="1">
        <f t="shared" ca="1" si="31"/>
        <v>5.4782507706730238E-2</v>
      </c>
      <c r="G240" s="1">
        <f t="shared" ca="1" si="32"/>
        <v>5.4675066360514044E-2</v>
      </c>
      <c r="H240" s="1">
        <f t="shared" ca="1" si="33"/>
        <v>5.4968386329436694E-2</v>
      </c>
      <c r="I240" s="1">
        <f t="shared" ca="1" si="34"/>
        <v>5.4914165431426194E-2</v>
      </c>
      <c r="J240" s="1">
        <f t="shared" ca="1" si="35"/>
        <v>5.4508661784291354E-2</v>
      </c>
      <c r="K240" s="1">
        <f t="shared" ca="1" si="36"/>
        <v>5.4621251504549009E-2</v>
      </c>
      <c r="L240" s="1">
        <f t="shared" ca="1" si="37"/>
        <v>5.5009420668366282E-2</v>
      </c>
      <c r="M240" s="1">
        <f t="shared" ca="1" si="38"/>
        <v>5.4818358162761989E-2</v>
      </c>
      <c r="N240" s="1">
        <f t="shared" ca="1" si="39"/>
        <v>5.4849651763725228E-2</v>
      </c>
      <c r="O240" s="1">
        <f t="shared" ca="1" si="40"/>
        <v>5.4482833191893697E-2</v>
      </c>
    </row>
    <row r="241" spans="5:15" x14ac:dyDescent="0.25">
      <c r="E241">
        <v>237</v>
      </c>
      <c r="F241" s="1">
        <f t="shared" ca="1" si="31"/>
        <v>5.4775405571724632E-2</v>
      </c>
      <c r="G241" s="1">
        <f t="shared" ca="1" si="32"/>
        <v>5.4656357521746551E-2</v>
      </c>
      <c r="H241" s="1">
        <f t="shared" ca="1" si="33"/>
        <v>5.4983503403519561E-2</v>
      </c>
      <c r="I241" s="1">
        <f t="shared" ca="1" si="34"/>
        <v>5.4910380415721202E-2</v>
      </c>
      <c r="J241" s="1">
        <f t="shared" ca="1" si="35"/>
        <v>5.4503230139107114E-2</v>
      </c>
      <c r="K241" s="1">
        <f t="shared" ca="1" si="36"/>
        <v>5.4605563147872078E-2</v>
      </c>
      <c r="L241" s="1">
        <f t="shared" ca="1" si="37"/>
        <v>5.5004103345744071E-2</v>
      </c>
      <c r="M241" s="1">
        <f t="shared" ca="1" si="38"/>
        <v>5.480857697998822E-2</v>
      </c>
      <c r="N241" s="1">
        <f t="shared" ca="1" si="39"/>
        <v>5.4827407664955134E-2</v>
      </c>
      <c r="O241" s="1">
        <f t="shared" ca="1" si="40"/>
        <v>5.4477596316022565E-2</v>
      </c>
    </row>
    <row r="242" spans="5:15" x14ac:dyDescent="0.25">
      <c r="E242">
        <v>238</v>
      </c>
      <c r="F242" s="1">
        <f t="shared" ca="1" si="31"/>
        <v>5.475425145645426E-2</v>
      </c>
      <c r="G242" s="1">
        <f t="shared" ca="1" si="32"/>
        <v>5.46423424018301E-2</v>
      </c>
      <c r="H242" s="1">
        <f t="shared" ca="1" si="33"/>
        <v>5.497399205466872E-2</v>
      </c>
      <c r="I242" s="1">
        <f t="shared" ca="1" si="34"/>
        <v>5.4892417093123834E-2</v>
      </c>
      <c r="J242" s="1">
        <f t="shared" ca="1" si="35"/>
        <v>5.4521702201399819E-2</v>
      </c>
      <c r="K242" s="1">
        <f t="shared" ca="1" si="36"/>
        <v>5.4577049518449092E-2</v>
      </c>
      <c r="L242" s="1">
        <f t="shared" ca="1" si="37"/>
        <v>5.4996028726553341E-2</v>
      </c>
      <c r="M242" s="1">
        <f t="shared" ca="1" si="38"/>
        <v>5.4794136512769716E-2</v>
      </c>
      <c r="N242" s="1">
        <f t="shared" ca="1" si="39"/>
        <v>5.4824891995574158E-2</v>
      </c>
      <c r="O242" s="1">
        <f t="shared" ca="1" si="40"/>
        <v>5.4476208706885056E-2</v>
      </c>
    </row>
    <row r="243" spans="5:15" x14ac:dyDescent="0.25">
      <c r="E243">
        <v>239</v>
      </c>
      <c r="F243" s="1">
        <f t="shared" ca="1" si="31"/>
        <v>5.4737946503488309E-2</v>
      </c>
      <c r="G243" s="1">
        <f t="shared" ca="1" si="32"/>
        <v>5.4649915696130195E-2</v>
      </c>
      <c r="H243" s="1">
        <f t="shared" ca="1" si="33"/>
        <v>5.4957587672994627E-2</v>
      </c>
      <c r="I243" s="1">
        <f t="shared" ca="1" si="34"/>
        <v>5.4888821406244265E-2</v>
      </c>
      <c r="J243" s="1">
        <f t="shared" ca="1" si="35"/>
        <v>5.4499244509845626E-2</v>
      </c>
      <c r="K243" s="1">
        <f t="shared" ca="1" si="36"/>
        <v>5.4589886455741199E-2</v>
      </c>
      <c r="L243" s="1">
        <f t="shared" ca="1" si="37"/>
        <v>5.4996099798875049E-2</v>
      </c>
      <c r="M243" s="1">
        <f t="shared" ca="1" si="38"/>
        <v>5.4801436995942872E-2</v>
      </c>
      <c r="N243" s="1">
        <f t="shared" ca="1" si="39"/>
        <v>5.484753475612951E-2</v>
      </c>
      <c r="O243" s="1">
        <f t="shared" ca="1" si="40"/>
        <v>5.4475364590774331E-2</v>
      </c>
    </row>
    <row r="244" spans="5:15" x14ac:dyDescent="0.25">
      <c r="E244">
        <v>240</v>
      </c>
      <c r="F244" s="1">
        <f t="shared" ca="1" si="31"/>
        <v>5.4764269843160136E-2</v>
      </c>
      <c r="G244" s="1">
        <f t="shared" ca="1" si="32"/>
        <v>5.4654370674284081E-2</v>
      </c>
      <c r="H244" s="1">
        <f t="shared" ca="1" si="33"/>
        <v>5.4951164995204006E-2</v>
      </c>
      <c r="I244" s="1">
        <f t="shared" ca="1" si="34"/>
        <v>5.4874498505950116E-2</v>
      </c>
      <c r="J244" s="1">
        <f t="shared" ca="1" si="35"/>
        <v>5.4503556498077949E-2</v>
      </c>
      <c r="K244" s="1">
        <f t="shared" ca="1" si="36"/>
        <v>5.4570171589127289E-2</v>
      </c>
      <c r="L244" s="1">
        <f t="shared" ca="1" si="37"/>
        <v>5.4981461182859202E-2</v>
      </c>
      <c r="M244" s="1">
        <f t="shared" ca="1" si="38"/>
        <v>5.4775156513570525E-2</v>
      </c>
      <c r="N244" s="1">
        <f t="shared" ca="1" si="39"/>
        <v>5.484930180503176E-2</v>
      </c>
      <c r="O244" s="1">
        <f t="shared" ca="1" si="40"/>
        <v>5.4467336160709257E-2</v>
      </c>
    </row>
    <row r="245" spans="5:15" x14ac:dyDescent="0.25">
      <c r="E245">
        <v>241</v>
      </c>
      <c r="F245" s="1">
        <f t="shared" ca="1" si="31"/>
        <v>5.4762817020687193E-2</v>
      </c>
      <c r="G245" s="1">
        <f t="shared" ca="1" si="32"/>
        <v>5.4658886388226871E-2</v>
      </c>
      <c r="H245" s="1">
        <f t="shared" ca="1" si="33"/>
        <v>5.496429471385867E-2</v>
      </c>
      <c r="I245" s="1">
        <f t="shared" ca="1" si="34"/>
        <v>5.4867926192985472E-2</v>
      </c>
      <c r="J245" s="1">
        <f t="shared" ca="1" si="35"/>
        <v>5.4496824940830343E-2</v>
      </c>
      <c r="K245" s="1">
        <f t="shared" ca="1" si="36"/>
        <v>5.4563388701310049E-2</v>
      </c>
      <c r="L245" s="1">
        <f t="shared" ca="1" si="37"/>
        <v>5.4980765212519316E-2</v>
      </c>
      <c r="M245" s="1">
        <f t="shared" ca="1" si="38"/>
        <v>5.4758980228809373E-2</v>
      </c>
      <c r="N245" s="1">
        <f t="shared" ca="1" si="39"/>
        <v>5.4848751605561075E-2</v>
      </c>
      <c r="O245" s="1">
        <f t="shared" ca="1" si="40"/>
        <v>5.4470773971790454E-2</v>
      </c>
    </row>
    <row r="246" spans="5:15" x14ac:dyDescent="0.25">
      <c r="E246">
        <v>242</v>
      </c>
      <c r="F246" s="1">
        <f t="shared" ca="1" si="31"/>
        <v>5.4779266053060695E-2</v>
      </c>
      <c r="G246" s="1">
        <f t="shared" ca="1" si="32"/>
        <v>5.466068780406904E-2</v>
      </c>
      <c r="H246" s="1">
        <f t="shared" ca="1" si="33"/>
        <v>5.4954952449318015E-2</v>
      </c>
      <c r="I246" s="1">
        <f t="shared" ca="1" si="34"/>
        <v>5.4857947263198689E-2</v>
      </c>
      <c r="J246" s="1">
        <f t="shared" ca="1" si="35"/>
        <v>5.4495724153995929E-2</v>
      </c>
      <c r="K246" s="1">
        <f t="shared" ca="1" si="36"/>
        <v>5.4554475950460098E-2</v>
      </c>
      <c r="L246" s="1">
        <f t="shared" ca="1" si="37"/>
        <v>5.496250641185535E-2</v>
      </c>
      <c r="M246" s="1">
        <f t="shared" ca="1" si="38"/>
        <v>5.4750363249136756E-2</v>
      </c>
      <c r="N246" s="1">
        <f t="shared" ca="1" si="39"/>
        <v>5.4842982704906215E-2</v>
      </c>
      <c r="O246" s="1">
        <f t="shared" ca="1" si="40"/>
        <v>5.4472342278094478E-2</v>
      </c>
    </row>
    <row r="247" spans="5:15" x14ac:dyDescent="0.25">
      <c r="E247">
        <v>243</v>
      </c>
      <c r="F247" s="1">
        <f t="shared" ca="1" si="31"/>
        <v>5.4777672717552725E-2</v>
      </c>
      <c r="G247" s="1">
        <f t="shared" ca="1" si="32"/>
        <v>5.4659394789936047E-2</v>
      </c>
      <c r="H247" s="1">
        <f t="shared" ca="1" si="33"/>
        <v>5.4933274608402111E-2</v>
      </c>
      <c r="I247" s="1">
        <f t="shared" ca="1" si="34"/>
        <v>5.4867388783810769E-2</v>
      </c>
      <c r="J247" s="1">
        <f t="shared" ca="1" si="35"/>
        <v>5.4492090969084819E-2</v>
      </c>
      <c r="K247" s="1">
        <f t="shared" ca="1" si="36"/>
        <v>5.4575158278592356E-2</v>
      </c>
      <c r="L247" s="1">
        <f t="shared" ca="1" si="37"/>
        <v>5.4968436713647276E-2</v>
      </c>
      <c r="M247" s="1">
        <f t="shared" ca="1" si="38"/>
        <v>5.4752470693431581E-2</v>
      </c>
      <c r="N247" s="1">
        <f t="shared" ca="1" si="39"/>
        <v>5.4852379088244814E-2</v>
      </c>
      <c r="O247" s="1">
        <f t="shared" ca="1" si="40"/>
        <v>5.4459450476061842E-2</v>
      </c>
    </row>
    <row r="248" spans="5:15" x14ac:dyDescent="0.25">
      <c r="E248">
        <v>244</v>
      </c>
      <c r="F248" s="1">
        <f t="shared" ca="1" si="31"/>
        <v>5.4767565271248306E-2</v>
      </c>
      <c r="G248" s="1">
        <f t="shared" ca="1" si="32"/>
        <v>5.4657939378919274E-2</v>
      </c>
      <c r="H248" s="1">
        <f t="shared" ca="1" si="33"/>
        <v>5.4919851056830601E-2</v>
      </c>
      <c r="I248" s="1">
        <f t="shared" ca="1" si="34"/>
        <v>5.4883033047487324E-2</v>
      </c>
      <c r="J248" s="1">
        <f t="shared" ca="1" si="35"/>
        <v>5.4489773599689165E-2</v>
      </c>
      <c r="K248" s="1">
        <f t="shared" ca="1" si="36"/>
        <v>5.4578393821477285E-2</v>
      </c>
      <c r="L248" s="1">
        <f t="shared" ca="1" si="37"/>
        <v>5.4981567588424103E-2</v>
      </c>
      <c r="M248" s="1">
        <f t="shared" ca="1" si="38"/>
        <v>5.4773890770689844E-2</v>
      </c>
      <c r="N248" s="1">
        <f t="shared" ca="1" si="39"/>
        <v>5.4842432012279813E-2</v>
      </c>
      <c r="O248" s="1">
        <f t="shared" ca="1" si="40"/>
        <v>5.4488231702223264E-2</v>
      </c>
    </row>
    <row r="249" spans="5:15" x14ac:dyDescent="0.25">
      <c r="E249">
        <v>245</v>
      </c>
      <c r="F249" s="1">
        <f t="shared" ca="1" si="31"/>
        <v>5.4776271140474876E-2</v>
      </c>
      <c r="G249" s="1">
        <f t="shared" ca="1" si="32"/>
        <v>5.4662278593553493E-2</v>
      </c>
      <c r="H249" s="1">
        <f t="shared" ca="1" si="33"/>
        <v>5.4898300288545664E-2</v>
      </c>
      <c r="I249" s="1">
        <f t="shared" ca="1" si="34"/>
        <v>5.4891064654961026E-2</v>
      </c>
      <c r="J249" s="1">
        <f t="shared" ca="1" si="35"/>
        <v>5.4493398182319033E-2</v>
      </c>
      <c r="K249" s="1">
        <f t="shared" ca="1" si="36"/>
        <v>5.4565586491790233E-2</v>
      </c>
      <c r="L249" s="1">
        <f t="shared" ca="1" si="37"/>
        <v>5.4989562665582449E-2</v>
      </c>
      <c r="M249" s="1">
        <f t="shared" ca="1" si="38"/>
        <v>5.4771183349733646E-2</v>
      </c>
      <c r="N249" s="1">
        <f t="shared" ca="1" si="39"/>
        <v>5.4818689699993713E-2</v>
      </c>
      <c r="O249" s="1">
        <f t="shared" ca="1" si="40"/>
        <v>5.4504525764202519E-2</v>
      </c>
    </row>
    <row r="250" spans="5:15" x14ac:dyDescent="0.25">
      <c r="E250">
        <v>246</v>
      </c>
      <c r="F250" s="1">
        <f t="shared" ca="1" si="31"/>
        <v>5.4770955421572759E-2</v>
      </c>
      <c r="G250" s="1">
        <f t="shared" ca="1" si="32"/>
        <v>5.4664260901936892E-2</v>
      </c>
      <c r="H250" s="1">
        <f t="shared" ca="1" si="33"/>
        <v>5.4900510622329195E-2</v>
      </c>
      <c r="I250" s="1">
        <f t="shared" ca="1" si="34"/>
        <v>5.488763612647652E-2</v>
      </c>
      <c r="J250" s="1">
        <f t="shared" ca="1" si="35"/>
        <v>5.4481330752123906E-2</v>
      </c>
      <c r="K250" s="1">
        <f t="shared" ca="1" si="36"/>
        <v>5.4546617421689952E-2</v>
      </c>
      <c r="L250" s="1">
        <f t="shared" ca="1" si="37"/>
        <v>5.498138330144689E-2</v>
      </c>
      <c r="M250" s="1">
        <f t="shared" ca="1" si="38"/>
        <v>5.4749615935625877E-2</v>
      </c>
      <c r="N250" s="1">
        <f t="shared" ca="1" si="39"/>
        <v>5.4834385089862527E-2</v>
      </c>
      <c r="O250" s="1">
        <f t="shared" ca="1" si="40"/>
        <v>5.4515500869927916E-2</v>
      </c>
    </row>
    <row r="251" spans="5:15" x14ac:dyDescent="0.25">
      <c r="E251">
        <v>247</v>
      </c>
      <c r="F251" s="1">
        <f t="shared" ca="1" si="31"/>
        <v>5.4741545363712743E-2</v>
      </c>
      <c r="G251" s="1">
        <f t="shared" ca="1" si="32"/>
        <v>5.4663809334603665E-2</v>
      </c>
      <c r="H251" s="1">
        <f t="shared" ca="1" si="33"/>
        <v>5.4893043116518207E-2</v>
      </c>
      <c r="I251" s="1">
        <f t="shared" ca="1" si="34"/>
        <v>5.4894619072973806E-2</v>
      </c>
      <c r="J251" s="1">
        <f t="shared" ca="1" si="35"/>
        <v>5.4464431076446107E-2</v>
      </c>
      <c r="K251" s="1">
        <f t="shared" ca="1" si="36"/>
        <v>5.4538373413684879E-2</v>
      </c>
      <c r="L251" s="1">
        <f t="shared" ca="1" si="37"/>
        <v>5.4983952248212349E-2</v>
      </c>
      <c r="M251" s="1">
        <f t="shared" ca="1" si="38"/>
        <v>5.4743652860175365E-2</v>
      </c>
      <c r="N251" s="1">
        <f t="shared" ca="1" si="39"/>
        <v>5.4825060573527984E-2</v>
      </c>
      <c r="O251" s="1">
        <f t="shared" ca="1" si="40"/>
        <v>5.4504679035087884E-2</v>
      </c>
    </row>
    <row r="252" spans="5:15" x14ac:dyDescent="0.25">
      <c r="E252">
        <v>248</v>
      </c>
      <c r="F252" s="1">
        <f t="shared" ca="1" si="31"/>
        <v>5.4735560438101349E-2</v>
      </c>
      <c r="G252" s="1">
        <f t="shared" ca="1" si="32"/>
        <v>5.4649947585269837E-2</v>
      </c>
      <c r="H252" s="1">
        <f t="shared" ca="1" si="33"/>
        <v>5.4896636423572842E-2</v>
      </c>
      <c r="I252" s="1">
        <f t="shared" ca="1" si="34"/>
        <v>5.4913909664719027E-2</v>
      </c>
      <c r="J252" s="1">
        <f t="shared" ca="1" si="35"/>
        <v>5.4479193192382036E-2</v>
      </c>
      <c r="K252" s="1">
        <f t="shared" ca="1" si="36"/>
        <v>5.4555182976740911E-2</v>
      </c>
      <c r="L252" s="1">
        <f t="shared" ca="1" si="37"/>
        <v>5.4962280433857515E-2</v>
      </c>
      <c r="M252" s="1">
        <f t="shared" ca="1" si="38"/>
        <v>5.4735481887474478E-2</v>
      </c>
      <c r="N252" s="1">
        <f t="shared" ca="1" si="39"/>
        <v>5.4805809683012477E-2</v>
      </c>
      <c r="O252" s="1">
        <f t="shared" ca="1" si="40"/>
        <v>5.4511859792951381E-2</v>
      </c>
    </row>
    <row r="253" spans="5:15" x14ac:dyDescent="0.25">
      <c r="E253">
        <v>249</v>
      </c>
      <c r="F253" s="1">
        <f t="shared" ca="1" si="31"/>
        <v>5.4731359783339199E-2</v>
      </c>
      <c r="G253" s="1">
        <f t="shared" ca="1" si="32"/>
        <v>5.4635667523529774E-2</v>
      </c>
      <c r="H253" s="1">
        <f t="shared" ca="1" si="33"/>
        <v>5.4906665904035347E-2</v>
      </c>
      <c r="I253" s="1">
        <f t="shared" ca="1" si="34"/>
        <v>5.4922981499106918E-2</v>
      </c>
      <c r="J253" s="1">
        <f t="shared" ca="1" si="35"/>
        <v>5.4461674748896433E-2</v>
      </c>
      <c r="K253" s="1">
        <f t="shared" ca="1" si="36"/>
        <v>5.4560317647191957E-2</v>
      </c>
      <c r="L253" s="1">
        <f t="shared" ca="1" si="37"/>
        <v>5.4945207338128424E-2</v>
      </c>
      <c r="M253" s="1">
        <f t="shared" ca="1" si="38"/>
        <v>5.4738593452603561E-2</v>
      </c>
      <c r="N253" s="1">
        <f t="shared" ca="1" si="39"/>
        <v>5.4807531585375199E-2</v>
      </c>
      <c r="O253" s="1">
        <f t="shared" ca="1" si="40"/>
        <v>5.4505184923005233E-2</v>
      </c>
    </row>
    <row r="254" spans="5:15" x14ac:dyDescent="0.25">
      <c r="E254">
        <v>250</v>
      </c>
      <c r="F254" s="1">
        <f t="shared" ca="1" si="31"/>
        <v>5.4723070596325057E-2</v>
      </c>
      <c r="G254" s="1">
        <f t="shared" ca="1" si="32"/>
        <v>5.4645717686931876E-2</v>
      </c>
      <c r="H254" s="1">
        <f t="shared" ca="1" si="33"/>
        <v>5.4894256865366663E-2</v>
      </c>
      <c r="I254" s="1">
        <f t="shared" ca="1" si="34"/>
        <v>5.4929271522917024E-2</v>
      </c>
      <c r="J254" s="1">
        <f t="shared" ca="1" si="35"/>
        <v>5.4441906231630283E-2</v>
      </c>
      <c r="K254" s="1">
        <f t="shared" ca="1" si="36"/>
        <v>5.4562166807794958E-2</v>
      </c>
      <c r="L254" s="1">
        <f t="shared" ca="1" si="37"/>
        <v>5.4978623861228856E-2</v>
      </c>
      <c r="M254" s="1">
        <f t="shared" ca="1" si="38"/>
        <v>5.4731698762535939E-2</v>
      </c>
      <c r="N254" s="1">
        <f t="shared" ca="1" si="39"/>
        <v>5.4819397573102974E-2</v>
      </c>
      <c r="O254" s="1">
        <f t="shared" ca="1" si="40"/>
        <v>5.4514734868098616E-2</v>
      </c>
    </row>
    <row r="255" spans="5:15" x14ac:dyDescent="0.25">
      <c r="E255">
        <v>251</v>
      </c>
      <c r="F255" s="1">
        <f t="shared" ca="1" si="31"/>
        <v>5.4748842058536307E-2</v>
      </c>
      <c r="G255" s="1">
        <f t="shared" ca="1" si="32"/>
        <v>5.4641036344939199E-2</v>
      </c>
      <c r="H255" s="1">
        <f t="shared" ca="1" si="33"/>
        <v>5.4884410811444594E-2</v>
      </c>
      <c r="I255" s="1">
        <f t="shared" ca="1" si="34"/>
        <v>5.4917143435686468E-2</v>
      </c>
      <c r="J255" s="1">
        <f t="shared" ca="1" si="35"/>
        <v>5.4427950868139584E-2</v>
      </c>
      <c r="K255" s="1">
        <f t="shared" ca="1" si="36"/>
        <v>5.455909134816106E-2</v>
      </c>
      <c r="L255" s="1">
        <f t="shared" ca="1" si="37"/>
        <v>5.5010843052836912E-2</v>
      </c>
      <c r="M255" s="1">
        <f t="shared" ca="1" si="38"/>
        <v>5.4722698923949098E-2</v>
      </c>
      <c r="N255" s="1">
        <f t="shared" ca="1" si="39"/>
        <v>5.4836351692812882E-2</v>
      </c>
      <c r="O255" s="1">
        <f t="shared" ca="1" si="40"/>
        <v>5.4502569170544711E-2</v>
      </c>
    </row>
    <row r="256" spans="5:15" x14ac:dyDescent="0.25">
      <c r="E256">
        <v>252</v>
      </c>
      <c r="F256" s="1">
        <f t="shared" ca="1" si="31"/>
        <v>5.4756991717692265E-2</v>
      </c>
      <c r="G256" s="1">
        <f t="shared" ca="1" si="32"/>
        <v>5.4639021889872234E-2</v>
      </c>
      <c r="H256" s="1">
        <f t="shared" ca="1" si="33"/>
        <v>5.489458825586857E-2</v>
      </c>
      <c r="I256" s="1">
        <f t="shared" ca="1" si="34"/>
        <v>5.4936230192941894E-2</v>
      </c>
      <c r="J256" s="1">
        <f t="shared" ca="1" si="35"/>
        <v>5.4428881161677524E-2</v>
      </c>
      <c r="K256" s="1">
        <f t="shared" ca="1" si="36"/>
        <v>5.4556882276245826E-2</v>
      </c>
      <c r="L256" s="1">
        <f t="shared" ca="1" si="37"/>
        <v>5.5010573643419144E-2</v>
      </c>
      <c r="M256" s="1">
        <f t="shared" ca="1" si="38"/>
        <v>5.4733130816853832E-2</v>
      </c>
      <c r="N256" s="1">
        <f t="shared" ca="1" si="39"/>
        <v>5.4850292629843235E-2</v>
      </c>
      <c r="O256" s="1">
        <f t="shared" ca="1" si="40"/>
        <v>5.4506093456499892E-2</v>
      </c>
    </row>
  </sheetData>
  <phoneticPr fontId="5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n b U 9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C d t T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b U 9 W q P l k y h W A Q A A p w U A A B M A H A B G b 3 J t d W x h c y 9 T Z W N 0 a W 9 u M S 5 t I K I Y A C i g F A A A A A A A A A A A A A A A A A A A A A A A A A A A A O 2 S P 0 / D M B D F 9 0 j 5 D i d 3 S S Q 3 a v o H J F A G l I B Y Q K C U A b U M b n K 0 k R w b 2 U 4 h q v r d c U l R G V y x w N Y s j n 9 3 e u 9 O f h o L U 0 k B e X f G l 7 7 n e 3 r F F J b Q I y W r e N s 3 C p l u V N t X z K A m k A B H 4 3 t g v 1 w 2 q k B L U r 2 O M l k 0 N Q o T 3 F Q c o 1 Q K Y y 8 6 I O n F / E m j 0 v P B q j I 4 z + S 7 4 J K V e u 6 S j w q 9 J i G d Z c i r 2 r a r h F B C I Z W 8 q Y V O 4 j G F a 1 H I s h L L J B 5 O h h Q e G 2 k w N y 3 H 5 P A b 3 U u B L y H t x u y R B y V r W y v h F l l p Z 9 l t M W U L 2 7 i v 7 H n Q b U R h t u d X n O c F 4 0 z p x K j m p 2 S 6 Y m J p F a f t G x 7 k p o o J / S p V 3 U 2 8 K + r A 4 U 8 3 G 5 L Z h e 1 u x v a A w Q + z p b A h M d z J b y i a e o H q C w / d e O T G Y z c + c + M Y n p X T 0 o l H b j x x 4 3 M 3 j g d H P I / w k Y N v Q 9 + r h P M 5 f o 8 x B H H 4 z 1 H e W Z z i f I r z H 8 T 5 E 1 B L A Q I t A B Q A A g A I A J 2 1 P V q y F r A 9 p g A A A P Y A A A A S A A A A A A A A A A A A A A A A A A A A A A B D b 2 5 m a W c v U G F j a 2 F n Z S 5 4 b W x Q S w E C L Q A U A A I A C A C d t T 1 a D 8 r p q 6 Q A A A D p A A A A E w A A A A A A A A A A A A A A A A D y A A A A W 0 N v b n R l b n R f V H l w Z X N d L n h t b F B L A Q I t A B Q A A g A I A J 2 1 P V q j 5 Z M o V g E A A K c F A A A T A A A A A A A A A A A A A A A A A O M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h A A A A A A A A N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1 0 c m V h c 3 V y e S 1 y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Y z h h M z Q x L T J i N m E t N D k w N i 1 h M 2 I 4 L T R i Y j Q z Y W Q x N T B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0 c m V h c 3 V y e V 9 y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l U M T c 6 M T Q 6 M j g u N z I y M D Y 5 M V o i I C 8 + P E V u d H J 5 I F R 5 c G U 9 I k Z p b G x D b 2 x 1 b W 5 U e X B l c y I g V m F s d W U 9 I n N C Z 1 V G Q l F V R k J R V U Z C U V V G Q l F V P S I g L z 4 8 R W 5 0 c n k g V H l w Z T 0 i R m l s b E N v b H V t b k 5 h b W V z I i B W Y W x 1 Z T 0 i c 1 s m c X V v d D t E Y X R l J n F 1 b 3 Q 7 L C Z x d W 9 0 O z E g T W 8 m c X V v d D s s J n F 1 b 3 Q 7 M i B N b y Z x d W 9 0 O y w m c X V v d D s z I E 1 v J n F 1 b 3 Q 7 L C Z x d W 9 0 O z Q g T W 8 m c X V v d D s s J n F 1 b 3 Q 7 N i B N b y Z x d W 9 0 O y w m c X V v d D s x I F l y J n F 1 b 3 Q 7 L C Z x d W 9 0 O z I g W X I m c X V v d D s s J n F 1 b 3 Q 7 M y B Z c i Z x d W 9 0 O y w m c X V v d D s 1 I F l y J n F 1 b 3 Q 7 L C Z x d W 9 0 O z c g W X I m c X V v d D s s J n F 1 b 3 Q 7 M T A g W X I m c X V v d D s s J n F 1 b 3 Q 7 M j A g W X I m c X V v d D s s J n F 1 b 3 Q 7 M z A g W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t d H J l Y X N 1 c n k t c m F 0 Z X M v Q X V 0 b 1 J l b W 9 2 Z W R D b 2 x 1 b W 5 z M S 5 7 R G F 0 Z S w w f S Z x d W 9 0 O y w m c X V v d D t T Z W N 0 a W 9 u M S 9 k Y W l s e S 1 0 c m V h c 3 V y e S 1 y Y X R l c y 9 B d X R v U m V t b 3 Z l Z E N v b H V t b n M x L n s x I E 1 v L D F 9 J n F 1 b 3 Q 7 L C Z x d W 9 0 O 1 N l Y 3 R p b 2 4 x L 2 R h a W x 5 L X R y Z W F z d X J 5 L X J h d G V z L 0 F 1 d G 9 S Z W 1 v d m V k Q 2 9 s d W 1 u c z E u e z I g T W 8 s M n 0 m c X V v d D s s J n F 1 b 3 Q 7 U 2 V j d G l v b j E v Z G F p b H k t d H J l Y X N 1 c n k t c m F 0 Z X M v Q X V 0 b 1 J l b W 9 2 Z W R D b 2 x 1 b W 5 z M S 5 7 M y B N b y w z f S Z x d W 9 0 O y w m c X V v d D t T Z W N 0 a W 9 u M S 9 k Y W l s e S 1 0 c m V h c 3 V y e S 1 y Y X R l c y 9 B d X R v U m V t b 3 Z l Z E N v b H V t b n M x L n s 0 I E 1 v L D R 9 J n F 1 b 3 Q 7 L C Z x d W 9 0 O 1 N l Y 3 R p b 2 4 x L 2 R h a W x 5 L X R y Z W F z d X J 5 L X J h d G V z L 0 F 1 d G 9 S Z W 1 v d m V k Q 2 9 s d W 1 u c z E u e z Y g T W 8 s N X 0 m c X V v d D s s J n F 1 b 3 Q 7 U 2 V j d G l v b j E v Z G F p b H k t d H J l Y X N 1 c n k t c m F 0 Z X M v Q X V 0 b 1 J l b W 9 2 Z W R D b 2 x 1 b W 5 z M S 5 7 M S B Z c i w 2 f S Z x d W 9 0 O y w m c X V v d D t T Z W N 0 a W 9 u M S 9 k Y W l s e S 1 0 c m V h c 3 V y e S 1 y Y X R l c y 9 B d X R v U m V t b 3 Z l Z E N v b H V t b n M x L n s y I F l y L D d 9 J n F 1 b 3 Q 7 L C Z x d W 9 0 O 1 N l Y 3 R p b 2 4 x L 2 R h a W x 5 L X R y Z W F z d X J 5 L X J h d G V z L 0 F 1 d G 9 S Z W 1 v d m V k Q 2 9 s d W 1 u c z E u e z M g W X I s O H 0 m c X V v d D s s J n F 1 b 3 Q 7 U 2 V j d G l v b j E v Z G F p b H k t d H J l Y X N 1 c n k t c m F 0 Z X M v Q X V 0 b 1 J l b W 9 2 Z W R D b 2 x 1 b W 5 z M S 5 7 N S B Z c i w 5 f S Z x d W 9 0 O y w m c X V v d D t T Z W N 0 a W 9 u M S 9 k Y W l s e S 1 0 c m V h c 3 V y e S 1 y Y X R l c y 9 B d X R v U m V t b 3 Z l Z E N v b H V t b n M x L n s 3 I F l y L D E w f S Z x d W 9 0 O y w m c X V v d D t T Z W N 0 a W 9 u M S 9 k Y W l s e S 1 0 c m V h c 3 V y e S 1 y Y X R l c y 9 B d X R v U m V t b 3 Z l Z E N v b H V t b n M x L n s x M C B Z c i w x M X 0 m c X V v d D s s J n F 1 b 3 Q 7 U 2 V j d G l v b j E v Z G F p b H k t d H J l Y X N 1 c n k t c m F 0 Z X M v Q X V 0 b 1 J l b W 9 2 Z W R D b 2 x 1 b W 5 z M S 5 7 M j A g W X I s M T J 9 J n F 1 b 3 Q 7 L C Z x d W 9 0 O 1 N l Y 3 R p b 2 4 x L 2 R h a W x 5 L X R y Z W F z d X J 5 L X J h d G V z L 0 F 1 d G 9 S Z W 1 v d m V k Q 2 9 s d W 1 u c z E u e z M w I F l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F p b H k t d H J l Y X N 1 c n k t c m F 0 Z X M v Q X V 0 b 1 J l b W 9 2 Z W R D b 2 x 1 b W 5 z M S 5 7 R G F 0 Z S w w f S Z x d W 9 0 O y w m c X V v d D t T Z W N 0 a W 9 u M S 9 k Y W l s e S 1 0 c m V h c 3 V y e S 1 y Y X R l c y 9 B d X R v U m V t b 3 Z l Z E N v b H V t b n M x L n s x I E 1 v L D F 9 J n F 1 b 3 Q 7 L C Z x d W 9 0 O 1 N l Y 3 R p b 2 4 x L 2 R h a W x 5 L X R y Z W F z d X J 5 L X J h d G V z L 0 F 1 d G 9 S Z W 1 v d m V k Q 2 9 s d W 1 u c z E u e z I g T W 8 s M n 0 m c X V v d D s s J n F 1 b 3 Q 7 U 2 V j d G l v b j E v Z G F p b H k t d H J l Y X N 1 c n k t c m F 0 Z X M v Q X V 0 b 1 J l b W 9 2 Z W R D b 2 x 1 b W 5 z M S 5 7 M y B N b y w z f S Z x d W 9 0 O y w m c X V v d D t T Z W N 0 a W 9 u M S 9 k Y W l s e S 1 0 c m V h c 3 V y e S 1 y Y X R l c y 9 B d X R v U m V t b 3 Z l Z E N v b H V t b n M x L n s 0 I E 1 v L D R 9 J n F 1 b 3 Q 7 L C Z x d W 9 0 O 1 N l Y 3 R p b 2 4 x L 2 R h a W x 5 L X R y Z W F z d X J 5 L X J h d G V z L 0 F 1 d G 9 S Z W 1 v d m V k Q 2 9 s d W 1 u c z E u e z Y g T W 8 s N X 0 m c X V v d D s s J n F 1 b 3 Q 7 U 2 V j d G l v b j E v Z G F p b H k t d H J l Y X N 1 c n k t c m F 0 Z X M v Q X V 0 b 1 J l b W 9 2 Z W R D b 2 x 1 b W 5 z M S 5 7 M S B Z c i w 2 f S Z x d W 9 0 O y w m c X V v d D t T Z W N 0 a W 9 u M S 9 k Y W l s e S 1 0 c m V h c 3 V y e S 1 y Y X R l c y 9 B d X R v U m V t b 3 Z l Z E N v b H V t b n M x L n s y I F l y L D d 9 J n F 1 b 3 Q 7 L C Z x d W 9 0 O 1 N l Y 3 R p b 2 4 x L 2 R h a W x 5 L X R y Z W F z d X J 5 L X J h d G V z L 0 F 1 d G 9 S Z W 1 v d m V k Q 2 9 s d W 1 u c z E u e z M g W X I s O H 0 m c X V v d D s s J n F 1 b 3 Q 7 U 2 V j d G l v b j E v Z G F p b H k t d H J l Y X N 1 c n k t c m F 0 Z X M v Q X V 0 b 1 J l b W 9 2 Z W R D b 2 x 1 b W 5 z M S 5 7 N S B Z c i w 5 f S Z x d W 9 0 O y w m c X V v d D t T Z W N 0 a W 9 u M S 9 k Y W l s e S 1 0 c m V h c 3 V y e S 1 y Y X R l c y 9 B d X R v U m V t b 3 Z l Z E N v b H V t b n M x L n s 3 I F l y L D E w f S Z x d W 9 0 O y w m c X V v d D t T Z W N 0 a W 9 u M S 9 k Y W l s e S 1 0 c m V h c 3 V y e S 1 y Y X R l c y 9 B d X R v U m V t b 3 Z l Z E N v b H V t b n M x L n s x M C B Z c i w x M X 0 m c X V v d D s s J n F 1 b 3 Q 7 U 2 V j d G l v b j E v Z G F p b H k t d H J l Y X N 1 c n k t c m F 0 Z X M v Q X V 0 b 1 J l b W 9 2 Z W R D b 2 x 1 b W 5 z M S 5 7 M j A g W X I s M T J 9 J n F 1 b 3 Q 7 L C Z x d W 9 0 O 1 N l Y 3 R p b 2 4 x L 2 R h a W x 5 L X R y Z W F z d X J 5 L X J h d G V z L 0 F 1 d G 9 S Z W 1 v d m V k Q 2 9 s d W 1 u c z E u e z M w I F l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t d H J l Y X N 1 c n k t c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H J l Y X N 1 c n k t c m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H J l Y X N 1 c n k t c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1 0 c m V h c 3 V y e S 1 y Y X R l c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O T l k Z D E 4 L T k 0 Z D M t N D Z j N S 1 h N D k y L W Z m Y W M 5 M z g 2 N 2 V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0 c m V h c 3 V y e V 9 y Y X R l c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l U M T c 6 M T Q 6 N T k u N z k 0 O D A w N 1 o i I C 8 + P E V u d H J 5 I F R 5 c G U 9 I k Z p b G x D b 2 x 1 b W 5 U e X B l c y I g V m F s d W U 9 I n N C Z 1 V G Q l F V R k J R V U Z C U V V G Q l F V P S I g L z 4 8 R W 5 0 c n k g V H l w Z T 0 i R m l s b E N v b H V t b k 5 h b W V z I i B W Y W x 1 Z T 0 i c 1 s m c X V v d D t E Y X R l J n F 1 b 3 Q 7 L C Z x d W 9 0 O z E g T W 8 m c X V v d D s s J n F 1 b 3 Q 7 M i B N b y Z x d W 9 0 O y w m c X V v d D s z I E 1 v J n F 1 b 3 Q 7 L C Z x d W 9 0 O z Q g T W 8 m c X V v d D s s J n F 1 b 3 Q 7 N i B N b y Z x d W 9 0 O y w m c X V v d D s x I F l y J n F 1 b 3 Q 7 L C Z x d W 9 0 O z I g W X I m c X V v d D s s J n F 1 b 3 Q 7 M y B Z c i Z x d W 9 0 O y w m c X V v d D s 1 I F l y J n F 1 b 3 Q 7 L C Z x d W 9 0 O z c g W X I m c X V v d D s s J n F 1 b 3 Q 7 M T A g W X I m c X V v d D s s J n F 1 b 3 Q 7 M j A g W X I m c X V v d D s s J n F 1 b 3 Q 7 M z A g W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t d H J l Y X N 1 c n k t c m F 0 Z X M g K D E p L 0 F 1 d G 9 S Z W 1 v d m V k Q 2 9 s d W 1 u c z E u e 0 R h d G U s M H 0 m c X V v d D s s J n F 1 b 3 Q 7 U 2 V j d G l v b j E v Z G F p b H k t d H J l Y X N 1 c n k t c m F 0 Z X M g K D E p L 0 F 1 d G 9 S Z W 1 v d m V k Q 2 9 s d W 1 u c z E u e z E g T W 8 s M X 0 m c X V v d D s s J n F 1 b 3 Q 7 U 2 V j d G l v b j E v Z G F p b H k t d H J l Y X N 1 c n k t c m F 0 Z X M g K D E p L 0 F 1 d G 9 S Z W 1 v d m V k Q 2 9 s d W 1 u c z E u e z I g T W 8 s M n 0 m c X V v d D s s J n F 1 b 3 Q 7 U 2 V j d G l v b j E v Z G F p b H k t d H J l Y X N 1 c n k t c m F 0 Z X M g K D E p L 0 F 1 d G 9 S Z W 1 v d m V k Q 2 9 s d W 1 u c z E u e z M g T W 8 s M 3 0 m c X V v d D s s J n F 1 b 3 Q 7 U 2 V j d G l v b j E v Z G F p b H k t d H J l Y X N 1 c n k t c m F 0 Z X M g K D E p L 0 F 1 d G 9 S Z W 1 v d m V k Q 2 9 s d W 1 u c z E u e z Q g T W 8 s N H 0 m c X V v d D s s J n F 1 b 3 Q 7 U 2 V j d G l v b j E v Z G F p b H k t d H J l Y X N 1 c n k t c m F 0 Z X M g K D E p L 0 F 1 d G 9 S Z W 1 v d m V k Q 2 9 s d W 1 u c z E u e z Y g T W 8 s N X 0 m c X V v d D s s J n F 1 b 3 Q 7 U 2 V j d G l v b j E v Z G F p b H k t d H J l Y X N 1 c n k t c m F 0 Z X M g K D E p L 0 F 1 d G 9 S Z W 1 v d m V k Q 2 9 s d W 1 u c z E u e z E g W X I s N n 0 m c X V v d D s s J n F 1 b 3 Q 7 U 2 V j d G l v b j E v Z G F p b H k t d H J l Y X N 1 c n k t c m F 0 Z X M g K D E p L 0 F 1 d G 9 S Z W 1 v d m V k Q 2 9 s d W 1 u c z E u e z I g W X I s N 3 0 m c X V v d D s s J n F 1 b 3 Q 7 U 2 V j d G l v b j E v Z G F p b H k t d H J l Y X N 1 c n k t c m F 0 Z X M g K D E p L 0 F 1 d G 9 S Z W 1 v d m V k Q 2 9 s d W 1 u c z E u e z M g W X I s O H 0 m c X V v d D s s J n F 1 b 3 Q 7 U 2 V j d G l v b j E v Z G F p b H k t d H J l Y X N 1 c n k t c m F 0 Z X M g K D E p L 0 F 1 d G 9 S Z W 1 v d m V k Q 2 9 s d W 1 u c z E u e z U g W X I s O X 0 m c X V v d D s s J n F 1 b 3 Q 7 U 2 V j d G l v b j E v Z G F p b H k t d H J l Y X N 1 c n k t c m F 0 Z X M g K D E p L 0 F 1 d G 9 S Z W 1 v d m V k Q 2 9 s d W 1 u c z E u e z c g W X I s M T B 9 J n F 1 b 3 Q 7 L C Z x d W 9 0 O 1 N l Y 3 R p b 2 4 x L 2 R h a W x 5 L X R y Z W F z d X J 5 L X J h d G V z I C g x K S 9 B d X R v U m V t b 3 Z l Z E N v b H V t b n M x L n s x M C B Z c i w x M X 0 m c X V v d D s s J n F 1 b 3 Q 7 U 2 V j d G l v b j E v Z G F p b H k t d H J l Y X N 1 c n k t c m F 0 Z X M g K D E p L 0 F 1 d G 9 S Z W 1 v d m V k Q 2 9 s d W 1 u c z E u e z I w I F l y L D E y f S Z x d W 9 0 O y w m c X V v d D t T Z W N 0 a W 9 u M S 9 k Y W l s e S 1 0 c m V h c 3 V y e S 1 y Y X R l c y A o M S k v Q X V 0 b 1 J l b W 9 2 Z W R D b 2 x 1 b W 5 z M S 5 7 M z A g W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W l s e S 1 0 c m V h c 3 V y e S 1 y Y X R l c y A o M S k v Q X V 0 b 1 J l b W 9 2 Z W R D b 2 x 1 b W 5 z M S 5 7 R G F 0 Z S w w f S Z x d W 9 0 O y w m c X V v d D t T Z W N 0 a W 9 u M S 9 k Y W l s e S 1 0 c m V h c 3 V y e S 1 y Y X R l c y A o M S k v Q X V 0 b 1 J l b W 9 2 Z W R D b 2 x 1 b W 5 z M S 5 7 M S B N b y w x f S Z x d W 9 0 O y w m c X V v d D t T Z W N 0 a W 9 u M S 9 k Y W l s e S 1 0 c m V h c 3 V y e S 1 y Y X R l c y A o M S k v Q X V 0 b 1 J l b W 9 2 Z W R D b 2 x 1 b W 5 z M S 5 7 M i B N b y w y f S Z x d W 9 0 O y w m c X V v d D t T Z W N 0 a W 9 u M S 9 k Y W l s e S 1 0 c m V h c 3 V y e S 1 y Y X R l c y A o M S k v Q X V 0 b 1 J l b W 9 2 Z W R D b 2 x 1 b W 5 z M S 5 7 M y B N b y w z f S Z x d W 9 0 O y w m c X V v d D t T Z W N 0 a W 9 u M S 9 k Y W l s e S 1 0 c m V h c 3 V y e S 1 y Y X R l c y A o M S k v Q X V 0 b 1 J l b W 9 2 Z W R D b 2 x 1 b W 5 z M S 5 7 N C B N b y w 0 f S Z x d W 9 0 O y w m c X V v d D t T Z W N 0 a W 9 u M S 9 k Y W l s e S 1 0 c m V h c 3 V y e S 1 y Y X R l c y A o M S k v Q X V 0 b 1 J l b W 9 2 Z W R D b 2 x 1 b W 5 z M S 5 7 N i B N b y w 1 f S Z x d W 9 0 O y w m c X V v d D t T Z W N 0 a W 9 u M S 9 k Y W l s e S 1 0 c m V h c 3 V y e S 1 y Y X R l c y A o M S k v Q X V 0 b 1 J l b W 9 2 Z W R D b 2 x 1 b W 5 z M S 5 7 M S B Z c i w 2 f S Z x d W 9 0 O y w m c X V v d D t T Z W N 0 a W 9 u M S 9 k Y W l s e S 1 0 c m V h c 3 V y e S 1 y Y X R l c y A o M S k v Q X V 0 b 1 J l b W 9 2 Z W R D b 2 x 1 b W 5 z M S 5 7 M i B Z c i w 3 f S Z x d W 9 0 O y w m c X V v d D t T Z W N 0 a W 9 u M S 9 k Y W l s e S 1 0 c m V h c 3 V y e S 1 y Y X R l c y A o M S k v Q X V 0 b 1 J l b W 9 2 Z W R D b 2 x 1 b W 5 z M S 5 7 M y B Z c i w 4 f S Z x d W 9 0 O y w m c X V v d D t T Z W N 0 a W 9 u M S 9 k Y W l s e S 1 0 c m V h c 3 V y e S 1 y Y X R l c y A o M S k v Q X V 0 b 1 J l b W 9 2 Z W R D b 2 x 1 b W 5 z M S 5 7 N S B Z c i w 5 f S Z x d W 9 0 O y w m c X V v d D t T Z W N 0 a W 9 u M S 9 k Y W l s e S 1 0 c m V h c 3 V y e S 1 y Y X R l c y A o M S k v Q X V 0 b 1 J l b W 9 2 Z W R D b 2 x 1 b W 5 z M S 5 7 N y B Z c i w x M H 0 m c X V v d D s s J n F 1 b 3 Q 7 U 2 V j d G l v b j E v Z G F p b H k t d H J l Y X N 1 c n k t c m F 0 Z X M g K D E p L 0 F 1 d G 9 S Z W 1 v d m V k Q 2 9 s d W 1 u c z E u e z E w I F l y L D E x f S Z x d W 9 0 O y w m c X V v d D t T Z W N 0 a W 9 u M S 9 k Y W l s e S 1 0 c m V h c 3 V y e S 1 y Y X R l c y A o M S k v Q X V 0 b 1 J l b W 9 2 Z W R D b 2 x 1 b W 5 z M S 5 7 M j A g W X I s M T J 9 J n F 1 b 3 Q 7 L C Z x d W 9 0 O 1 N l Y 3 R p b 2 4 x L 2 R h a W x 5 L X R y Z W F z d X J 5 L X J h d G V z I C g x K S 9 B d X R v U m V t b 3 Z l Z E N v b H V t b n M x L n s z M C B Z c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L X R y Z W F z d X J 5 L X J h d G V z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L X R y Z W F z d X J 5 L X J h d G V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L X R y Z W F z d X J 5 L X J h d G V z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N 6 V G z L M F F o 6 u O U p t R 7 9 0 A A A A A A g A A A A A A E G Y A A A A B A A A g A A A A R S b w w R k f V D t A g h t u 1 j N n W d R 3 q z e E n N G w I T H y S 2 F b A / 8 A A A A A D o A A A A A C A A A g A A A A 0 t q I d j J r 3 T 4 u + 4 / q S S q n m X 1 O H 8 x X Y 5 t k P P Q J m 0 j U 4 G 1 Q A A A A R g S u N I K X i l t n h G z p a s 6 a S E O B Y X 2 j S C f m 1 M T H p t u h C c 9 A T D k Y T T b K 5 l m D 4 o z l c k F M q W 9 w K e x + 0 7 6 E / l j v Z x p E b 2 d / / H l 1 9 X 8 U n m h Q M 9 c / B z N A A A A A e s Y a l B R 2 9 s V 8 S Y H Q 2 U x u R e C s Q K Q + P 0 J B e 0 M z e b F F c E o 8 8 W J 1 1 P h u K J C m m 6 U L H s + g M r d p C Y V a P b j U B T U O D e T k Y w = = < / D a t a M a s h u p > 
</file>

<file path=customXml/itemProps1.xml><?xml version="1.0" encoding="utf-8"?>
<ds:datastoreItem xmlns:ds="http://schemas.openxmlformats.org/officeDocument/2006/customXml" ds:itemID="{AC3D2993-B752-431A-9A68-CD1A4BC918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 Rates</vt:lpstr>
      <vt:lpstr>2023 Rates</vt:lpstr>
      <vt:lpstr>Vasicek Deterministic</vt:lpstr>
      <vt:lpstr>Vasicek Full (with Stochastic)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agrawal</dc:creator>
  <cp:lastModifiedBy>hitesh agrawal</cp:lastModifiedBy>
  <dcterms:created xsi:type="dcterms:W3CDTF">2025-01-29T17:13:18Z</dcterms:created>
  <dcterms:modified xsi:type="dcterms:W3CDTF">2025-02-22T17:07:15Z</dcterms:modified>
</cp:coreProperties>
</file>