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Earnings" sheetId="1" r:id="rId1"/>
    <sheet name="Expenses" sheetId="2" r:id="rId2"/>
    <sheet name="Summary" sheetId="3" r:id="rId3"/>
  </sheets>
  <calcPr calcId="144525"/>
</workbook>
</file>

<file path=xl/calcChain.xml><?xml version="1.0" encoding="utf-8"?>
<calcChain xmlns="http://schemas.openxmlformats.org/spreadsheetml/2006/main">
  <c r="C2" i="3" l="1"/>
  <c r="D24" i="2"/>
  <c r="G35" i="1"/>
  <c r="G27" i="1"/>
</calcChain>
</file>

<file path=xl/sharedStrings.xml><?xml version="1.0" encoding="utf-8"?>
<sst xmlns="http://schemas.openxmlformats.org/spreadsheetml/2006/main" count="82" uniqueCount="80">
  <si>
    <t>#Sl</t>
  </si>
  <si>
    <t>Name</t>
  </si>
  <si>
    <t>Flate No</t>
  </si>
  <si>
    <t>Servic Charge</t>
  </si>
  <si>
    <t>Dish Bill</t>
  </si>
  <si>
    <t>Cleener Bill</t>
  </si>
  <si>
    <t>Total Amount</t>
  </si>
  <si>
    <t>Service Month</t>
  </si>
  <si>
    <t>Payment Date</t>
  </si>
  <si>
    <t>Md. Miznur Rahman</t>
  </si>
  <si>
    <t>1A</t>
  </si>
  <si>
    <t xml:space="preserve">Mr. Tapan </t>
  </si>
  <si>
    <t>1B</t>
  </si>
  <si>
    <t>Romana(Nur Ali)</t>
  </si>
  <si>
    <t>1C</t>
  </si>
  <si>
    <t>MD. Sirajul Islam</t>
  </si>
  <si>
    <t>1D</t>
  </si>
  <si>
    <t>Ferdous Alom</t>
  </si>
  <si>
    <t>2A</t>
  </si>
  <si>
    <t>Md. Jahidul Islam</t>
  </si>
  <si>
    <t>2B</t>
  </si>
  <si>
    <t>Mr Limon</t>
  </si>
  <si>
    <t>2C</t>
  </si>
  <si>
    <t>Nur Nabi</t>
  </si>
  <si>
    <t>2D</t>
  </si>
  <si>
    <t>Shamima Kabir</t>
  </si>
  <si>
    <t>3A</t>
  </si>
  <si>
    <t>Suraiya Islam</t>
  </si>
  <si>
    <t>3C</t>
  </si>
  <si>
    <t>Afroza Akter</t>
  </si>
  <si>
    <t>3D</t>
  </si>
  <si>
    <t>Supriya Roy</t>
  </si>
  <si>
    <t>4A</t>
  </si>
  <si>
    <t>Mansur Choudhury</t>
  </si>
  <si>
    <t>4C</t>
  </si>
  <si>
    <t>Mohammad Ali Nahid</t>
  </si>
  <si>
    <t>5A</t>
  </si>
  <si>
    <t>Mahbubul Islam</t>
  </si>
  <si>
    <t>5B</t>
  </si>
  <si>
    <t>Laila Sultana</t>
  </si>
  <si>
    <t>5C</t>
  </si>
  <si>
    <t>Md. Aminul Haque</t>
  </si>
  <si>
    <t>5D</t>
  </si>
  <si>
    <t>A K M Junaid</t>
  </si>
  <si>
    <t>6A</t>
  </si>
  <si>
    <t>Zahid Iqbal Moon</t>
  </si>
  <si>
    <t>6B</t>
  </si>
  <si>
    <t>Rakiba Sultana</t>
  </si>
  <si>
    <t>6C</t>
  </si>
  <si>
    <t>Saleha Khatun</t>
  </si>
  <si>
    <t>6D</t>
  </si>
  <si>
    <t>Abdur Rauf Mridha</t>
  </si>
  <si>
    <t>7A</t>
  </si>
  <si>
    <t>Mr Pavel</t>
  </si>
  <si>
    <t>7B</t>
  </si>
  <si>
    <t>Bulbul Ahmed</t>
  </si>
  <si>
    <t>7C</t>
  </si>
  <si>
    <t>Total Service charge</t>
  </si>
  <si>
    <t>Land Owner service</t>
  </si>
  <si>
    <t>Top floor rent</t>
  </si>
  <si>
    <t>Garage rent</t>
  </si>
  <si>
    <t>Ground floor rent</t>
  </si>
  <si>
    <t>Mr Milon (lift)</t>
  </si>
  <si>
    <t>Other</t>
  </si>
  <si>
    <t>Total Earnings</t>
  </si>
  <si>
    <t>SL</t>
  </si>
  <si>
    <t>Particulars</t>
  </si>
  <si>
    <t>Description</t>
  </si>
  <si>
    <t>Amount</t>
  </si>
  <si>
    <t>Date</t>
  </si>
  <si>
    <t>Expense By</t>
  </si>
  <si>
    <t>Salary of Shahamuddin</t>
  </si>
  <si>
    <t>January-2016, salary including mobile bill 100</t>
  </si>
  <si>
    <t>Salary of Goffar</t>
  </si>
  <si>
    <t xml:space="preserve">January-2016, salary </t>
  </si>
  <si>
    <t>Roof cleening bill</t>
  </si>
  <si>
    <t>Shahamuddin</t>
  </si>
  <si>
    <t>Total Expenditure</t>
  </si>
  <si>
    <t>Goffars Salary Advance return</t>
  </si>
  <si>
    <t>Cash in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</si>
</sst>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;[Red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38" fontId="1" fillId="0" borderId="0" xfId="0" applyNumberFormat="1" applyFon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22" workbookViewId="0">
      <selection activeCell="H37" sqref="H37"/>
    </sheetView>
  </sheetViews>
  <sheetFormatPr defaultRowHeight="15" x14ac:dyDescent="0.25"/>
  <cols>
    <col min="2" max="2" width="27.7109375" bestFit="1" customWidth="1"/>
    <col min="4" max="4" width="12.85546875" bestFit="1" customWidth="1"/>
    <col min="5" max="5" width="18.85546875" bestFit="1" customWidth="1"/>
    <col min="6" max="6" width="11.28515625" bestFit="1" customWidth="1"/>
    <col min="7" max="7" width="13.140625" style="6" bestFit="1" customWidth="1"/>
    <col min="8" max="8" width="13.85546875" bestFit="1" customWidth="1"/>
    <col min="9" max="9" width="13.5703125" bestFit="1" customWidth="1"/>
  </cols>
  <sheetData>
    <row r="1" spans="1: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</row>
    <row r="2" spans="1:9" x14ac:dyDescent="0.25">
      <c r="A2">
        <v>1</v>
      </c>
      <c r="B2" t="s">
        <v>9</v>
      </c>
      <c r="C2" t="s">
        <v>10</v>
      </c>
      <c r="H2" s="1"/>
      <c r="I2" s="2"/>
    </row>
    <row r="3" spans="1:9" x14ac:dyDescent="0.25">
      <c r="A3">
        <v>2</v>
      </c>
      <c r="B3" t="s">
        <v>11</v>
      </c>
      <c r="C3" t="s">
        <v>12</v>
      </c>
      <c r="G3" s="6">
        <v>2000</v>
      </c>
      <c r="H3" s="1">
        <v>42370</v>
      </c>
      <c r="I3" s="2">
        <v>42491</v>
      </c>
    </row>
    <row r="4" spans="1:9" x14ac:dyDescent="0.25">
      <c r="A4">
        <v>3</v>
      </c>
      <c r="B4" t="s">
        <v>13</v>
      </c>
      <c r="C4" t="s">
        <v>14</v>
      </c>
    </row>
    <row r="5" spans="1:9" x14ac:dyDescent="0.25">
      <c r="A5">
        <v>4</v>
      </c>
      <c r="B5" t="s">
        <v>15</v>
      </c>
      <c r="C5" t="s">
        <v>16</v>
      </c>
      <c r="G5" s="6">
        <v>2000</v>
      </c>
      <c r="H5" s="1">
        <v>42370</v>
      </c>
      <c r="I5" s="2">
        <v>42491</v>
      </c>
    </row>
    <row r="6" spans="1:9" x14ac:dyDescent="0.25">
      <c r="A6">
        <v>5</v>
      </c>
      <c r="B6" t="s">
        <v>17</v>
      </c>
      <c r="C6" t="s">
        <v>18</v>
      </c>
    </row>
    <row r="7" spans="1:9" x14ac:dyDescent="0.25">
      <c r="A7">
        <v>6</v>
      </c>
      <c r="B7" t="s">
        <v>19</v>
      </c>
      <c r="C7" t="s">
        <v>20</v>
      </c>
    </row>
    <row r="8" spans="1:9" x14ac:dyDescent="0.25">
      <c r="A8">
        <v>7</v>
      </c>
      <c r="B8" t="s">
        <v>21</v>
      </c>
      <c r="C8" t="s">
        <v>22</v>
      </c>
    </row>
    <row r="9" spans="1:9" x14ac:dyDescent="0.25">
      <c r="A9">
        <v>8</v>
      </c>
      <c r="B9" t="s">
        <v>23</v>
      </c>
      <c r="C9" t="s">
        <v>24</v>
      </c>
    </row>
    <row r="10" spans="1:9" x14ac:dyDescent="0.25">
      <c r="A10">
        <v>9</v>
      </c>
      <c r="B10" t="s">
        <v>25</v>
      </c>
      <c r="C10" t="s">
        <v>26</v>
      </c>
    </row>
    <row r="11" spans="1:9" x14ac:dyDescent="0.25">
      <c r="A11">
        <v>10</v>
      </c>
      <c r="B11" t="s">
        <v>27</v>
      </c>
      <c r="C11" t="s">
        <v>28</v>
      </c>
      <c r="G11" s="6">
        <v>2000</v>
      </c>
      <c r="H11" s="1">
        <v>42370</v>
      </c>
      <c r="I11" s="2">
        <v>42491</v>
      </c>
    </row>
    <row r="12" spans="1:9" x14ac:dyDescent="0.25">
      <c r="A12">
        <v>11</v>
      </c>
      <c r="B12" t="s">
        <v>29</v>
      </c>
      <c r="C12" t="s">
        <v>30</v>
      </c>
    </row>
    <row r="13" spans="1:9" x14ac:dyDescent="0.25">
      <c r="A13">
        <v>12</v>
      </c>
      <c r="B13" t="s">
        <v>31</v>
      </c>
      <c r="C13" t="s">
        <v>32</v>
      </c>
    </row>
    <row r="14" spans="1:9" x14ac:dyDescent="0.25">
      <c r="A14">
        <v>13</v>
      </c>
      <c r="B14" t="s">
        <v>33</v>
      </c>
      <c r="C14" t="s">
        <v>34</v>
      </c>
      <c r="G14" s="6">
        <v>2000</v>
      </c>
      <c r="H14" s="1">
        <v>42370</v>
      </c>
      <c r="I14" s="2">
        <v>42491</v>
      </c>
    </row>
    <row r="15" spans="1:9" x14ac:dyDescent="0.25">
      <c r="A15">
        <v>14</v>
      </c>
      <c r="B15" t="s">
        <v>35</v>
      </c>
      <c r="C15" t="s">
        <v>36</v>
      </c>
      <c r="G15" s="6">
        <v>2000</v>
      </c>
      <c r="H15" s="1">
        <v>42370</v>
      </c>
      <c r="I15" s="2">
        <v>42491</v>
      </c>
    </row>
    <row r="16" spans="1:9" x14ac:dyDescent="0.25">
      <c r="A16">
        <v>15</v>
      </c>
      <c r="B16" t="s">
        <v>37</v>
      </c>
      <c r="C16" t="s">
        <v>38</v>
      </c>
    </row>
    <row r="17" spans="1:9" x14ac:dyDescent="0.25">
      <c r="A17">
        <v>16</v>
      </c>
      <c r="B17" t="s">
        <v>39</v>
      </c>
      <c r="C17" t="s">
        <v>40</v>
      </c>
    </row>
    <row r="18" spans="1:9" x14ac:dyDescent="0.25">
      <c r="A18">
        <v>17</v>
      </c>
      <c r="B18" t="s">
        <v>41</v>
      </c>
      <c r="C18" t="s">
        <v>42</v>
      </c>
    </row>
    <row r="19" spans="1:9" x14ac:dyDescent="0.25">
      <c r="A19">
        <v>18</v>
      </c>
      <c r="B19" t="s">
        <v>43</v>
      </c>
      <c r="C19" t="s">
        <v>44</v>
      </c>
    </row>
    <row r="20" spans="1:9" x14ac:dyDescent="0.25">
      <c r="A20">
        <v>19</v>
      </c>
      <c r="B20" t="s">
        <v>45</v>
      </c>
      <c r="C20" t="s">
        <v>46</v>
      </c>
      <c r="G20" s="6">
        <v>2000</v>
      </c>
      <c r="H20" s="1">
        <v>42370</v>
      </c>
      <c r="I20" s="2">
        <v>42491</v>
      </c>
    </row>
    <row r="21" spans="1:9" x14ac:dyDescent="0.25">
      <c r="A21">
        <v>20</v>
      </c>
      <c r="B21" t="s">
        <v>47</v>
      </c>
      <c r="C21" t="s">
        <v>48</v>
      </c>
      <c r="G21" s="6">
        <v>2000</v>
      </c>
      <c r="H21" s="1">
        <v>42370</v>
      </c>
      <c r="I21" s="2">
        <v>42491</v>
      </c>
    </row>
    <row r="22" spans="1:9" x14ac:dyDescent="0.25">
      <c r="A22">
        <v>21</v>
      </c>
      <c r="B22" t="s">
        <v>49</v>
      </c>
      <c r="C22" t="s">
        <v>50</v>
      </c>
    </row>
    <row r="23" spans="1:9" x14ac:dyDescent="0.25">
      <c r="A23">
        <v>22</v>
      </c>
      <c r="B23" t="s">
        <v>51</v>
      </c>
      <c r="C23" t="s">
        <v>52</v>
      </c>
      <c r="G23" s="6">
        <v>2000</v>
      </c>
      <c r="H23" s="1">
        <v>42370</v>
      </c>
      <c r="I23" s="2">
        <v>42491</v>
      </c>
    </row>
    <row r="24" spans="1:9" x14ac:dyDescent="0.25">
      <c r="A24">
        <v>23</v>
      </c>
      <c r="B24" t="s">
        <v>53</v>
      </c>
      <c r="C24" t="s">
        <v>54</v>
      </c>
      <c r="G24" s="6">
        <v>2000</v>
      </c>
      <c r="H24" s="1">
        <v>42370</v>
      </c>
      <c r="I24" s="2">
        <v>42491</v>
      </c>
    </row>
    <row r="25" spans="1:9" x14ac:dyDescent="0.25">
      <c r="A25">
        <v>24</v>
      </c>
      <c r="B25" t="s">
        <v>55</v>
      </c>
      <c r="C25" t="s">
        <v>56</v>
      </c>
      <c r="G25" s="6">
        <v>2000</v>
      </c>
      <c r="H25" s="1">
        <v>42370</v>
      </c>
      <c r="I25" s="2">
        <v>42491</v>
      </c>
    </row>
    <row r="27" spans="1:9" x14ac:dyDescent="0.25">
      <c r="E27" s="3" t="s">
        <v>57</v>
      </c>
      <c r="F27" s="3"/>
      <c r="G27" s="5">
        <f>SUM(G2:G25)</f>
        <v>20000</v>
      </c>
    </row>
    <row r="28" spans="1:9" x14ac:dyDescent="0.25">
      <c r="A28">
        <v>25</v>
      </c>
      <c r="B28" t="s">
        <v>58</v>
      </c>
    </row>
    <row r="29" spans="1:9" x14ac:dyDescent="0.25">
      <c r="A29">
        <v>26</v>
      </c>
      <c r="B29" t="s">
        <v>59</v>
      </c>
      <c r="G29" s="6">
        <v>6050</v>
      </c>
      <c r="H29" s="1">
        <v>42370</v>
      </c>
      <c r="I29" s="2">
        <v>42491</v>
      </c>
    </row>
    <row r="30" spans="1:9" x14ac:dyDescent="0.25">
      <c r="A30">
        <v>27</v>
      </c>
      <c r="B30" t="s">
        <v>60</v>
      </c>
    </row>
    <row r="31" spans="1:9" x14ac:dyDescent="0.25">
      <c r="A31">
        <v>28</v>
      </c>
      <c r="B31" t="s">
        <v>61</v>
      </c>
    </row>
    <row r="32" spans="1:9" x14ac:dyDescent="0.25">
      <c r="A32">
        <v>29</v>
      </c>
      <c r="B32" t="s">
        <v>62</v>
      </c>
    </row>
    <row r="33" spans="1:7" x14ac:dyDescent="0.25">
      <c r="A33">
        <v>30</v>
      </c>
      <c r="B33" t="s">
        <v>63</v>
      </c>
    </row>
    <row r="34" spans="1:7" x14ac:dyDescent="0.25">
      <c r="A34">
        <v>31</v>
      </c>
      <c r="B34" t="s">
        <v>78</v>
      </c>
      <c r="G34" s="6">
        <v>1000</v>
      </c>
    </row>
    <row r="35" spans="1:7" x14ac:dyDescent="0.25">
      <c r="E35" s="4" t="s">
        <v>64</v>
      </c>
      <c r="F35" s="4"/>
      <c r="G35" s="7">
        <f>SUM(G27:G34)</f>
        <v>27050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24" sqref="C24:D24"/>
    </sheetView>
  </sheetViews>
  <sheetFormatPr defaultRowHeight="15" x14ac:dyDescent="0.25"/>
  <cols>
    <col min="2" max="2" width="21.5703125" bestFit="1" customWidth="1"/>
    <col min="3" max="3" width="41.5703125" bestFit="1" customWidth="1"/>
    <col min="4" max="4" width="9.140625" style="9"/>
    <col min="6" max="6" width="11" bestFit="1" customWidth="1"/>
  </cols>
  <sheetData>
    <row r="1" spans="1:6" s="3" customFormat="1" x14ac:dyDescent="0.25">
      <c r="A1" s="3" t="s">
        <v>65</v>
      </c>
      <c r="B1" s="3" t="s">
        <v>66</v>
      </c>
      <c r="C1" s="3" t="s">
        <v>67</v>
      </c>
      <c r="D1" s="8" t="s">
        <v>68</v>
      </c>
      <c r="E1" s="3" t="s">
        <v>69</v>
      </c>
      <c r="F1" s="3" t="s">
        <v>70</v>
      </c>
    </row>
    <row r="2" spans="1:6" x14ac:dyDescent="0.25">
      <c r="A2">
        <v>1</v>
      </c>
      <c r="B2" t="s">
        <v>71</v>
      </c>
      <c r="C2" t="s">
        <v>72</v>
      </c>
      <c r="D2" s="9">
        <v>8600</v>
      </c>
      <c r="E2" s="2">
        <v>42523</v>
      </c>
    </row>
    <row r="3" spans="1:6" x14ac:dyDescent="0.25">
      <c r="A3">
        <v>2</v>
      </c>
      <c r="B3" t="s">
        <v>73</v>
      </c>
      <c r="C3" t="s">
        <v>74</v>
      </c>
      <c r="D3" s="9">
        <v>7500</v>
      </c>
      <c r="E3" s="2">
        <v>42523</v>
      </c>
    </row>
    <row r="4" spans="1:6" x14ac:dyDescent="0.25">
      <c r="A4">
        <v>3</v>
      </c>
      <c r="B4" t="s">
        <v>75</v>
      </c>
      <c r="D4" s="9">
        <v>351</v>
      </c>
      <c r="E4" s="2">
        <v>42523</v>
      </c>
      <c r="F4" t="s">
        <v>76</v>
      </c>
    </row>
    <row r="24" spans="3:4" x14ac:dyDescent="0.25">
      <c r="C24" s="3" t="s">
        <v>77</v>
      </c>
      <c r="D24" s="8">
        <f>SUM(D2:D23)</f>
        <v>16451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D9" sqref="D9"/>
    </sheetView>
  </sheetViews>
  <sheetFormatPr defaultRowHeight="15" x14ac:dyDescent="0.25"/>
  <cols>
    <col min="1" max="1" width="13.42578125" style="11" bestFit="1" customWidth="1"/>
    <col min="2" max="2" width="16.85546875" style="11" bestFit="1" customWidth="1"/>
    <col min="3" max="3" width="12.140625" style="11" bestFit="1" customWidth="1"/>
  </cols>
  <sheetData>
    <row r="1" spans="1:3" s="3" customFormat="1" x14ac:dyDescent="0.25">
      <c r="A1" s="10" t="s">
        <v>64</v>
      </c>
      <c r="B1" s="10" t="s">
        <v>77</v>
      </c>
      <c r="C1" s="10" t="s">
        <v>79</v>
      </c>
    </row>
    <row r="2" spans="1:3" x14ac:dyDescent="0.25">
      <c r="A2" s="11">
        <v>27050</v>
      </c>
      <c r="B2" s="11">
        <v>16450</v>
      </c>
      <c r="C2" s="11">
        <f>A2-B2</f>
        <v>10600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Earnings</vt:lpstr>
      <vt:lpstr>Expenses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2016-02-06T17:27:47Z</dcterms:modified>
</cp:coreProperties>
</file>