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definedNames>
    <definedName function="false" hidden="false" name="_xlchart.v1.0" vbProcedure="false">Sayfa1!$A$2:$A$201</definedName>
    <definedName function="false" hidden="false" name="_xlchart.v1.1" vbProcedure="false">Sayfa1!$B$2:$B$201</definedName>
    <definedName function="false" hidden="false" name="_xlchart.v1.2" vbProcedure="false">Sayfa1!$C$2:$C$201</definedName>
    <definedName function="false" hidden="false" name="_xlchart.v1.3" vbProcedure="false">Sayfa1!$D$2:$D$201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<sst xmlns="http://schemas.openxmlformats.org/spreadsheetml/2006/main" count="102" uniqueCount="7">
  <si>
    <t xml:space="preserve">y+</t>
  </si>
  <si>
    <t xml:space="preserve">dy+</t>
  </si>
  <si>
    <t xml:space="preserve">d(u/Uf)/dy+</t>
  </si>
  <si>
    <t xml:space="preserve">u/Uf</t>
  </si>
  <si>
    <t xml:space="preserve">vis_sub_layer</t>
  </si>
  <si>
    <t xml:space="preserve">log_layer</t>
  </si>
  <si>
    <t xml:space="preserve">NaN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</si>
</sst>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0000"/>
  </numFmts>
  <fonts count="4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1"/>
  <sheetViews>
    <sheetView showFormulas="false" showGridLines="true" showRowColHeaders="true" showZeros="true" rightToLeft="false" tabSelected="true" showOutlineSymbols="true" defaultGridColor="true" view="normal" topLeftCell="A88" colorId="64" zoomScale="100" zoomScaleNormal="100" zoomScalePageLayoutView="100" workbookViewId="0">
      <selection pane="topLeft" activeCell="H94" activeCellId="0" sqref="H94"/>
    </sheetView>
  </sheetViews>
  <sheetFormatPr defaultRowHeight="14.4" zeroHeight="false" outlineLevelRow="0" outlineLevelCol="0"/>
  <cols>
    <col collapsed="false" customWidth="true" hidden="false" outlineLevel="0" max="1" min="1" style="0" width="11.55"/>
    <col collapsed="false" customWidth="true" hidden="false" outlineLevel="0" max="2" min="2" style="0" width="9.22"/>
    <col collapsed="false" customWidth="true" hidden="false" outlineLevel="0" max="4" min="3" style="0" width="11.55"/>
    <col collapsed="false" customWidth="true" hidden="false" outlineLevel="0" max="5" min="5" style="0" width="13.66"/>
    <col collapsed="false" customWidth="true" hidden="false" outlineLevel="0" max="1025" min="6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1" t="n">
        <v>0</v>
      </c>
      <c r="B2" s="1" t="n">
        <f aca="false">A3-A2</f>
        <v>0.1</v>
      </c>
      <c r="C2" s="2" t="n">
        <f aca="false">2/(1+(1+4*0.4^2*A2^2*(1-EXP(-A2/25))^2)^0.5)</f>
        <v>1</v>
      </c>
      <c r="D2" s="1" t="n">
        <v>0</v>
      </c>
      <c r="E2" s="1" t="n">
        <f aca="false">A2</f>
        <v>0</v>
      </c>
      <c r="F2" s="0" t="s">
        <v>6</v>
      </c>
    </row>
    <row r="3" customFormat="false" ht="13.8" hidden="false" customHeight="false" outlineLevel="0" collapsed="false">
      <c r="A3" s="1" t="n">
        <v>0.1</v>
      </c>
      <c r="B3" s="1" t="n">
        <f aca="false">A4-A3</f>
        <v>0.005</v>
      </c>
      <c r="C3" s="2" t="n">
        <f aca="false">2/(1+(1+4*0.4^2*A3^2*(1-EXP(-A3/25))^2)^0.5)</f>
        <v>0.999999974502163</v>
      </c>
      <c r="D3" s="1" t="n">
        <f aca="false">B2*C2+D2</f>
        <v>0.1</v>
      </c>
      <c r="E3" s="1" t="n">
        <f aca="false">A3</f>
        <v>0.1</v>
      </c>
      <c r="F3" s="3" t="s">
        <v>6</v>
      </c>
    </row>
    <row r="4" customFormat="false" ht="13.8" hidden="false" customHeight="false" outlineLevel="0" collapsed="false">
      <c r="A4" s="1" t="n">
        <f aca="false">A3*1.05</f>
        <v>0.105</v>
      </c>
      <c r="B4" s="1" t="n">
        <f aca="false">A5-A4</f>
        <v>0.00525</v>
      </c>
      <c r="C4" s="2" t="n">
        <f aca="false">2/(1+(1+4*0.4^2*A4^2*(1-EXP(-A4/25))^2)^0.5)</f>
        <v>0.999999969013413</v>
      </c>
      <c r="D4" s="1" t="n">
        <f aca="false">B3*C3+D3</f>
        <v>0.104999999872511</v>
      </c>
      <c r="E4" s="1" t="n">
        <f aca="false">A4</f>
        <v>0.105</v>
      </c>
      <c r="F4" s="3" t="s">
        <v>6</v>
      </c>
    </row>
    <row r="5" customFormat="false" ht="13.8" hidden="false" customHeight="false" outlineLevel="0" collapsed="false">
      <c r="A5" s="1" t="n">
        <f aca="false">A4*1.05</f>
        <v>0.11025</v>
      </c>
      <c r="B5" s="1" t="n">
        <f aca="false">A6-A5</f>
        <v>0.0055125</v>
      </c>
      <c r="C5" s="2" t="n">
        <f aca="false">2/(1+(1+4*0.4^2*A5^2*(1-EXP(-A5/25))^2)^0.5)</f>
        <v>0.999999962343514</v>
      </c>
      <c r="D5" s="1" t="n">
        <f aca="false">B4*C4+D4</f>
        <v>0.110249999709831</v>
      </c>
      <c r="E5" s="1" t="n">
        <f aca="false">A5</f>
        <v>0.11025</v>
      </c>
      <c r="F5" s="3" t="s">
        <v>6</v>
      </c>
    </row>
    <row r="6" customFormat="false" ht="13.8" hidden="false" customHeight="false" outlineLevel="0" collapsed="false">
      <c r="A6" s="1" t="n">
        <f aca="false">A5*1.05</f>
        <v>0.1157625</v>
      </c>
      <c r="B6" s="1" t="n">
        <f aca="false">A7-A6</f>
        <v>0.00578812500000001</v>
      </c>
      <c r="C6" s="2" t="n">
        <f aca="false">2/(1+(1+4*0.4^2*A6^2*(1-EXP(-A6/25))^2)^0.5)</f>
        <v>0.999999954238391</v>
      </c>
      <c r="D6" s="1" t="n">
        <f aca="false">B5*C5+D5</f>
        <v>0.11576249950225</v>
      </c>
      <c r="E6" s="1" t="n">
        <f aca="false">A6</f>
        <v>0.1157625</v>
      </c>
      <c r="F6" s="3" t="s">
        <v>6</v>
      </c>
    </row>
    <row r="7" customFormat="false" ht="13.8" hidden="false" customHeight="false" outlineLevel="0" collapsed="false">
      <c r="A7" s="1" t="n">
        <f aca="false">A6*1.05</f>
        <v>0.121550625</v>
      </c>
      <c r="B7" s="1" t="n">
        <f aca="false">A8-A7</f>
        <v>0.00607753125000002</v>
      </c>
      <c r="C7" s="2" t="n">
        <f aca="false">2/(1+(1+4*0.4^2*A7^2*(1-EXP(-A7/25))^2)^0.5)</f>
        <v>0.999999944389345</v>
      </c>
      <c r="D7" s="1" t="n">
        <f aca="false">B6*C6+D6</f>
        <v>0.121550624237376</v>
      </c>
      <c r="E7" s="1" t="n">
        <f aca="false">A7</f>
        <v>0.121550625</v>
      </c>
      <c r="F7" s="3" t="s">
        <v>6</v>
      </c>
    </row>
    <row r="8" customFormat="false" ht="13.8" hidden="false" customHeight="false" outlineLevel="0" collapsed="false">
      <c r="A8" s="1" t="n">
        <f aca="false">A7*1.05</f>
        <v>0.12762815625</v>
      </c>
      <c r="B8" s="1" t="n">
        <f aca="false">A9-A8</f>
        <v>0.00638140781250002</v>
      </c>
      <c r="C8" s="2" t="n">
        <f aca="false">2/(1+(1+4*0.4^2*A8^2*(1-EXP(-A8/25))^2)^0.5)</f>
        <v>0.99999993242132</v>
      </c>
      <c r="D8" s="1" t="n">
        <f aca="false">B7*C7+D7</f>
        <v>0.1276281551494</v>
      </c>
      <c r="E8" s="1" t="n">
        <f aca="false">A8</f>
        <v>0.12762815625</v>
      </c>
      <c r="F8" s="3" t="s">
        <v>6</v>
      </c>
    </row>
    <row r="9" customFormat="false" ht="13.8" hidden="false" customHeight="false" outlineLevel="0" collapsed="false">
      <c r="A9" s="1" t="n">
        <f aca="false">A8*1.05</f>
        <v>0.1340095640625</v>
      </c>
      <c r="B9" s="1" t="n">
        <f aca="false">A10-A9</f>
        <v>0.006700478203125</v>
      </c>
      <c r="C9" s="2" t="n">
        <f aca="false">2/(1+(1+4*0.4^2*A9^2*(1-EXP(-A9/25))^2)^0.5)</f>
        <v>0.999999917878641</v>
      </c>
      <c r="D9" s="1" t="n">
        <f aca="false">B8*C8+D8</f>
        <v>0.134009562530653</v>
      </c>
      <c r="E9" s="1" t="n">
        <f aca="false">A9</f>
        <v>0.1340095640625</v>
      </c>
      <c r="F9" s="3" t="s">
        <v>6</v>
      </c>
    </row>
    <row r="10" customFormat="false" ht="13.8" hidden="false" customHeight="false" outlineLevel="0" collapsed="false">
      <c r="A10" s="1" t="n">
        <f aca="false">A9*1.05</f>
        <v>0.140710042265625</v>
      </c>
      <c r="B10" s="1" t="n">
        <f aca="false">A11-A10</f>
        <v>0.00703550211328127</v>
      </c>
      <c r="C10" s="2" t="n">
        <f aca="false">2/(1+(1+4*0.4^2*A10^2*(1-EXP(-A10/25))^2)^0.5)</f>
        <v>0.999999900207704</v>
      </c>
      <c r="D10" s="1" t="n">
        <f aca="false">B9*C9+D9</f>
        <v>0.140710040183526</v>
      </c>
      <c r="E10" s="1" t="n">
        <f aca="false">A10</f>
        <v>0.140710042265625</v>
      </c>
      <c r="F10" s="3" t="s">
        <v>6</v>
      </c>
    </row>
    <row r="11" customFormat="false" ht="13.8" hidden="false" customHeight="false" outlineLevel="0" collapsed="false">
      <c r="A11" s="1" t="n">
        <f aca="false">A10*1.05</f>
        <v>0.147745544378906</v>
      </c>
      <c r="B11" s="1" t="n">
        <f aca="false">A12-A11</f>
        <v>0.00738727721894533</v>
      </c>
      <c r="C11" s="2" t="n">
        <f aca="false">2/(1+(1+4*0.4^2*A11^2*(1-EXP(-A11/25))^2)^0.5)</f>
        <v>0.999999878735944</v>
      </c>
      <c r="D11" s="1" t="n">
        <f aca="false">B10*C10+D10</f>
        <v>0.147745541594718</v>
      </c>
      <c r="E11" s="1" t="n">
        <f aca="false">A11</f>
        <v>0.147745544378906</v>
      </c>
      <c r="F11" s="3" t="s">
        <v>6</v>
      </c>
    </row>
    <row r="12" customFormat="false" ht="13.8" hidden="false" customHeight="false" outlineLevel="0" collapsed="false">
      <c r="A12" s="1" t="n">
        <f aca="false">A11*1.05</f>
        <v>0.155132821597852</v>
      </c>
      <c r="B12" s="1" t="n">
        <f aca="false">A13-A12</f>
        <v>0.0077566410798926</v>
      </c>
      <c r="C12" s="2" t="n">
        <f aca="false">2/(1+(1+4*0.4^2*A12^2*(1-EXP(-A12/25))^2)^0.5)</f>
        <v>0.999999852646294</v>
      </c>
      <c r="D12" s="1" t="n">
        <f aca="false">B11*C11+D11</f>
        <v>0.155132817917853</v>
      </c>
      <c r="E12" s="1" t="n">
        <f aca="false">A12</f>
        <v>0.155132821597852</v>
      </c>
      <c r="F12" s="3" t="s">
        <v>6</v>
      </c>
    </row>
    <row r="13" customFormat="false" ht="13.8" hidden="false" customHeight="false" outlineLevel="0" collapsed="false">
      <c r="A13" s="1" t="n">
        <f aca="false">A12*1.05</f>
        <v>0.162889462677744</v>
      </c>
      <c r="B13" s="1" t="n">
        <f aca="false">A14-A13</f>
        <v>0.00814447313388722</v>
      </c>
      <c r="C13" s="2" t="n">
        <f aca="false">2/(1+(1+4*0.4^2*A13^2*(1-EXP(-A13/25))^2)^0.5)</f>
        <v>0.999999820946164</v>
      </c>
      <c r="D13" s="1" t="n">
        <f aca="false">B12*C12+D12</f>
        <v>0.162889457854775</v>
      </c>
      <c r="E13" s="1" t="n">
        <f aca="false">A13</f>
        <v>0.162889462677744</v>
      </c>
      <c r="F13" s="3" t="s">
        <v>6</v>
      </c>
    </row>
    <row r="14" customFormat="false" ht="13.8" hidden="false" customHeight="false" outlineLevel="0" collapsed="false">
      <c r="A14" s="1" t="n">
        <f aca="false">A13*1.05</f>
        <v>0.171033935811631</v>
      </c>
      <c r="B14" s="1" t="n">
        <f aca="false">A15-A14</f>
        <v>0.00855169679058157</v>
      </c>
      <c r="C14" s="2" t="n">
        <f aca="false">2/(1+(1+4*0.4^2*A14^2*(1-EXP(-A14/25))^2)^0.5)</f>
        <v>0.999999782429773</v>
      </c>
      <c r="D14" s="1" t="n">
        <f aca="false">B13*C13+D13</f>
        <v>0.171033929530363</v>
      </c>
      <c r="E14" s="1" t="n">
        <f aca="false">A14</f>
        <v>0.171033935811631</v>
      </c>
      <c r="F14" s="3" t="s">
        <v>6</v>
      </c>
    </row>
    <row r="15" customFormat="false" ht="13.8" hidden="false" customHeight="false" outlineLevel="0" collapsed="false">
      <c r="A15" s="1" t="n">
        <f aca="false">A14*1.05</f>
        <v>0.179585632602213</v>
      </c>
      <c r="B15" s="1" t="n">
        <f aca="false">A16-A15</f>
        <v>0.00897928163011066</v>
      </c>
      <c r="C15" s="2" t="n">
        <f aca="false">2/(1+(1+4*0.4^2*A15^2*(1-EXP(-A15/25))^2)^0.5)</f>
        <v>0.999999735632395</v>
      </c>
      <c r="D15" s="1" t="n">
        <f aca="false">B14*C14+D14</f>
        <v>0.17958562446035</v>
      </c>
      <c r="E15" s="1" t="n">
        <f aca="false">A15</f>
        <v>0.179585632602213</v>
      </c>
      <c r="F15" s="0" t="s">
        <v>6</v>
      </c>
    </row>
    <row r="16" customFormat="false" ht="13.8" hidden="false" customHeight="false" outlineLevel="0" collapsed="false">
      <c r="A16" s="1" t="n">
        <f aca="false">A15*1.05</f>
        <v>0.188564914232324</v>
      </c>
      <c r="B16" s="1" t="n">
        <f aca="false">A17-A16</f>
        <v>0.00942824571161619</v>
      </c>
      <c r="C16" s="2" t="n">
        <f aca="false">2/(1+(1+4*0.4^2*A16^2*(1-EXP(-A16/25))^2)^0.5)</f>
        <v>0.999999678774814</v>
      </c>
      <c r="D16" s="1" t="n">
        <f aca="false">B15*C15+D15</f>
        <v>0.18856490371663</v>
      </c>
      <c r="E16" s="1" t="n">
        <f aca="false">A16</f>
        <v>0.188564914232324</v>
      </c>
      <c r="F16" s="0" t="s">
        <v>6</v>
      </c>
    </row>
    <row r="17" customFormat="false" ht="13.8" hidden="false" customHeight="false" outlineLevel="0" collapsed="false">
      <c r="A17" s="1" t="n">
        <f aca="false">A16*1.05</f>
        <v>0.19799315994394</v>
      </c>
      <c r="B17" s="1" t="n">
        <f aca="false">A18-A17</f>
        <v>0.009899657997197</v>
      </c>
      <c r="C17" s="2" t="n">
        <f aca="false">2/(1+(1+4*0.4^2*A17^2*(1-EXP(-A17/25))^2)^0.5)</f>
        <v>0.999999609695866</v>
      </c>
      <c r="D17" s="1" t="n">
        <f aca="false">B16*C16+D16</f>
        <v>0.197993146399656</v>
      </c>
      <c r="E17" s="1" t="n">
        <f aca="false">A17</f>
        <v>0.19799315994394</v>
      </c>
      <c r="F17" s="3" t="s">
        <v>6</v>
      </c>
    </row>
    <row r="18" customFormat="false" ht="13.8" hidden="false" customHeight="false" outlineLevel="0" collapsed="false">
      <c r="A18" s="1" t="n">
        <f aca="false">A17*1.05</f>
        <v>0.207892817941137</v>
      </c>
      <c r="B18" s="1" t="n">
        <f aca="false">A19-A18</f>
        <v>0.0103946408970569</v>
      </c>
      <c r="C18" s="2" t="n">
        <f aca="false">2/(1+(1+4*0.4^2*A18^2*(1-EXP(-A18/25))^2)^0.5)</f>
        <v>0.999999525770537</v>
      </c>
      <c r="D18" s="1" t="n">
        <f aca="false">B17*C17+D17</f>
        <v>0.207892800532976</v>
      </c>
      <c r="E18" s="1" t="n">
        <f aca="false">A18</f>
        <v>0.207892817941137</v>
      </c>
      <c r="F18" s="3" t="s">
        <v>6</v>
      </c>
    </row>
    <row r="19" customFormat="false" ht="13.8" hidden="false" customHeight="false" outlineLevel="0" collapsed="false">
      <c r="A19" s="1" t="n">
        <f aca="false">A18*1.05</f>
        <v>0.218287458838194</v>
      </c>
      <c r="B19" s="1" t="n">
        <f aca="false">A20-A19</f>
        <v>0.0109143729419097</v>
      </c>
      <c r="C19" s="2" t="n">
        <f aca="false">2/(1+(1+4*0.4^2*A19^2*(1-EXP(-A19/25))^2)^0.5)</f>
        <v>0.999999423810522</v>
      </c>
      <c r="D19" s="1" t="n">
        <f aca="false">B18*C18+D18</f>
        <v>0.218287436500587</v>
      </c>
      <c r="E19" s="1" t="n">
        <f aca="false">A19</f>
        <v>0.218287458838194</v>
      </c>
      <c r="F19" s="3" t="s">
        <v>6</v>
      </c>
    </row>
    <row r="20" customFormat="false" ht="13.8" hidden="false" customHeight="false" outlineLevel="0" collapsed="false">
      <c r="A20" s="1" t="n">
        <f aca="false">A19*1.05</f>
        <v>0.229201831780103</v>
      </c>
      <c r="B20" s="1" t="n">
        <f aca="false">A21-A20</f>
        <v>0.0114600915890052</v>
      </c>
      <c r="C20" s="2" t="n">
        <f aca="false">2/(1+(1+4*0.4^2*A20^2*(1-EXP(-A20/25))^2)^0.5)</f>
        <v>0.9999992999435</v>
      </c>
      <c r="D20" s="1" t="n">
        <f aca="false">B19*C19+D19</f>
        <v>0.22920180315375</v>
      </c>
      <c r="E20" s="1" t="n">
        <f aca="false">A20</f>
        <v>0.229201831780103</v>
      </c>
      <c r="F20" s="3" t="s">
        <v>6</v>
      </c>
    </row>
    <row r="21" customFormat="false" ht="13.8" hidden="false" customHeight="false" outlineLevel="0" collapsed="false">
      <c r="A21" s="1" t="n">
        <f aca="false">A20*1.05</f>
        <v>0.240661923369109</v>
      </c>
      <c r="B21" s="1" t="n">
        <f aca="false">A22-A21</f>
        <v>0.0120330961684554</v>
      </c>
      <c r="C21" s="2" t="n">
        <f aca="false">2/(1+(1+4*0.4^2*A21^2*(1-EXP(-A21/25))^2)^0.5)</f>
        <v>0.999999149466571</v>
      </c>
      <c r="D21" s="1" t="n">
        <f aca="false">B20*C20+D20</f>
        <v>0.240661886720044</v>
      </c>
      <c r="E21" s="1" t="n">
        <f aca="false">A21</f>
        <v>0.240661923369109</v>
      </c>
      <c r="F21" s="0" t="s">
        <v>6</v>
      </c>
    </row>
    <row r="22" customFormat="false" ht="13.8" hidden="false" customHeight="false" outlineLevel="0" collapsed="false">
      <c r="A22" s="1" t="n">
        <f aca="false">A21*1.05</f>
        <v>0.252695019537564</v>
      </c>
      <c r="B22" s="1" t="n">
        <f aca="false">A23-A22</f>
        <v>0.0126347509768782</v>
      </c>
      <c r="C22" s="2" t="n">
        <f aca="false">2/(1+(1+4*0.4^2*A22^2*(1-EXP(-A22/25))^2)^0.5)</f>
        <v>0.999998966668348</v>
      </c>
      <c r="D22" s="1" t="n">
        <f aca="false">B21*C21+D21</f>
        <v>0.252694972653949</v>
      </c>
      <c r="E22" s="1" t="n">
        <f aca="false">A22</f>
        <v>0.252695019537564</v>
      </c>
      <c r="F22" s="3" t="s">
        <v>6</v>
      </c>
    </row>
    <row r="23" customFormat="false" ht="13.8" hidden="false" customHeight="false" outlineLevel="0" collapsed="false">
      <c r="A23" s="1" t="n">
        <f aca="false">A22*1.05</f>
        <v>0.265329770514442</v>
      </c>
      <c r="B23" s="1" t="n">
        <f aca="false">A24-A23</f>
        <v>0.0132664885257222</v>
      </c>
      <c r="C23" s="2" t="n">
        <f aca="false">2/(1+(1+4*0.4^2*A23^2*(1-EXP(-A23/25))^2)^0.5)</f>
        <v>0.999998744613001</v>
      </c>
      <c r="D23" s="1" t="n">
        <f aca="false">B22*C22+D22</f>
        <v>0.265329710574939</v>
      </c>
      <c r="E23" s="1" t="n">
        <f aca="false">A23</f>
        <v>0.265329770514442</v>
      </c>
      <c r="F23" s="3" t="s">
        <v>6</v>
      </c>
    </row>
    <row r="24" customFormat="false" ht="13.8" hidden="false" customHeight="false" outlineLevel="0" collapsed="false">
      <c r="A24" s="1" t="n">
        <f aca="false">A23*1.05</f>
        <v>0.278596259040164</v>
      </c>
      <c r="B24" s="1" t="n">
        <f aca="false">A25-A24</f>
        <v>0.0139298129520082</v>
      </c>
      <c r="C24" s="2" t="n">
        <f aca="false">2/(1+(1+4*0.4^2*A24^2*(1-EXP(-A24/25))^2)^0.5)</f>
        <v>0.999998474878146</v>
      </c>
      <c r="D24" s="1" t="n">
        <f aca="false">B23*C23+D23</f>
        <v>0.278596182446084</v>
      </c>
      <c r="E24" s="1" t="n">
        <f aca="false">A24</f>
        <v>0.278596259040164</v>
      </c>
      <c r="F24" s="3" t="s">
        <v>6</v>
      </c>
    </row>
    <row r="25" customFormat="false" ht="13.8" hidden="false" customHeight="false" outlineLevel="0" collapsed="false">
      <c r="A25" s="1" t="n">
        <f aca="false">A24*1.05</f>
        <v>0.292526071992173</v>
      </c>
      <c r="B25" s="1" t="n">
        <f aca="false">A26-A25</f>
        <v>0.0146263035996086</v>
      </c>
      <c r="C25" s="2" t="n">
        <f aca="false">2/(1+(1+4*0.4^2*A25^2*(1-EXP(-A25/25))^2)^0.5)</f>
        <v>0.999998147236737</v>
      </c>
      <c r="D25" s="1" t="n">
        <f aca="false">B24*C24+D24</f>
        <v>0.29252597415343</v>
      </c>
      <c r="E25" s="1" t="n">
        <f aca="false">A25</f>
        <v>0.292526071992173</v>
      </c>
      <c r="F25" s="3" t="s">
        <v>6</v>
      </c>
    </row>
    <row r="26" customFormat="false" ht="13.8" hidden="false" customHeight="false" outlineLevel="0" collapsed="false">
      <c r="A26" s="1" t="n">
        <f aca="false">A25*1.05</f>
        <v>0.307152375591781</v>
      </c>
      <c r="B26" s="1" t="n">
        <f aca="false">A27-A26</f>
        <v>0.0153576187795891</v>
      </c>
      <c r="C26" s="2" t="n">
        <f aca="false">2/(1+(1+4*0.4^2*A26^2*(1-EXP(-A26/25))^2)^0.5)</f>
        <v>0.999997749271012</v>
      </c>
      <c r="D26" s="1" t="n">
        <f aca="false">B25*C25+D25</f>
        <v>0.307152250653961</v>
      </c>
      <c r="E26" s="1" t="n">
        <f aca="false">A26</f>
        <v>0.307152375591781</v>
      </c>
      <c r="F26" s="3" t="s">
        <v>6</v>
      </c>
    </row>
    <row r="27" customFormat="false" ht="13.8" hidden="false" customHeight="false" outlineLevel="0" collapsed="false">
      <c r="A27" s="1" t="n">
        <f aca="false">A26*1.05</f>
        <v>0.32250999437137</v>
      </c>
      <c r="B27" s="1" t="n">
        <f aca="false">A28-A27</f>
        <v>0.0161254997185685</v>
      </c>
      <c r="C27" s="2" t="n">
        <f aca="false">2/(1+(1+4*0.4^2*A27^2*(1-EXP(-A27/25))^2)^0.5)</f>
        <v>0.999997265904049</v>
      </c>
      <c r="D27" s="1" t="n">
        <f aca="false">B26*C26+D26</f>
        <v>0.322509834867712</v>
      </c>
      <c r="E27" s="1" t="n">
        <f aca="false">A27</f>
        <v>0.32250999437137</v>
      </c>
      <c r="F27" s="3" t="s">
        <v>6</v>
      </c>
    </row>
    <row r="28" customFormat="false" ht="13.8" hidden="false" customHeight="false" outlineLevel="0" collapsed="false">
      <c r="A28" s="1" t="n">
        <f aca="false">A27*1.05</f>
        <v>0.338635494089939</v>
      </c>
      <c r="B28" s="1" t="n">
        <f aca="false">A29-A28</f>
        <v>0.016931774704497</v>
      </c>
      <c r="C28" s="2" t="n">
        <f aca="false">2/(1+(1+4*0.4^2*A28^2*(1-EXP(-A28/25))^2)^0.5)</f>
        <v>0.999996678831373</v>
      </c>
      <c r="D28" s="1" t="n">
        <f aca="false">B27*C27+D27</f>
        <v>0.338635290497617</v>
      </c>
      <c r="E28" s="1" t="n">
        <f aca="false">A28</f>
        <v>0.338635494089939</v>
      </c>
      <c r="F28" s="3" t="s">
        <v>6</v>
      </c>
    </row>
    <row r="29" customFormat="false" ht="13.8" hidden="false" customHeight="false" outlineLevel="0" collapsed="false">
      <c r="A29" s="1" t="n">
        <f aca="false">A28*1.05</f>
        <v>0.355567268794436</v>
      </c>
      <c r="B29" s="1" t="n">
        <f aca="false">A30-A29</f>
        <v>0.0177783634397218</v>
      </c>
      <c r="C29" s="2" t="n">
        <f aca="false">2/(1+(1+4*0.4^2*A29^2*(1-EXP(-A29/25))^2)^0.5)</f>
        <v>0.999995965831357</v>
      </c>
      <c r="D29" s="1" t="n">
        <f aca="false">B28*C28+D28</f>
        <v>0.355567008968835</v>
      </c>
      <c r="E29" s="1" t="n">
        <f aca="false">A29</f>
        <v>0.355567268794436</v>
      </c>
      <c r="F29" s="3" t="s">
        <v>6</v>
      </c>
    </row>
    <row r="30" customFormat="false" ht="13.8" hidden="false" customHeight="false" outlineLevel="0" collapsed="false">
      <c r="A30" s="1" t="n">
        <f aca="false">A29*1.05</f>
        <v>0.373345632234158</v>
      </c>
      <c r="B30" s="1" t="n">
        <f aca="false">A31-A30</f>
        <v>0.0186672816117079</v>
      </c>
      <c r="C30" s="2" t="n">
        <f aca="false">2/(1+(1+4*0.4^2*A30^2*(1-EXP(-A30/25))^2)^0.5)</f>
        <v>0.999995099928669</v>
      </c>
      <c r="D30" s="1" t="n">
        <f aca="false">B29*C29+D29</f>
        <v>0.37334530068764</v>
      </c>
      <c r="E30" s="1" t="n">
        <f aca="false">A30</f>
        <v>0.373345632234158</v>
      </c>
      <c r="F30" s="3" t="s">
        <v>6</v>
      </c>
    </row>
    <row r="31" customFormat="false" ht="13.8" hidden="false" customHeight="false" outlineLevel="0" collapsed="false">
      <c r="A31" s="1" t="n">
        <f aca="false">A30*1.05</f>
        <v>0.392012913845866</v>
      </c>
      <c r="B31" s="1" t="n">
        <f aca="false">A32-A31</f>
        <v>0.0196006456922933</v>
      </c>
      <c r="C31" s="2" t="n">
        <f aca="false">2/(1+(1+4*0.4^2*A31^2*(1-EXP(-A31/25))^2)^0.5)</f>
        <v>0.999994048379535</v>
      </c>
      <c r="D31" s="1" t="n">
        <f aca="false">B30*C30+D30</f>
        <v>0.392012490828337</v>
      </c>
      <c r="E31" s="1" t="n">
        <f aca="false">A31</f>
        <v>0.392012913845866</v>
      </c>
      <c r="F31" s="3" t="s">
        <v>6</v>
      </c>
    </row>
    <row r="32" customFormat="false" ht="13.8" hidden="false" customHeight="false" outlineLevel="0" collapsed="false">
      <c r="A32" s="1" t="n">
        <f aca="false">A31*1.05</f>
        <v>0.411613559538159</v>
      </c>
      <c r="B32" s="1" t="n">
        <f aca="false">A33-A32</f>
        <v>0.020580677976908</v>
      </c>
      <c r="C32" s="2" t="n">
        <f aca="false">2/(1+(1+4*0.4^2*A32^2*(1-EXP(-A32/25))^2)^0.5)</f>
        <v>0.999992771441009</v>
      </c>
      <c r="D32" s="1" t="n">
        <f aca="false">B31*C31+D31</f>
        <v>0.411613019865026</v>
      </c>
      <c r="E32" s="1" t="n">
        <f aca="false">A32</f>
        <v>0.411613559538159</v>
      </c>
      <c r="F32" s="3" t="s">
        <v>6</v>
      </c>
    </row>
    <row r="33" customFormat="false" ht="13.8" hidden="false" customHeight="false" outlineLevel="0" collapsed="false">
      <c r="A33" s="1" t="n">
        <f aca="false">A32*1.05</f>
        <v>0.432194237515067</v>
      </c>
      <c r="B33" s="1" t="n">
        <f aca="false">A34-A33</f>
        <v>0.0216097118757534</v>
      </c>
      <c r="C33" s="2" t="n">
        <f aca="false">2/(1+(1+4*0.4^2*A33^2*(1-EXP(-A33/25))^2)^0.5)</f>
        <v>0.999991220878458</v>
      </c>
      <c r="D33" s="1" t="n">
        <f aca="false">B32*C32+D32</f>
        <v>0.432193549073289</v>
      </c>
      <c r="E33" s="1" t="n">
        <f aca="false">A33</f>
        <v>0.432194237515067</v>
      </c>
      <c r="F33" s="3" t="s">
        <v>6</v>
      </c>
    </row>
    <row r="34" customFormat="false" ht="13.8" hidden="false" customHeight="false" outlineLevel="0" collapsed="false">
      <c r="A34" s="1" t="n">
        <f aca="false">A33*1.05</f>
        <v>0.45380394939082</v>
      </c>
      <c r="B34" s="1" t="n">
        <f aca="false">A35-A34</f>
        <v>0.022690197469541</v>
      </c>
      <c r="C34" s="2" t="n">
        <f aca="false">2/(1+(1+4*0.4^2*A34^2*(1-EXP(-A34/25))^2)^0.5)</f>
        <v>0.999989338155796</v>
      </c>
      <c r="D34" s="1" t="n">
        <f aca="false">B33*C33+D33</f>
        <v>0.453803071234756</v>
      </c>
      <c r="E34" s="1" t="n">
        <f aca="false">A34</f>
        <v>0.45380394939082</v>
      </c>
      <c r="F34" s="0" t="s">
        <v>6</v>
      </c>
    </row>
    <row r="35" customFormat="false" ht="13.8" hidden="false" customHeight="false" outlineLevel="0" collapsed="false">
      <c r="A35" s="1" t="n">
        <f aca="false">A34*1.05</f>
        <v>0.476494146860361</v>
      </c>
      <c r="B35" s="1" t="n">
        <f aca="false">A36-A35</f>
        <v>0.0238247073430181</v>
      </c>
      <c r="C35" s="2" t="n">
        <f aca="false">2/(1+(1+4*0.4^2*A35^2*(1-EXP(-A35/25))^2)^0.5)</f>
        <v>0.999987052241331</v>
      </c>
      <c r="D35" s="1" t="n">
        <f aca="false">B34*C34+D34</f>
        <v>0.476493026784946</v>
      </c>
      <c r="E35" s="1" t="n">
        <f aca="false">A35</f>
        <v>0.476494146860361</v>
      </c>
      <c r="F35" s="0" t="s">
        <v>6</v>
      </c>
    </row>
    <row r="36" customFormat="false" ht="13.8" hidden="false" customHeight="false" outlineLevel="0" collapsed="false">
      <c r="A36" s="1" t="n">
        <f aca="false">A35*1.05</f>
        <v>0.500318854203379</v>
      </c>
      <c r="B36" s="1" t="n">
        <f aca="false">A37-A36</f>
        <v>0.025015942710169</v>
      </c>
      <c r="C36" s="2" t="n">
        <f aca="false">2/(1+(1+4*0.4^2*A36^2*(1-EXP(-A36/25))^2)^0.5)</f>
        <v>0.999984276947963</v>
      </c>
      <c r="D36" s="1" t="n">
        <f aca="false">B35*C35+D35</f>
        <v>0.500317425651403</v>
      </c>
      <c r="E36" s="1" t="n">
        <f aca="false">A36</f>
        <v>0.500318854203379</v>
      </c>
      <c r="F36" s="3" t="s">
        <v>6</v>
      </c>
    </row>
    <row r="37" customFormat="false" ht="13.8" hidden="false" customHeight="false" outlineLevel="0" collapsed="false">
      <c r="A37" s="1" t="n">
        <f aca="false">A36*1.05</f>
        <v>0.525334796913548</v>
      </c>
      <c r="B37" s="1" t="n">
        <f aca="false">A38-A37</f>
        <v>0.0262667398456774</v>
      </c>
      <c r="C37" s="2" t="n">
        <f aca="false">2/(1+(1+4*0.4^2*A37^2*(1-EXP(-A37/25))^2)^0.5)</f>
        <v>0.999980907709411</v>
      </c>
      <c r="D37" s="1" t="n">
        <f aca="false">B36*C36+D36</f>
        <v>0.525332975034603</v>
      </c>
      <c r="E37" s="1" t="n">
        <f aca="false">A37</f>
        <v>0.525334796913548</v>
      </c>
      <c r="F37" s="3" t="s">
        <v>6</v>
      </c>
    </row>
    <row r="38" customFormat="false" ht="13.8" hidden="false" customHeight="false" outlineLevel="0" collapsed="false">
      <c r="A38" s="1" t="n">
        <f aca="false">A37*1.05</f>
        <v>0.551601536759226</v>
      </c>
      <c r="B38" s="1" t="n">
        <f aca="false">A39-A38</f>
        <v>0.0275800768379613</v>
      </c>
      <c r="C38" s="2" t="n">
        <f aca="false">2/(1+(1+4*0.4^2*A38^2*(1-EXP(-A38/25))^2)^0.5)</f>
        <v>0.999976817673537</v>
      </c>
      <c r="D38" s="1" t="n">
        <f aca="false">B37*C37+D37</f>
        <v>0.551599213388051</v>
      </c>
      <c r="E38" s="1" t="n">
        <f aca="false">A38</f>
        <v>0.551601536759226</v>
      </c>
      <c r="F38" s="3" t="s">
        <v>6</v>
      </c>
    </row>
    <row r="39" customFormat="false" ht="13.8" hidden="false" customHeight="false" outlineLevel="0" collapsed="false">
      <c r="A39" s="1" t="n">
        <f aca="false">A38*1.05</f>
        <v>0.579181613597187</v>
      </c>
      <c r="B39" s="1" t="n">
        <f aca="false">A40-A39</f>
        <v>0.0289590806798594</v>
      </c>
      <c r="C39" s="2" t="n">
        <f aca="false">2/(1+(1+4*0.4^2*A39^2*(1-EXP(-A39/25))^2)^0.5)</f>
        <v>0.999971852968949</v>
      </c>
      <c r="D39" s="1" t="n">
        <f aca="false">B38*C38+D38</f>
        <v>0.579178650855667</v>
      </c>
      <c r="E39" s="1" t="n">
        <f aca="false">A39</f>
        <v>0.579181613597187</v>
      </c>
      <c r="F39" s="3" t="s">
        <v>6</v>
      </c>
    </row>
    <row r="40" customFormat="false" ht="13.8" hidden="false" customHeight="false" outlineLevel="0" collapsed="false">
      <c r="A40" s="1" t="n">
        <f aca="false">A39*1.05</f>
        <v>0.608140694277047</v>
      </c>
      <c r="B40" s="1" t="n">
        <f aca="false">A41-A40</f>
        <v>0.0304070347138523</v>
      </c>
      <c r="C40" s="2" t="n">
        <f aca="false">2/(1+(1+4*0.4^2*A40^2*(1-EXP(-A40/25))^2)^0.5)</f>
        <v>0.999965826971052</v>
      </c>
      <c r="D40" s="1" t="n">
        <f aca="false">B39*C39+D39</f>
        <v>0.608136916423383</v>
      </c>
      <c r="E40" s="1" t="n">
        <f aca="false">A40</f>
        <v>0.608140694277047</v>
      </c>
      <c r="F40" s="0" t="s">
        <v>6</v>
      </c>
    </row>
    <row r="41" customFormat="false" ht="13.8" hidden="false" customHeight="false" outlineLevel="0" collapsed="false">
      <c r="A41" s="1" t="n">
        <f aca="false">A40*1.05</f>
        <v>0.638547728990899</v>
      </c>
      <c r="B41" s="1" t="n">
        <f aca="false">A42-A41</f>
        <v>0.031927386449545</v>
      </c>
      <c r="C41" s="2" t="n">
        <f aca="false">2/(1+(1+4*0.4^2*A41^2*(1-EXP(-A41/25))^2)^0.5)</f>
        <v>0.999958513357517</v>
      </c>
      <c r="D41" s="1" t="n">
        <f aca="false">B40*C40+D40</f>
        <v>0.638542912036758</v>
      </c>
      <c r="E41" s="1" t="n">
        <f aca="false">A41</f>
        <v>0.638547728990899</v>
      </c>
      <c r="F41" s="3" t="s">
        <v>6</v>
      </c>
    </row>
    <row r="42" customFormat="false" ht="13.8" hidden="false" customHeight="false" outlineLevel="0" collapsed="false">
      <c r="A42" s="1" t="n">
        <f aca="false">A41*1.05</f>
        <v>0.670475115440444</v>
      </c>
      <c r="B42" s="1" t="n">
        <f aca="false">A43-A42</f>
        <v>0.0335237557720223</v>
      </c>
      <c r="C42" s="2" t="n">
        <f aca="false">2/(1+(1+4*0.4^2*A42^2*(1-EXP(-A42/25))^2)^0.5)</f>
        <v>0.999949637699508</v>
      </c>
      <c r="D42" s="1" t="n">
        <f aca="false">B41*C41+D41</f>
        <v>0.670468973926236</v>
      </c>
      <c r="E42" s="1" t="n">
        <f aca="false">A42</f>
        <v>0.670475115440444</v>
      </c>
      <c r="F42" s="3" t="s">
        <v>6</v>
      </c>
    </row>
    <row r="43" customFormat="false" ht="13.8" hidden="false" customHeight="false" outlineLevel="0" collapsed="false">
      <c r="A43" s="1" t="n">
        <f aca="false">A42*1.05</f>
        <v>0.703998871212466</v>
      </c>
      <c r="B43" s="1" t="n">
        <f aca="false">A44-A43</f>
        <v>0.0351999435606233</v>
      </c>
      <c r="C43" s="2" t="n">
        <f aca="false">2/(1+(1+4*0.4^2*A43^2*(1-EXP(-A43/25))^2)^0.5)</f>
        <v>0.999938867282526</v>
      </c>
      <c r="D43" s="1" t="n">
        <f aca="false">B42*C42+D42</f>
        <v>0.703991041364796</v>
      </c>
      <c r="E43" s="1" t="n">
        <f aca="false">A43</f>
        <v>0.703998871212466</v>
      </c>
      <c r="F43" s="3" t="s">
        <v>6</v>
      </c>
    </row>
    <row r="44" customFormat="false" ht="13.8" hidden="false" customHeight="false" outlineLevel="0" collapsed="false">
      <c r="A44" s="1" t="n">
        <f aca="false">A43*1.05</f>
        <v>0.739198814773089</v>
      </c>
      <c r="B44" s="1" t="n">
        <f aca="false">A45-A44</f>
        <v>0.0369599407386545</v>
      </c>
      <c r="C44" s="2" t="n">
        <f aca="false">2/(1+(1+4*0.4^2*A44^2*(1-EXP(-A44/25))^2)^0.5)</f>
        <v>0.999925798787534</v>
      </c>
      <c r="D44" s="1" t="n">
        <f aca="false">B43*C43+D43</f>
        <v>0.739188833057215</v>
      </c>
      <c r="E44" s="1" t="n">
        <f aca="false">A44</f>
        <v>0.739198814773089</v>
      </c>
      <c r="F44" s="3" t="s">
        <v>6</v>
      </c>
    </row>
    <row r="45" customFormat="false" ht="13.8" hidden="false" customHeight="false" outlineLevel="0" collapsed="false">
      <c r="A45" s="1" t="n">
        <f aca="false">A44*1.05</f>
        <v>0.776158755511744</v>
      </c>
      <c r="B45" s="1" t="n">
        <f aca="false">A46-A45</f>
        <v>0.0388079377755872</v>
      </c>
      <c r="C45" s="2" t="n">
        <f aca="false">2/(1+(1+4*0.4^2*A45^2*(1-EXP(-A45/25))^2)^0.5)</f>
        <v>0.999909943387194</v>
      </c>
      <c r="D45" s="1" t="n">
        <f aca="false">B44*C44+D44</f>
        <v>0.776146031323454</v>
      </c>
      <c r="E45" s="1" t="n">
        <f aca="false">A45</f>
        <v>0.776158755511744</v>
      </c>
      <c r="F45" s="3" t="s">
        <v>6</v>
      </c>
    </row>
    <row r="46" customFormat="false" ht="13.8" hidden="false" customHeight="false" outlineLevel="0" collapsed="false">
      <c r="A46" s="1" t="n">
        <f aca="false">A45*1.05</f>
        <v>0.814966693287331</v>
      </c>
      <c r="B46" s="1" t="n">
        <f aca="false">A47-A46</f>
        <v>0.0407483346643666</v>
      </c>
      <c r="C46" s="2" t="n">
        <f aca="false">2/(1+(1+4*0.4^2*A46^2*(1-EXP(-A46/25))^2)^0.5)</f>
        <v>0.999890708720968</v>
      </c>
      <c r="D46" s="1" t="n">
        <f aca="false">B45*C45+D45</f>
        <v>0.814950474187615</v>
      </c>
      <c r="E46" s="1" t="n">
        <f aca="false">A46</f>
        <v>0.814966693287331</v>
      </c>
      <c r="F46" s="3" t="s">
        <v>6</v>
      </c>
    </row>
    <row r="47" customFormat="false" ht="13.8" hidden="false" customHeight="false" outlineLevel="0" collapsed="false">
      <c r="A47" s="1" t="n">
        <f aca="false">A46*1.05</f>
        <v>0.855715027951698</v>
      </c>
      <c r="B47" s="1" t="n">
        <f aca="false">A48-A47</f>
        <v>0.0427857513975849</v>
      </c>
      <c r="C47" s="2" t="n">
        <f aca="false">2/(1+(1+4*0.4^2*A47^2*(1-EXP(-A47/25))^2)^0.5)</f>
        <v>0.99986737710381</v>
      </c>
      <c r="D47" s="1" t="n">
        <f aca="false">B46*C46+D46</f>
        <v>0.855694355414368</v>
      </c>
      <c r="E47" s="1" t="n">
        <f aca="false">A47</f>
        <v>0.855715027951698</v>
      </c>
      <c r="F47" s="3" t="s">
        <v>6</v>
      </c>
    </row>
    <row r="48" customFormat="false" ht="13.8" hidden="false" customHeight="false" outlineLevel="0" collapsed="false">
      <c r="A48" s="1" t="n">
        <f aca="false">A47*1.05</f>
        <v>0.898500779349283</v>
      </c>
      <c r="B48" s="1" t="n">
        <f aca="false">A49-A48</f>
        <v>0.0449250389674641</v>
      </c>
      <c r="C48" s="2" t="n">
        <f aca="false">2/(1+(1+4*0.4^2*A48^2*(1-EXP(-A48/25))^2)^0.5)</f>
        <v>0.999839079192733</v>
      </c>
      <c r="D48" s="1" t="n">
        <f aca="false">B47*C47+D47</f>
        <v>0.898474432441686</v>
      </c>
      <c r="E48" s="1" t="n">
        <f aca="false">A48</f>
        <v>0.898500779349283</v>
      </c>
      <c r="F48" s="3" t="s">
        <v>6</v>
      </c>
    </row>
    <row r="49" customFormat="false" ht="13.8" hidden="false" customHeight="false" outlineLevel="0" collapsed="false">
      <c r="A49" s="1" t="n">
        <f aca="false">A48*1.05</f>
        <v>0.943425818316747</v>
      </c>
      <c r="B49" s="1" t="n">
        <f aca="false">A50-A49</f>
        <v>0.0471712909158374</v>
      </c>
      <c r="C49" s="2" t="n">
        <f aca="false">2/(1+(1+4*0.4^2*A49^2*(1-EXP(-A49/25))^2)^0.5)</f>
        <v>0.999804762179961</v>
      </c>
      <c r="D49" s="1" t="n">
        <f aca="false">B48*C48+D48</f>
        <v>0.943392242035614</v>
      </c>
      <c r="E49" s="1" t="n">
        <f aca="false">A49</f>
        <v>0.943425818316747</v>
      </c>
      <c r="F49" s="3" t="s">
        <v>6</v>
      </c>
    </row>
    <row r="50" customFormat="false" ht="13.8" hidden="false" customHeight="false" outlineLevel="0" collapsed="false">
      <c r="A50" s="1" t="n">
        <f aca="false">A49*1.05</f>
        <v>0.990597109232584</v>
      </c>
      <c r="B50" s="1" t="n">
        <f aca="false">A51-A50</f>
        <v>0.0495298554616292</v>
      </c>
      <c r="C50" s="2" t="n">
        <f aca="false">2/(1+(1+4*0.4^2*A50^2*(1-EXP(-A50/25))^2)^0.5)</f>
        <v>0.999763151396161</v>
      </c>
      <c r="D50" s="1" t="n">
        <f aca="false">B49*C49+D49</f>
        <v>0.990554323331444</v>
      </c>
      <c r="E50" s="1" t="n">
        <f aca="false">A50</f>
        <v>0.990597109232584</v>
      </c>
      <c r="F50" s="3" t="s">
        <v>6</v>
      </c>
    </row>
    <row r="51" customFormat="false" ht="13.8" hidden="false" customHeight="false" outlineLevel="0" collapsed="false">
      <c r="A51" s="1" t="n">
        <f aca="false">A50*1.05</f>
        <v>1.04012696469421</v>
      </c>
      <c r="B51" s="1" t="n">
        <f aca="false">A52-A51</f>
        <v>0.0520063482347106</v>
      </c>
      <c r="C51" s="2" t="n">
        <f aca="false">2/(1+(1+4*0.4^2*A51^2*(1-EXP(-A51/25))^2)^0.5)</f>
        <v>0.999712703987596</v>
      </c>
      <c r="D51" s="1" t="n">
        <f aca="false">B50*C50+D50</f>
        <v>1.04007244771596</v>
      </c>
      <c r="E51" s="1" t="n">
        <f aca="false">A51</f>
        <v>1.04012696469421</v>
      </c>
      <c r="F51" s="3" t="s">
        <v>6</v>
      </c>
    </row>
    <row r="52" customFormat="false" ht="13.8" hidden="false" customHeight="false" outlineLevel="0" collapsed="false">
      <c r="A52" s="1" t="n">
        <f aca="false">A51*1.05</f>
        <v>1.09213331292892</v>
      </c>
      <c r="B52" s="1" t="n">
        <f aca="false">A53-A52</f>
        <v>0.0546066656464463</v>
      </c>
      <c r="C52" s="2" t="n">
        <f aca="false">2/(1+(1+4*0.4^2*A52^2*(1-EXP(-A52/25))^2)^0.5)</f>
        <v>0.999651553071398</v>
      </c>
      <c r="D52" s="1" t="n">
        <f aca="false">B51*C51+D51</f>
        <v>1.0920638547342</v>
      </c>
      <c r="E52" s="1" t="n">
        <f aca="false">A52</f>
        <v>1.09213331292892</v>
      </c>
      <c r="F52" s="3" t="s">
        <v>6</v>
      </c>
    </row>
    <row r="53" customFormat="false" ht="13.8" hidden="false" customHeight="false" outlineLevel="0" collapsed="false">
      <c r="A53" s="1" t="n">
        <f aca="false">A52*1.05</f>
        <v>1.14673997857537</v>
      </c>
      <c r="B53" s="1" t="n">
        <f aca="false">A54-A53</f>
        <v>0.0573369989287686</v>
      </c>
      <c r="C53" s="2" t="n">
        <f aca="false">2/(1+(1+4*0.4^2*A53^2*(1-EXP(-A53/25))^2)^0.5)</f>
        <v>0.999577440467789</v>
      </c>
      <c r="D53" s="1" t="n">
        <f aca="false">B52*C52+D52</f>
        <v>1.14665149285572</v>
      </c>
      <c r="E53" s="1" t="n">
        <f aca="false">A53</f>
        <v>1.14673997857537</v>
      </c>
      <c r="F53" s="0" t="s">
        <v>6</v>
      </c>
    </row>
    <row r="54" customFormat="false" ht="13.8" hidden="false" customHeight="false" outlineLevel="0" collapsed="false">
      <c r="A54" s="1" t="n">
        <f aca="false">A53*1.05</f>
        <v>1.20407697750414</v>
      </c>
      <c r="B54" s="1" t="n">
        <f aca="false">A55-A54</f>
        <v>0.060203848875207</v>
      </c>
      <c r="C54" s="2" t="n">
        <f aca="false">2/(1+(1+4*0.4^2*A54^2*(1-EXP(-A54/25))^2)^0.5)</f>
        <v>0.999487635750975</v>
      </c>
      <c r="D54" s="1" t="n">
        <f aca="false">B53*C53+D53</f>
        <v>1.20396426348905</v>
      </c>
      <c r="E54" s="1" t="n">
        <f aca="false">A54</f>
        <v>1.20407697750414</v>
      </c>
      <c r="F54" s="0" t="s">
        <v>6</v>
      </c>
    </row>
    <row r="55" customFormat="false" ht="13.8" hidden="false" customHeight="false" outlineLevel="0" collapsed="false">
      <c r="A55" s="1" t="n">
        <f aca="false">A54*1.05</f>
        <v>1.26428082637935</v>
      </c>
      <c r="B55" s="1" t="n">
        <f aca="false">A56-A55</f>
        <v>0.0632140413189675</v>
      </c>
      <c r="C55" s="2" t="n">
        <f aca="false">2/(1+(1+4*0.4^2*A55^2*(1-EXP(-A55/25))^2)^0.5)</f>
        <v>0.999378838945804</v>
      </c>
      <c r="D55" s="1" t="n">
        <f aca="false">B54*C54+D54</f>
        <v>1.26413726606444</v>
      </c>
      <c r="E55" s="1" t="n">
        <f aca="false">A55</f>
        <v>1.26428082637935</v>
      </c>
      <c r="F55" s="3" t="s">
        <v>6</v>
      </c>
    </row>
    <row r="56" customFormat="false" ht="13.8" hidden="false" customHeight="false" outlineLevel="0" collapsed="false">
      <c r="A56" s="1" t="n">
        <f aca="false">A55*1.05</f>
        <v>1.32749486769831</v>
      </c>
      <c r="B56" s="1" t="n">
        <f aca="false">A57-A56</f>
        <v>0.0663747433849158</v>
      </c>
      <c r="C56" s="2" t="n">
        <f aca="false">2/(1+(1+4*0.4^2*A56^2*(1-EXP(-A56/25))^2)^0.5)</f>
        <v>0.99924706372044</v>
      </c>
      <c r="D56" s="1" t="n">
        <f aca="false">B55*C55+D55</f>
        <v>1.32731204128286</v>
      </c>
      <c r="E56" s="1" t="n">
        <f aca="false">A56</f>
        <v>1.32749486769831</v>
      </c>
      <c r="F56" s="3" t="s">
        <v>6</v>
      </c>
    </row>
    <row r="57" customFormat="false" ht="13.8" hidden="false" customHeight="false" outlineLevel="0" collapsed="false">
      <c r="A57" s="1" t="n">
        <f aca="false">A56*1.05</f>
        <v>1.39386961108323</v>
      </c>
      <c r="B57" s="1" t="n">
        <f aca="false">A58-A57</f>
        <v>0.0696934805541616</v>
      </c>
      <c r="C57" s="2" t="n">
        <f aca="false">2/(1+(1+4*0.4^2*A57^2*(1-EXP(-A57/25))^2)^0.5)</f>
        <v>0.99908749738317</v>
      </c>
      <c r="D57" s="1" t="n">
        <f aca="false">B56*C56+D56</f>
        <v>1.39363680871543</v>
      </c>
      <c r="E57" s="1" t="n">
        <f aca="false">A57</f>
        <v>1.39386961108323</v>
      </c>
      <c r="F57" s="3" t="s">
        <v>6</v>
      </c>
    </row>
    <row r="58" customFormat="false" ht="13.8" hidden="false" customHeight="false" outlineLevel="0" collapsed="false">
      <c r="A58" s="1" t="n">
        <f aca="false">A57*1.05</f>
        <v>1.46356309163739</v>
      </c>
      <c r="B58" s="1" t="n">
        <f aca="false">A59-A58</f>
        <v>0.0731781545818695</v>
      </c>
      <c r="C58" s="2" t="n">
        <f aca="false">2/(1+(1+4*0.4^2*A58^2*(1-EXP(-A58/25))^2)^0.5)</f>
        <v>0.998894333384964</v>
      </c>
      <c r="D58" s="1" t="n">
        <f aca="false">B57*C57+D57</f>
        <v>1.46326669378621</v>
      </c>
      <c r="E58" s="1" t="n">
        <f aca="false">A58</f>
        <v>1.46356309163739</v>
      </c>
      <c r="F58" s="3" t="s">
        <v>6</v>
      </c>
    </row>
    <row r="59" customFormat="false" ht="13.8" hidden="false" customHeight="false" outlineLevel="0" collapsed="false">
      <c r="A59" s="1" t="n">
        <f aca="false">A58*1.05</f>
        <v>1.53674124621926</v>
      </c>
      <c r="B59" s="1" t="n">
        <f aca="false">A60-A59</f>
        <v>0.0768370623109631</v>
      </c>
      <c r="C59" s="2" t="n">
        <f aca="false">2/(1+(1+4*0.4^2*A59^2*(1-EXP(-A59/25))^2)^0.5)</f>
        <v>0.99866057136498</v>
      </c>
      <c r="D59" s="1" t="n">
        <f aca="false">B58*C58+D58</f>
        <v>1.53636393772561</v>
      </c>
      <c r="E59" s="1" t="n">
        <f aca="false">A59</f>
        <v>1.53674124621926</v>
      </c>
      <c r="F59" s="0" t="s">
        <v>6</v>
      </c>
    </row>
    <row r="60" customFormat="false" ht="13.8" hidden="false" customHeight="false" outlineLevel="0" collapsed="false">
      <c r="A60" s="1" t="n">
        <f aca="false">A59*1.05</f>
        <v>1.61357830853022</v>
      </c>
      <c r="B60" s="1" t="n">
        <f aca="false">A61-A60</f>
        <v>0.0806789154265113</v>
      </c>
      <c r="C60" s="2" t="n">
        <f aca="false">2/(1+(1+4*0.4^2*A60^2*(1-EXP(-A60/25))^2)^0.5)</f>
        <v>0.99837777907004</v>
      </c>
      <c r="D60" s="1" t="n">
        <f aca="false">B59*C59+D59</f>
        <v>1.61309808227508</v>
      </c>
      <c r="E60" s="1" t="n">
        <f aca="false">A60</f>
        <v>1.61357830853022</v>
      </c>
      <c r="F60" s="3" t="s">
        <v>6</v>
      </c>
    </row>
    <row r="61" customFormat="false" ht="13.8" hidden="false" customHeight="false" outlineLevel="0" collapsed="false">
      <c r="A61" s="1" t="n">
        <f aca="false">A60*1.05</f>
        <v>1.69425722395673</v>
      </c>
      <c r="B61" s="1" t="n">
        <f aca="false">A62-A61</f>
        <v>0.0847128611978367</v>
      </c>
      <c r="C61" s="2" t="n">
        <f aca="false">2/(1+(1+4*0.4^2*A61^2*(1-EXP(-A61/25))^2)^0.5)</f>
        <v>0.998035809761575</v>
      </c>
      <c r="D61" s="1" t="n">
        <f aca="false">B60*C60+D60</f>
        <v>1.69364611867638</v>
      </c>
      <c r="E61" s="1" t="n">
        <f aca="false">A61</f>
        <v>1.69425722395673</v>
      </c>
      <c r="F61" s="3" t="s">
        <v>6</v>
      </c>
    </row>
    <row r="62" customFormat="false" ht="13.8" hidden="false" customHeight="false" outlineLevel="0" collapsed="false">
      <c r="A62" s="1" t="n">
        <f aca="false">A61*1.05</f>
        <v>1.77897008515457</v>
      </c>
      <c r="B62" s="1" t="n">
        <f aca="false">A63-A62</f>
        <v>0.0889485042577287</v>
      </c>
      <c r="C62" s="2" t="n">
        <f aca="false">2/(1+(1+4*0.4^2*A62^2*(1-EXP(-A62/25))^2)^0.5)</f>
        <v>0.997622468046359</v>
      </c>
      <c r="D62" s="1" t="n">
        <f aca="false">B61*C61+D61</f>
        <v>1.77819258769919</v>
      </c>
      <c r="E62" s="1" t="n">
        <f aca="false">A62</f>
        <v>1.77897008515457</v>
      </c>
      <c r="F62" s="3" t="s">
        <v>6</v>
      </c>
    </row>
    <row r="63" customFormat="false" ht="13.8" hidden="false" customHeight="false" outlineLevel="0" collapsed="false">
      <c r="A63" s="1" t="n">
        <f aca="false">A62*1.05</f>
        <v>1.8679185894123</v>
      </c>
      <c r="B63" s="1" t="n">
        <f aca="false">A64-A63</f>
        <v>0.093395929470615</v>
      </c>
      <c r="C63" s="2" t="n">
        <f aca="false">2/(1+(1+4*0.4^2*A63^2*(1-EXP(-A63/25))^2)^0.5)</f>
        <v>0.997123116513152</v>
      </c>
      <c r="D63" s="1" t="n">
        <f aca="false">B62*C62+D62</f>
        <v>1.86692961404581</v>
      </c>
      <c r="E63" s="1" t="n">
        <f aca="false">A63</f>
        <v>1.8679185894123</v>
      </c>
      <c r="F63" s="3" t="s">
        <v>6</v>
      </c>
    </row>
    <row r="64" customFormat="false" ht="13.8" hidden="false" customHeight="false" outlineLevel="0" collapsed="false">
      <c r="A64" s="1" t="n">
        <f aca="false">A63*1.05</f>
        <v>1.96131451888292</v>
      </c>
      <c r="B64" s="1" t="n">
        <f aca="false">A65-A64</f>
        <v>0.0980657259441458</v>
      </c>
      <c r="C64" s="2" t="n">
        <f aca="false">2/(1+(1+4*0.4^2*A64^2*(1-EXP(-A64/25))^2)^0.5)</f>
        <v>0.996520215251967</v>
      </c>
      <c r="D64" s="1" t="n">
        <f aca="false">B63*C63+D63</f>
        <v>1.9600568543092</v>
      </c>
      <c r="E64" s="1" t="n">
        <f aca="false">A64</f>
        <v>1.96131451888292</v>
      </c>
      <c r="F64" s="3" t="s">
        <v>6</v>
      </c>
    </row>
    <row r="65" customFormat="false" ht="13.8" hidden="false" customHeight="false" outlineLevel="0" collapsed="false">
      <c r="A65" s="1" t="n">
        <f aca="false">A64*1.05</f>
        <v>2.05938024482706</v>
      </c>
      <c r="B65" s="1" t="n">
        <f aca="false">A66-A65</f>
        <v>0.102969012241353</v>
      </c>
      <c r="C65" s="2" t="n">
        <f aca="false">2/(1+(1+4*0.4^2*A65^2*(1-EXP(-A65/25))^2)^0.5)</f>
        <v>0.995792786461681</v>
      </c>
      <c r="D65" s="1" t="n">
        <f aca="false">B64*C64+D64</f>
        <v>2.0577813326359</v>
      </c>
      <c r="E65" s="1" t="n">
        <f aca="false">A65</f>
        <v>2.05938024482706</v>
      </c>
      <c r="F65" s="3" t="s">
        <v>6</v>
      </c>
    </row>
    <row r="66" customFormat="false" ht="13.8" hidden="false" customHeight="false" outlineLevel="0" collapsed="false">
      <c r="A66" s="1" t="n">
        <f aca="false">A65*1.05</f>
        <v>2.16234925706841</v>
      </c>
      <c r="B66" s="1" t="n">
        <f aca="false">A67-A66</f>
        <v>0.108117462853421</v>
      </c>
      <c r="C66" s="2" t="n">
        <f aca="false">2/(1+(1+4*0.4^2*A66^2*(1-EXP(-A66/25))^2)^0.5)</f>
        <v>0.994915797180219</v>
      </c>
      <c r="D66" s="1" t="n">
        <f aca="false">B65*C65+D65</f>
        <v>2.16031713225492</v>
      </c>
      <c r="E66" s="1" t="n">
        <f aca="false">A66</f>
        <v>2.16234925706841</v>
      </c>
      <c r="F66" s="3" t="s">
        <v>6</v>
      </c>
    </row>
    <row r="67" customFormat="false" ht="13.8" hidden="false" customHeight="false" outlineLevel="0" collapsed="false">
      <c r="A67" s="1" t="n">
        <f aca="false">A66*1.05</f>
        <v>2.27046671992183</v>
      </c>
      <c r="B67" s="1" t="n">
        <f aca="false">A68-A67</f>
        <v>0.113523335996092</v>
      </c>
      <c r="C67" s="2" t="n">
        <f aca="false">2/(1+(1+4*0.4^2*A67^2*(1-EXP(-A67/25))^2)^0.5)</f>
        <v>0.993859455067053</v>
      </c>
      <c r="D67" s="1" t="n">
        <f aca="false">B66*C66+D66</f>
        <v>2.26788490399883</v>
      </c>
      <c r="E67" s="1" t="n">
        <f aca="false">A67</f>
        <v>2.27046671992183</v>
      </c>
      <c r="F67" s="3" t="s">
        <v>6</v>
      </c>
    </row>
    <row r="68" customFormat="false" ht="13.8" hidden="false" customHeight="false" outlineLevel="0" collapsed="false">
      <c r="A68" s="1" t="n">
        <f aca="false">A67*1.05</f>
        <v>2.38399005591793</v>
      </c>
      <c r="B68" s="1" t="n">
        <f aca="false">A69-A68</f>
        <v>0.119199502795897</v>
      </c>
      <c r="C68" s="2" t="n">
        <f aca="false">2/(1+(1+4*0.4^2*A68^2*(1-EXP(-A68/25))^2)^0.5)</f>
        <v>0.992588415623396</v>
      </c>
      <c r="D68" s="1" t="n">
        <f aca="false">B67*C67+D67</f>
        <v>2.3807111448493</v>
      </c>
      <c r="E68" s="1" t="n">
        <f aca="false">A68</f>
        <v>2.38399005591793</v>
      </c>
      <c r="F68" s="3" t="s">
        <v>6</v>
      </c>
    </row>
    <row r="69" customFormat="false" ht="13.8" hidden="false" customHeight="false" outlineLevel="0" collapsed="false">
      <c r="A69" s="1" t="n">
        <f aca="false">A68*1.05</f>
        <v>2.50318955871382</v>
      </c>
      <c r="B69" s="1" t="n">
        <f aca="false">A70-A69</f>
        <v>0.125159477935691</v>
      </c>
      <c r="C69" s="2" t="n">
        <f aca="false">2/(1+(1+4*0.4^2*A69^2*(1-EXP(-A69/25))^2)^0.5)</f>
        <v>0.991060904888438</v>
      </c>
      <c r="D69" s="1" t="n">
        <f aca="false">B68*C68+D68</f>
        <v>2.49902719047258</v>
      </c>
      <c r="E69" s="1" t="n">
        <f aca="false">A69</f>
        <v>2.50318955871382</v>
      </c>
      <c r="F69" s="3" t="s">
        <v>6</v>
      </c>
    </row>
    <row r="70" customFormat="false" ht="13.8" hidden="false" customHeight="false" outlineLevel="0" collapsed="false">
      <c r="A70" s="1" t="n">
        <f aca="false">A69*1.05</f>
        <v>2.62834903664951</v>
      </c>
      <c r="B70" s="1" t="n">
        <f aca="false">A71-A70</f>
        <v>0.131417451832476</v>
      </c>
      <c r="C70" s="2" t="n">
        <f aca="false">2/(1+(1+4*0.4^2*A70^2*(1-EXP(-A70/25))^2)^0.5)</f>
        <v>0.989227770284582</v>
      </c>
      <c r="D70" s="1" t="n">
        <f aca="false">B69*C69+D69</f>
        <v>2.62306785593089</v>
      </c>
      <c r="E70" s="1" t="n">
        <f aca="false">A70</f>
        <v>2.62834903664951</v>
      </c>
      <c r="F70" s="3" t="s">
        <v>6</v>
      </c>
    </row>
    <row r="71" customFormat="false" ht="13.8" hidden="false" customHeight="false" outlineLevel="0" collapsed="false">
      <c r="A71" s="1" t="n">
        <f aca="false">A70*1.05</f>
        <v>2.75976648848199</v>
      </c>
      <c r="B71" s="1" t="n">
        <f aca="false">A72-A71</f>
        <v>0.1379883244241</v>
      </c>
      <c r="C71" s="2" t="n">
        <f aca="false">2/(1+(1+4*0.4^2*A71^2*(1-EXP(-A71/25))^2)^0.5)</f>
        <v>0.987031484802911</v>
      </c>
      <c r="D71" s="1" t="n">
        <f aca="false">B70*C70+D70</f>
        <v>2.75306964878361</v>
      </c>
      <c r="E71" s="1" t="n">
        <f aca="false">A71</f>
        <v>2.75976648848199</v>
      </c>
      <c r="F71" s="3" t="s">
        <v>6</v>
      </c>
    </row>
    <row r="72" customFormat="false" ht="13.8" hidden="false" customHeight="false" outlineLevel="0" collapsed="false">
      <c r="A72" s="1" t="n">
        <f aca="false">A71*1.05</f>
        <v>2.89775481290609</v>
      </c>
      <c r="B72" s="1" t="n">
        <f aca="false">A73-A72</f>
        <v>0.144887740645304</v>
      </c>
      <c r="C72" s="2" t="n">
        <f aca="false">2/(1+(1+4*0.4^2*A72^2*(1-EXP(-A72/25))^2)^0.5)</f>
        <v>0.984405147053984</v>
      </c>
      <c r="D72" s="1" t="n">
        <f aca="false">B71*C71+D71</f>
        <v>2.8892684695254</v>
      </c>
      <c r="E72" s="1" t="n">
        <f aca="false">A72</f>
        <v>2.89775481290609</v>
      </c>
      <c r="F72" s="0" t="s">
        <v>6</v>
      </c>
    </row>
    <row r="73" customFormat="false" ht="13.8" hidden="false" customHeight="false" outlineLevel="0" collapsed="false">
      <c r="A73" s="1" t="n">
        <f aca="false">A72*1.05</f>
        <v>3.04264255355139</v>
      </c>
      <c r="B73" s="1" t="n">
        <f aca="false">A74-A73</f>
        <v>0.15213212767757</v>
      </c>
      <c r="C73" s="2" t="n">
        <f aca="false">2/(1+(1+4*0.4^2*A73^2*(1-EXP(-A73/25))^2)^0.5)</f>
        <v>0.981271542636004</v>
      </c>
      <c r="D73" s="1" t="n">
        <f aca="false">B72*C72+D72</f>
        <v>3.03189670716166</v>
      </c>
      <c r="E73" s="1" t="n">
        <f aca="false">A73</f>
        <v>3.04264255355139</v>
      </c>
      <c r="F73" s="0" t="s">
        <v>6</v>
      </c>
    </row>
    <row r="74" customFormat="false" ht="13.8" hidden="false" customHeight="false" outlineLevel="0" collapsed="false">
      <c r="A74" s="1" t="n">
        <f aca="false">A73*1.05</f>
        <v>3.19477468122896</v>
      </c>
      <c r="B74" s="1" t="n">
        <f aca="false">A75-A74</f>
        <v>0.159738734061448</v>
      </c>
      <c r="C74" s="2" t="n">
        <f aca="false">2/(1+(1+4*0.4^2*A74^2*(1-EXP(-A74/25))^2)^0.5)</f>
        <v>0.97754236109225</v>
      </c>
      <c r="D74" s="1" t="n">
        <f aca="false">B73*C73+D73</f>
        <v>3.18117963477232</v>
      </c>
      <c r="E74" s="1" t="n">
        <f aca="false">A74</f>
        <v>3.19477468122896</v>
      </c>
      <c r="F74" s="3" t="s">
        <v>6</v>
      </c>
    </row>
    <row r="75" customFormat="false" ht="13.8" hidden="false" customHeight="false" outlineLevel="0" collapsed="false">
      <c r="A75" s="1" t="n">
        <f aca="false">A74*1.05</f>
        <v>3.35451341529041</v>
      </c>
      <c r="B75" s="1" t="n">
        <f aca="false">A76-A75</f>
        <v>0.167725670764521</v>
      </c>
      <c r="C75" s="2" t="n">
        <f aca="false">2/(1+(1+4*0.4^2*A75^2*(1-EXP(-A75/25))^2)^0.5)</f>
        <v>0.973117696760423</v>
      </c>
      <c r="D75" s="1" t="n">
        <f aca="false">B74*C74+D74</f>
        <v>3.33733101402464</v>
      </c>
      <c r="E75" s="1" t="n">
        <f aca="false">A75</f>
        <v>3.35451341529041</v>
      </c>
      <c r="F75" s="3" t="s">
        <v>6</v>
      </c>
    </row>
    <row r="76" customFormat="false" ht="13.8" hidden="false" customHeight="false" outlineLevel="0" collapsed="false">
      <c r="A76" s="1" t="n">
        <f aca="false">A75*1.05</f>
        <v>3.52223908605493</v>
      </c>
      <c r="B76" s="1" t="n">
        <f aca="false">A77-A76</f>
        <v>0.176111954302747</v>
      </c>
      <c r="C76" s="2" t="n">
        <f aca="false">2/(1+(1+4*0.4^2*A76^2*(1-EXP(-A76/25))^2)^0.5)</f>
        <v>0.967885998699783</v>
      </c>
      <c r="D76" s="1" t="n">
        <f aca="false">B75*C75+D75</f>
        <v>3.50054783244661</v>
      </c>
      <c r="E76" s="1" t="n">
        <f aca="false">A76</f>
        <v>3.52223908605493</v>
      </c>
      <c r="F76" s="3" t="s">
        <v>6</v>
      </c>
    </row>
    <row r="77" customFormat="false" ht="13.8" hidden="false" customHeight="false" outlineLevel="0" collapsed="false">
      <c r="A77" s="1" t="n">
        <f aca="false">A76*1.05</f>
        <v>3.69835104035768</v>
      </c>
      <c r="B77" s="1" t="n">
        <f aca="false">A78-A77</f>
        <v>0.184917552017884</v>
      </c>
      <c r="C77" s="2" t="n">
        <f aca="false">2/(1+(1+4*0.4^2*A77^2*(1-EXP(-A77/25))^2)^0.5)</f>
        <v>0.961724669759663</v>
      </c>
      <c r="D77" s="1" t="n">
        <f aca="false">B76*C76+D76</f>
        <v>3.67100412721989</v>
      </c>
      <c r="E77" s="1" t="n">
        <f aca="false">A77</f>
        <v>3.69835104035768</v>
      </c>
      <c r="F77" s="3" t="s">
        <v>6</v>
      </c>
    </row>
    <row r="78" customFormat="false" ht="13.8" hidden="false" customHeight="false" outlineLevel="0" collapsed="false">
      <c r="A78" s="1" t="n">
        <f aca="false">A77*1.05</f>
        <v>3.88326859237556</v>
      </c>
      <c r="B78" s="1" t="n">
        <f aca="false">A79-A78</f>
        <v>0.194163429618778</v>
      </c>
      <c r="C78" s="2" t="n">
        <f aca="false">2/(1+(1+4*0.4^2*A78^2*(1-EXP(-A78/25))^2)^0.5)</f>
        <v>0.954501539619475</v>
      </c>
      <c r="D78" s="1" t="n">
        <f aca="false">B77*C77+D77</f>
        <v>3.84884389886705</v>
      </c>
      <c r="E78" s="1" t="n">
        <f aca="false">A78</f>
        <v>3.88326859237556</v>
      </c>
      <c r="F78" s="0" t="s">
        <v>6</v>
      </c>
    </row>
    <row r="79" customFormat="false" ht="13.8" hidden="false" customHeight="false" outlineLevel="0" collapsed="false">
      <c r="A79" s="1" t="n">
        <f aca="false">A78*1.05</f>
        <v>4.07743202199434</v>
      </c>
      <c r="B79" s="1" t="n">
        <f aca="false">A80-A79</f>
        <v>0.203871601099717</v>
      </c>
      <c r="C79" s="2" t="n">
        <f aca="false">2/(1+(1+4*0.4^2*A79^2*(1-EXP(-A79/25))^2)^0.5)</f>
        <v>0.946077439659487</v>
      </c>
      <c r="D79" s="1" t="n">
        <f aca="false">B78*C78+D78</f>
        <v>4.03417319137598</v>
      </c>
      <c r="E79" s="1" t="n">
        <f aca="false">A79</f>
        <v>4.07743202199434</v>
      </c>
      <c r="F79" s="3" t="s">
        <v>6</v>
      </c>
    </row>
    <row r="80" customFormat="false" ht="13.8" hidden="false" customHeight="false" outlineLevel="0" collapsed="false">
      <c r="A80" s="1" t="n">
        <f aca="false">A79*1.05</f>
        <v>4.28130362309406</v>
      </c>
      <c r="B80" s="1" t="n">
        <f aca="false">A81-A80</f>
        <v>0.214065181154703</v>
      </c>
      <c r="C80" s="2" t="n">
        <f aca="false">2/(1+(1+4*0.4^2*A80^2*(1-EXP(-A80/25))^2)^0.5)</f>
        <v>0.936310074490394</v>
      </c>
      <c r="D80" s="1" t="n">
        <f aca="false">B79*C79+D79</f>
        <v>4.22705151376368</v>
      </c>
      <c r="E80" s="1" t="n">
        <f aca="false">A80</f>
        <v>4.28130362309406</v>
      </c>
      <c r="F80" s="3" t="s">
        <v>6</v>
      </c>
    </row>
    <row r="81" customFormat="false" ht="13.8" hidden="false" customHeight="false" outlineLevel="0" collapsed="false">
      <c r="A81" s="1" t="n">
        <f aca="false">A80*1.05</f>
        <v>4.49536880424876</v>
      </c>
      <c r="B81" s="1" t="n">
        <f aca="false">A82-A81</f>
        <v>0.224768440212438</v>
      </c>
      <c r="C81" s="2" t="n">
        <f aca="false">2/(1+(1+4*0.4^2*A81^2*(1-EXP(-A81/25))^2)^0.5)</f>
        <v>0.92505930148028</v>
      </c>
      <c r="D81" s="1" t="n">
        <f aca="false">B80*C80+D80</f>
        <v>4.42748289947644</v>
      </c>
      <c r="E81" s="1" t="n">
        <f aca="false">A81</f>
        <v>4.49536880424876</v>
      </c>
      <c r="F81" s="3" t="s">
        <v>6</v>
      </c>
    </row>
    <row r="82" customFormat="false" ht="13.8" hidden="false" customHeight="false" outlineLevel="0" collapsed="false">
      <c r="A82" s="1" t="n">
        <f aca="false">A81*1.05</f>
        <v>4.7201372444612</v>
      </c>
      <c r="B82" s="1" t="n">
        <f aca="false">A83-A82</f>
        <v>0.236006862223061</v>
      </c>
      <c r="C82" s="2" t="n">
        <f aca="false">2/(1+(1+4*0.4^2*A82^2*(1-EXP(-A82/25))^2)^0.5)</f>
        <v>0.912193786065059</v>
      </c>
      <c r="D82" s="1" t="n">
        <f aca="false">B81*C81+D81</f>
        <v>4.63540703577417</v>
      </c>
      <c r="E82" s="1" t="n">
        <f aca="false">A82</f>
        <v>4.7201372444612</v>
      </c>
      <c r="F82" s="3" t="s">
        <v>6</v>
      </c>
    </row>
    <row r="83" customFormat="false" ht="13.8" hidden="false" customHeight="false" outlineLevel="0" collapsed="false">
      <c r="A83" s="1" t="n">
        <f aca="false">A82*1.05</f>
        <v>4.95614410668426</v>
      </c>
      <c r="B83" s="1" t="n">
        <f aca="false">A84-A83</f>
        <v>0.247807205334214</v>
      </c>
      <c r="C83" s="2" t="n">
        <f aca="false">2/(1+(1+4*0.4^2*A83^2*(1-EXP(-A83/25))^2)^0.5)</f>
        <v>0.897598798895733</v>
      </c>
      <c r="D83" s="1" t="n">
        <f aca="false">B82*C82+D82</f>
        <v>4.85069102896276</v>
      </c>
      <c r="E83" s="1" t="n">
        <f aca="false">A83</f>
        <v>4.95614410668426</v>
      </c>
      <c r="F83" s="3" t="s">
        <v>6</v>
      </c>
    </row>
    <row r="84" customFormat="false" ht="13.8" hidden="false" customHeight="false" outlineLevel="0" collapsed="false">
      <c r="A84" s="1" t="n">
        <f aca="false">A83*1.05</f>
        <v>5.20395131201848</v>
      </c>
      <c r="B84" s="1" t="n">
        <f aca="false">A85-A84</f>
        <v>0.260197565600924</v>
      </c>
      <c r="C84" s="2" t="n">
        <f aca="false">2/(1+(1+4*0.4^2*A84^2*(1-EXP(-A84/25))^2)^0.5)</f>
        <v>0.881184680974972</v>
      </c>
      <c r="D84" s="1" t="n">
        <f aca="false">B83*C83+D83</f>
        <v>5.07312247882846</v>
      </c>
      <c r="E84" s="1" t="n">
        <f aca="false">A84</f>
        <v>5.20395131201848</v>
      </c>
      <c r="F84" s="3" t="s">
        <v>6</v>
      </c>
    </row>
    <row r="85" customFormat="false" ht="13.8" hidden="false" customHeight="false" outlineLevel="0" collapsed="false">
      <c r="A85" s="1" t="n">
        <f aca="false">A84*1.05</f>
        <v>5.4641488776194</v>
      </c>
      <c r="B85" s="1" t="n">
        <f aca="false">A86-A85</f>
        <v>0.27320744388097</v>
      </c>
      <c r="C85" s="2" t="n">
        <f aca="false">2/(1+(1+4*0.4^2*A85^2*(1-EXP(-A85/25))^2)^0.5)</f>
        <v>0.862895266135704</v>
      </c>
      <c r="D85" s="1" t="n">
        <f aca="false">B84*C84+D84</f>
        <v>5.30240458766297</v>
      </c>
      <c r="E85" s="1" t="n">
        <f aca="false">A85</f>
        <v>5.4641488776194</v>
      </c>
      <c r="F85" s="3" t="s">
        <v>6</v>
      </c>
    </row>
    <row r="86" customFormat="false" ht="13.8" hidden="false" customHeight="false" outlineLevel="0" collapsed="false">
      <c r="A86" s="1" t="n">
        <f aca="false">A85*1.05</f>
        <v>5.73735632150037</v>
      </c>
      <c r="B86" s="1" t="n">
        <f aca="false">A87-A86</f>
        <v>0.286867816075019</v>
      </c>
      <c r="C86" s="2" t="n">
        <f aca="false">2/(1+(1+4*0.4^2*A86^2*(1-EXP(-A86/25))^2)^0.5)</f>
        <v>0.842715374669603</v>
      </c>
      <c r="D86" s="1" t="n">
        <f aca="false">B85*C85+D85</f>
        <v>5.53815399766089</v>
      </c>
      <c r="E86" s="1" t="n">
        <f aca="false">A86</f>
        <v>5.73735632150037</v>
      </c>
      <c r="F86" s="3" t="s">
        <v>6</v>
      </c>
    </row>
    <row r="87" customFormat="false" ht="13.8" hidden="false" customHeight="false" outlineLevel="0" collapsed="false">
      <c r="A87" s="1" t="n">
        <f aca="false">A86*1.05</f>
        <v>6.02422413757539</v>
      </c>
      <c r="B87" s="1" t="n">
        <f aca="false">A88-A87</f>
        <v>0.30121120687877</v>
      </c>
      <c r="C87" s="2" t="n">
        <f aca="false">2/(1+(1+4*0.4^2*A87^2*(1-EXP(-A87/25))^2)^0.5)</f>
        <v>0.820676438659334</v>
      </c>
      <c r="D87" s="1" t="n">
        <f aca="false">B86*C86+D86</f>
        <v>5.77990191676521</v>
      </c>
      <c r="E87" s="1" t="n">
        <f aca="false">A87</f>
        <v>6.02422413757539</v>
      </c>
      <c r="F87" s="3" t="s">
        <v>6</v>
      </c>
    </row>
    <row r="88" customFormat="false" ht="13.8" hidden="false" customHeight="false" outlineLevel="0" collapsed="false">
      <c r="A88" s="1" t="n">
        <f aca="false">A87*1.05</f>
        <v>6.32543534445416</v>
      </c>
      <c r="B88" s="1" t="n">
        <f aca="false">A89-A88</f>
        <v>0.316271767222708</v>
      </c>
      <c r="C88" s="2" t="n">
        <f aca="false">2/(1+(1+4*0.4^2*A88^2*(1-EXP(-A88/25))^2)^0.5)</f>
        <v>0.796859431332437</v>
      </c>
      <c r="D88" s="1" t="n">
        <f aca="false">B87*C87+D87</f>
        <v>6.02709885731075</v>
      </c>
      <c r="E88" s="1" t="n">
        <f aca="false">A88</f>
        <v>6.32543534445416</v>
      </c>
      <c r="F88" s="3" t="s">
        <v>6</v>
      </c>
    </row>
    <row r="89" customFormat="false" ht="13.8" hidden="false" customHeight="false" outlineLevel="0" collapsed="false">
      <c r="A89" s="1" t="n">
        <f aca="false">A88*1.05</f>
        <v>6.64170711167687</v>
      </c>
      <c r="B89" s="1" t="n">
        <f aca="false">A90-A89</f>
        <v>0.332085355583843</v>
      </c>
      <c r="C89" s="2" t="n">
        <f aca="false">2/(1+(1+4*0.4^2*A89^2*(1-EXP(-A89/25))^2)^0.5)</f>
        <v>0.771394553469641</v>
      </c>
      <c r="D89" s="1" t="n">
        <f aca="false">B88*C88+D88</f>
        <v>6.27912299788635</v>
      </c>
      <c r="E89" s="1" t="n">
        <f aca="false">A89</f>
        <v>6.64170711167687</v>
      </c>
      <c r="F89" s="3" t="s">
        <v>6</v>
      </c>
    </row>
    <row r="90" customFormat="false" ht="13.8" hidden="false" customHeight="false" outlineLevel="0" collapsed="false">
      <c r="A90" s="1" t="n">
        <f aca="false">A89*1.05</f>
        <v>6.97379246726071</v>
      </c>
      <c r="B90" s="1" t="n">
        <f aca="false">A91-A90</f>
        <v>0.348689623363036</v>
      </c>
      <c r="C90" s="2" t="n">
        <f aca="false">2/(1+(1+4*0.4^2*A90^2*(1-EXP(-A90/25))^2)^0.5)</f>
        <v>0.744457535394525</v>
      </c>
      <c r="D90" s="1" t="n">
        <f aca="false">B89*C89+D89</f>
        <v>6.53529183247075</v>
      </c>
      <c r="E90" s="1" t="n">
        <f aca="false">A90</f>
        <v>6.97379246726071</v>
      </c>
      <c r="F90" s="3" t="s">
        <v>6</v>
      </c>
    </row>
    <row r="91" customFormat="false" ht="13.8" hidden="false" customHeight="false" outlineLevel="0" collapsed="false">
      <c r="A91" s="1" t="n">
        <f aca="false">A90*1.05</f>
        <v>7.32248209062375</v>
      </c>
      <c r="B91" s="1" t="n">
        <f aca="false">A92-A91</f>
        <v>0.366124104531187</v>
      </c>
      <c r="C91" s="2" t="n">
        <f aca="false">2/(1+(1+4*0.4^2*A91^2*(1-EXP(-A91/25))^2)^0.5)</f>
        <v>0.716262859979671</v>
      </c>
      <c r="D91" s="1" t="n">
        <f aca="false">B90*C90+D90</f>
        <v>6.79487645009724</v>
      </c>
      <c r="E91" s="1" t="n">
        <f aca="false">A91</f>
        <v>7.32248209062375</v>
      </c>
      <c r="F91" s="0" t="s">
        <v>6</v>
      </c>
    </row>
    <row r="92" customFormat="false" ht="13.8" hidden="false" customHeight="false" outlineLevel="0" collapsed="false">
      <c r="A92" s="1" t="n">
        <f aca="false">A91*1.05</f>
        <v>7.68860619515493</v>
      </c>
      <c r="B92" s="1" t="n">
        <f aca="false">A93-A92</f>
        <v>0.384430309757747</v>
      </c>
      <c r="C92" s="2" t="n">
        <f aca="false">2/(1+(1+4*0.4^2*A92^2*(1-EXP(-A92/25))^2)^0.5)</f>
        <v>0.687054603294083</v>
      </c>
      <c r="D92" s="1" t="n">
        <f aca="false">B91*C91+D91</f>
        <v>7.05711754831625</v>
      </c>
      <c r="E92" s="1" t="n">
        <f aca="false">A92</f>
        <v>7.68860619515493</v>
      </c>
      <c r="F92" s="0" t="s">
        <v>6</v>
      </c>
    </row>
    <row r="93" customFormat="false" ht="13.8" hidden="false" customHeight="false" outlineLevel="0" collapsed="false">
      <c r="A93" s="1" t="n">
        <f aca="false">A92*1.05</f>
        <v>8.07303650491268</v>
      </c>
      <c r="B93" s="1" t="n">
        <f aca="false">A94-A93</f>
        <v>0.403651825245634</v>
      </c>
      <c r="C93" s="2" t="n">
        <f aca="false">2/(1+(1+4*0.4^2*A93^2*(1-EXP(-A93/25))^2)^0.5)</f>
        <v>0.657095845349129</v>
      </c>
      <c r="D93" s="1" t="n">
        <f aca="false">B92*C92+D92</f>
        <v>7.32124216228108</v>
      </c>
      <c r="E93" s="1" t="n">
        <f aca="false">A93</f>
        <v>8.07303650491268</v>
      </c>
      <c r="F93" s="3" t="s">
        <v>6</v>
      </c>
    </row>
    <row r="94" customFormat="false" ht="13.8" hidden="false" customHeight="false" outlineLevel="0" collapsed="false">
      <c r="A94" s="1" t="n">
        <f aca="false">A93*1.05</f>
        <v>8.47668833015831</v>
      </c>
      <c r="B94" s="1" t="n">
        <f aca="false">A95-A94</f>
        <v>0.423834416507916</v>
      </c>
      <c r="C94" s="2" t="n">
        <f aca="false">2/(1+(1+4*0.4^2*A94^2*(1-EXP(-A94/25))^2)^0.5)</f>
        <v>0.626657685023006</v>
      </c>
      <c r="D94" s="1" t="n">
        <f aca="false">B93*C93+D93</f>
        <v>7.58648009961757</v>
      </c>
      <c r="E94" s="1" t="n">
        <f aca="false">A94</f>
        <v>8.47668833015831</v>
      </c>
      <c r="F94" s="3" t="s">
        <v>6</v>
      </c>
    </row>
    <row r="95" customFormat="false" ht="13.8" hidden="false" customHeight="false" outlineLevel="0" collapsed="false">
      <c r="A95" s="1" t="n">
        <f aca="false">A94*1.05</f>
        <v>8.90052274666623</v>
      </c>
      <c r="B95" s="1" t="n">
        <f aca="false">A96-A95</f>
        <v>0.445026137333311</v>
      </c>
      <c r="C95" s="2" t="n">
        <f aca="false">2/(1+(1+4*0.4^2*A95^2*(1-EXP(-A95/25))^2)^0.5)</f>
        <v>0.596008808878839</v>
      </c>
      <c r="D95" s="1" t="n">
        <f aca="false">B94*C94+D94</f>
        <v>7.8520791938995</v>
      </c>
      <c r="E95" s="1" t="n">
        <f aca="false">A95</f>
        <v>8.90052274666623</v>
      </c>
      <c r="F95" s="3" t="s">
        <v>6</v>
      </c>
    </row>
    <row r="96" customFormat="false" ht="13.8" hidden="false" customHeight="false" outlineLevel="0" collapsed="false">
      <c r="A96" s="1" t="n">
        <f aca="false">A95*1.05</f>
        <v>9.34554888399954</v>
      </c>
      <c r="B96" s="1" t="n">
        <f aca="false">A97-A96</f>
        <v>0.467277444199977</v>
      </c>
      <c r="C96" s="2" t="n">
        <f aca="false">2/(1+(1+4*0.4^2*A96^2*(1-EXP(-A96/25))^2)^0.5)</f>
        <v>0.565406357927329</v>
      </c>
      <c r="D96" s="1" t="n">
        <f aca="false">B95*C95+D95</f>
        <v>8.11731869193148</v>
      </c>
      <c r="E96" s="1" t="n">
        <f aca="false">A96</f>
        <v>9.34554888399954</v>
      </c>
      <c r="F96" s="3" t="s">
        <v>6</v>
      </c>
    </row>
    <row r="97" customFormat="false" ht="13.8" hidden="false" customHeight="false" outlineLevel="0" collapsed="false">
      <c r="A97" s="1" t="n">
        <f aca="false">A96*1.05</f>
        <v>9.81282632819952</v>
      </c>
      <c r="B97" s="1" t="n">
        <f aca="false">A98-A97</f>
        <v>0.490641316409976</v>
      </c>
      <c r="C97" s="2" t="n">
        <f aca="false">2/(1+(1+4*0.4^2*A97^2*(1-EXP(-A97/25))^2)^0.5)</f>
        <v>0.535088570634424</v>
      </c>
      <c r="D97" s="1" t="n">
        <f aca="false">B96*C96+D96</f>
        <v>8.38152032979818</v>
      </c>
      <c r="E97" s="1" t="n">
        <f aca="false">A97</f>
        <v>9.81282632819952</v>
      </c>
      <c r="F97" s="0" t="s">
        <v>6</v>
      </c>
    </row>
    <row r="98" customFormat="false" ht="14.4" hidden="false" customHeight="false" outlineLevel="0" collapsed="false">
      <c r="A98" s="1" t="n">
        <f aca="false">A97*1.05</f>
        <v>10.3034676446095</v>
      </c>
      <c r="B98" s="1" t="n">
        <f aca="false">A99-A98</f>
        <v>0.515173382230476</v>
      </c>
      <c r="C98" s="2" t="n">
        <f aca="false">2/(1+(1+4*0.4^2*A98^2*(1-EXP(-A98/25))^2)^0.5)</f>
        <v>0.505269412681385</v>
      </c>
      <c r="D98" s="1" t="n">
        <f aca="false">B97*C97+D97</f>
        <v>8.64405689049019</v>
      </c>
      <c r="E98" s="1" t="n">
        <f aca="false">A98</f>
        <v>10.3034676446095</v>
      </c>
      <c r="F98" s="0" t="n">
        <f aca="false">2.5*LN(A98)+5.1</f>
        <v>10.931201257755</v>
      </c>
    </row>
    <row r="99" customFormat="false" ht="14.4" hidden="false" customHeight="false" outlineLevel="0" collapsed="false">
      <c r="A99" s="1" t="n">
        <f aca="false">A98*1.05</f>
        <v>10.81864102684</v>
      </c>
      <c r="B99" s="1" t="n">
        <f aca="false">A100-A99</f>
        <v>0.540932051341999</v>
      </c>
      <c r="C99" s="2" t="n">
        <f aca="false">2/(1+(1+4*0.4^2*A99^2*(1-EXP(-A99/25))^2)^0.5)</f>
        <v>0.47613517617555</v>
      </c>
      <c r="D99" s="1" t="n">
        <f aca="false">B98*C98+D98</f>
        <v>8.90435824275886</v>
      </c>
      <c r="E99" s="1" t="n">
        <f aca="false">A99</f>
        <v>10.81864102684</v>
      </c>
      <c r="F99" s="0" t="n">
        <f aca="false">2.5*LN(A99)+5.1</f>
        <v>11.0531766681786</v>
      </c>
    </row>
    <row r="100" customFormat="false" ht="14.4" hidden="false" customHeight="false" outlineLevel="0" collapsed="false">
      <c r="A100" s="1" t="n">
        <f aca="false">A99*1.05</f>
        <v>11.359573078182</v>
      </c>
      <c r="B100" s="1" t="n">
        <f aca="false">A101-A100</f>
        <v>0.567978653909099</v>
      </c>
      <c r="C100" s="2" t="n">
        <f aca="false">2/(1+(1+4*0.4^2*A100^2*(1-EXP(-A100/25))^2)^0.5)</f>
        <v>0.447842864969403</v>
      </c>
      <c r="D100" s="1" t="n">
        <f aca="false">B99*C99+D99</f>
        <v>9.16191502032359</v>
      </c>
      <c r="E100" s="1" t="n">
        <f aca="false">A100</f>
        <v>11.359573078182</v>
      </c>
      <c r="F100" s="0" t="n">
        <f aca="false">2.5*LN(A100)+5.1</f>
        <v>11.1751520786022</v>
      </c>
    </row>
    <row r="101" customFormat="false" ht="14.4" hidden="false" customHeight="false" outlineLevel="0" collapsed="false">
      <c r="A101" s="1" t="n">
        <f aca="false">A100*1.05</f>
        <v>11.9275517320911</v>
      </c>
      <c r="B101" s="1" t="n">
        <f aca="false">A102-A101</f>
        <v>0.596377586604554</v>
      </c>
      <c r="C101" s="2" t="n">
        <f aca="false">2/(1+(1+4*0.4^2*A101^2*(1-EXP(-A101/25))^2)^0.5)</f>
        <v>0.4205200824664</v>
      </c>
      <c r="D101" s="1" t="n">
        <f aca="false">B100*C100+D100</f>
        <v>9.4162802079317</v>
      </c>
      <c r="E101" s="1" t="n">
        <f aca="false">A101</f>
        <v>11.9275517320911</v>
      </c>
      <c r="F101" s="0" t="n">
        <f aca="false">2.5*LN(A101)+5.1</f>
        <v>11.2971274890257</v>
      </c>
    </row>
    <row r="102" customFormat="false" ht="14.4" hidden="false" customHeight="false" outlineLevel="0" collapsed="false">
      <c r="A102" s="1" t="n">
        <f aca="false">A101*1.05</f>
        <v>12.5239293186956</v>
      </c>
      <c r="B102" s="1" t="n">
        <f aca="false">A103-A102</f>
        <v>0.626196465934783</v>
      </c>
      <c r="C102" s="2" t="n">
        <f aca="false">2/(1+(1+4*0.4^2*A102^2*(1-EXP(-A102/25))^2)^0.5)</f>
        <v>0.394266095736904</v>
      </c>
      <c r="D102" s="1" t="n">
        <f aca="false">B101*C101+D101</f>
        <v>9.66706895983176</v>
      </c>
      <c r="E102" s="1" t="n">
        <f aca="false">A102</f>
        <v>12.5239293186956</v>
      </c>
      <c r="F102" s="0" t="n">
        <f aca="false">2.5*LN(A102)+5.1</f>
        <v>11.4191028994493</v>
      </c>
    </row>
    <row r="103" customFormat="false" ht="14.4" hidden="false" customHeight="false" outlineLevel="0" collapsed="false">
      <c r="A103" s="1" t="n">
        <f aca="false">A102*1.05</f>
        <v>13.1501257846304</v>
      </c>
      <c r="B103" s="1" t="n">
        <f aca="false">A104-A103</f>
        <v>0.65750628923152</v>
      </c>
      <c r="C103" s="2" t="n">
        <f aca="false">2/(1+(1+4*0.4^2*A103^2*(1-EXP(-A103/25))^2)^0.5)</f>
        <v>0.36915375099891</v>
      </c>
      <c r="D103" s="1" t="n">
        <f aca="false">B102*C102+D102</f>
        <v>9.91395699562012</v>
      </c>
      <c r="E103" s="1" t="n">
        <f aca="false">A103</f>
        <v>13.1501257846304</v>
      </c>
      <c r="F103" s="0" t="n">
        <f aca="false">2.5*LN(A103)+5.1</f>
        <v>11.5410783098729</v>
      </c>
    </row>
    <row r="104" customFormat="false" ht="14.4" hidden="false" customHeight="false" outlineLevel="0" collapsed="false">
      <c r="A104" s="1" t="n">
        <f aca="false">A103*1.05</f>
        <v>13.8076320738619</v>
      </c>
      <c r="B104" s="1" t="n">
        <f aca="false">A105-A104</f>
        <v>0.690381603693098</v>
      </c>
      <c r="C104" s="2" t="n">
        <f aca="false">2/(1+(1+4*0.4^2*A104^2*(1-EXP(-A104/25))^2)^0.5)</f>
        <v>0.345231945494304</v>
      </c>
      <c r="D104" s="1" t="n">
        <f aca="false">B103*C103+D103</f>
        <v>10.1566779085953</v>
      </c>
      <c r="E104" s="1" t="n">
        <f aca="false">A104</f>
        <v>13.8076320738619</v>
      </c>
      <c r="F104" s="0" t="n">
        <f aca="false">2.5*LN(A104)+5.1</f>
        <v>11.6630537202965</v>
      </c>
    </row>
    <row r="105" customFormat="false" ht="14.4" hidden="false" customHeight="false" outlineLevel="0" collapsed="false">
      <c r="A105" s="1" t="n">
        <f aca="false">A104*1.05</f>
        <v>14.498013677555</v>
      </c>
      <c r="B105" s="1" t="n">
        <f aca="false">A106-A105</f>
        <v>0.724900683877753</v>
      </c>
      <c r="C105" s="2" t="n">
        <f aca="false">2/(1+(1+4*0.4^2*A105^2*(1-EXP(-A105/25))^2)^0.5)</f>
        <v>0.322528406301813</v>
      </c>
      <c r="D105" s="1" t="n">
        <f aca="false">B104*C104+D104</f>
        <v>10.3950196927718</v>
      </c>
      <c r="E105" s="1" t="n">
        <f aca="false">A105</f>
        <v>14.498013677555</v>
      </c>
      <c r="F105" s="0" t="n">
        <f aca="false">2.5*LN(A105)+5.1</f>
        <v>11.7850291307201</v>
      </c>
    </row>
    <row r="106" customFormat="false" ht="14.4" hidden="false" customHeight="false" outlineLevel="0" collapsed="false">
      <c r="A106" s="1" t="n">
        <f aca="false">A105*1.05</f>
        <v>15.2229143614328</v>
      </c>
      <c r="B106" s="1" t="n">
        <f aca="false">A107-A106</f>
        <v>0.761145718071639</v>
      </c>
      <c r="C106" s="2" t="n">
        <f aca="false">2/(1+(1+4*0.4^2*A106^2*(1-EXP(-A106/25))^2)^0.5)</f>
        <v>0.301052577584149</v>
      </c>
      <c r="D106" s="1" t="n">
        <f aca="false">B105*C105+D105</f>
        <v>10.6288207550699</v>
      </c>
      <c r="E106" s="1" t="n">
        <f aca="false">A106</f>
        <v>15.2229143614328</v>
      </c>
      <c r="F106" s="0" t="n">
        <f aca="false">2.5*LN(A106)+5.1</f>
        <v>11.9070045411436</v>
      </c>
    </row>
    <row r="107" customFormat="false" ht="14.4" hidden="false" customHeight="false" outlineLevel="0" collapsed="false">
      <c r="A107" s="1" t="n">
        <f aca="false">A106*1.05</f>
        <v>15.9840600795044</v>
      </c>
      <c r="B107" s="1" t="n">
        <f aca="false">A108-A107</f>
        <v>0.799203003975222</v>
      </c>
      <c r="C107" s="2" t="n">
        <f aca="false">2/(1+(1+4*0.4^2*A107^2*(1-EXP(-A107/25))^2)^0.5)</f>
        <v>0.28079846736192</v>
      </c>
      <c r="D107" s="1" t="n">
        <f aca="false">B106*C106+D106</f>
        <v>10.8579656354125</v>
      </c>
      <c r="E107" s="1" t="n">
        <f aca="false">A107</f>
        <v>15.9840600795044</v>
      </c>
      <c r="F107" s="0" t="n">
        <f aca="false">2.5*LN(A107)+5.1</f>
        <v>12.0289799515672</v>
      </c>
    </row>
    <row r="108" customFormat="false" ht="14.4" hidden="false" customHeight="false" outlineLevel="0" collapsed="false">
      <c r="A108" s="1" t="n">
        <f aca="false">A107*1.05</f>
        <v>16.7832630834796</v>
      </c>
      <c r="B108" s="1" t="n">
        <f aca="false">A109-A108</f>
        <v>0.839163154173981</v>
      </c>
      <c r="C108" s="2" t="n">
        <f aca="false">2/(1+(1+4*0.4^2*A108^2*(1-EXP(-A108/25))^2)^0.5)</f>
        <v>0.261747349156606</v>
      </c>
      <c r="D108" s="1" t="n">
        <f aca="false">B107*C107+D107</f>
        <v>11.0823806140398</v>
      </c>
      <c r="E108" s="1" t="n">
        <f aca="false">A108</f>
        <v>16.7832630834796</v>
      </c>
      <c r="F108" s="0" t="n">
        <f aca="false">2.5*LN(A108)+5.1</f>
        <v>12.1509553619908</v>
      </c>
    </row>
    <row r="109" customFormat="false" ht="14.4" hidden="false" customHeight="false" outlineLevel="0" collapsed="false">
      <c r="A109" s="1" t="n">
        <f aca="false">A108*1.05</f>
        <v>17.6224262376536</v>
      </c>
      <c r="B109" s="1" t="n">
        <f aca="false">A110-A109</f>
        <v>0.88112131188268</v>
      </c>
      <c r="C109" s="2" t="n">
        <f aca="false">2/(1+(1+4*0.4^2*A109^2*(1-EXP(-A109/25))^2)^0.5)</f>
        <v>0.243870250899325</v>
      </c>
      <c r="D109" s="1" t="n">
        <f aca="false">B108*C108+D108</f>
        <v>11.3020293451548</v>
      </c>
      <c r="E109" s="1" t="n">
        <f aca="false">A109</f>
        <v>17.6224262376536</v>
      </c>
      <c r="F109" s="0" t="n">
        <f aca="false">2.5*LN(A109)+5.1</f>
        <v>12.2729307724144</v>
      </c>
    </row>
    <row r="110" customFormat="false" ht="14.4" hidden="false" customHeight="false" outlineLevel="0" collapsed="false">
      <c r="A110" s="1" t="n">
        <f aca="false">A109*1.05</f>
        <v>18.5035475495363</v>
      </c>
      <c r="B110" s="1" t="n">
        <f aca="false">A111-A110</f>
        <v>0.925177377476814</v>
      </c>
      <c r="C110" s="2" t="n">
        <f aca="false">2/(1+(1+4*0.4^2*A110^2*(1-EXP(-A110/25))^2)^0.5)</f>
        <v>0.227130192958523</v>
      </c>
      <c r="D110" s="1" t="n">
        <f aca="false">B109*C109+D109</f>
        <v>11.5169086205563</v>
      </c>
      <c r="E110" s="1" t="n">
        <f aca="false">A110</f>
        <v>18.5035475495363</v>
      </c>
      <c r="F110" s="0" t="n">
        <f aca="false">2.5*LN(A110)+5.1</f>
        <v>12.394906182838</v>
      </c>
    </row>
    <row r="111" customFormat="false" ht="14.4" hidden="false" customHeight="false" outlineLevel="0" collapsed="false">
      <c r="A111" s="1" t="n">
        <f aca="false">A110*1.05</f>
        <v>19.4287249270131</v>
      </c>
      <c r="B111" s="1" t="n">
        <f aca="false">A112-A111</f>
        <v>0.971436246350656</v>
      </c>
      <c r="C111" s="2" t="n">
        <f aca="false">2/(1+(1+4*0.4^2*A111^2*(1-EXP(-A111/25))^2)^0.5)</f>
        <v>0.211484159470665</v>
      </c>
      <c r="D111" s="1" t="n">
        <f aca="false">B110*C110+D110</f>
        <v>11.7270443368235</v>
      </c>
      <c r="E111" s="1" t="n">
        <f aca="false">A111</f>
        <v>19.4287249270131</v>
      </c>
      <c r="F111" s="0" t="n">
        <f aca="false">2.5*LN(A111)+5.1</f>
        <v>12.5168815932615</v>
      </c>
    </row>
    <row r="112" customFormat="false" ht="14.4" hidden="false" customHeight="false" outlineLevel="0" collapsed="false">
      <c r="A112" s="1" t="n">
        <f aca="false">A111*1.05</f>
        <v>20.4001611733638</v>
      </c>
      <c r="B112" s="1" t="n">
        <f aca="false">A113-A112</f>
        <v>1.02000805866819</v>
      </c>
      <c r="C112" s="2" t="n">
        <f aca="false">2/(1+(1+4*0.4^2*A112^2*(1-EXP(-A112/25))^2)^0.5)</f>
        <v>0.196884803287136</v>
      </c>
      <c r="D112" s="1" t="n">
        <f aca="false">B111*C111+D111</f>
        <v>11.9324877148623</v>
      </c>
      <c r="E112" s="1" t="n">
        <f aca="false">A112</f>
        <v>20.4001611733638</v>
      </c>
      <c r="F112" s="0" t="n">
        <f aca="false">2.5*LN(A112)+5.1</f>
        <v>12.6388570036851</v>
      </c>
    </row>
    <row r="113" customFormat="false" ht="14.4" hidden="false" customHeight="false" outlineLevel="0" collapsed="false">
      <c r="A113" s="1" t="n">
        <f aca="false">A112*1.05</f>
        <v>21.420169232032</v>
      </c>
      <c r="B113" s="1" t="n">
        <f aca="false">A114-A113</f>
        <v>1.0710084616016</v>
      </c>
      <c r="C113" s="2" t="n">
        <f aca="false">2/(1+(1+4*0.4^2*A113^2*(1-EXP(-A113/25))^2)^0.5)</f>
        <v>0.183281895866297</v>
      </c>
      <c r="D113" s="1" t="n">
        <f aca="false">B112*C112+D112</f>
        <v>12.1333118008445</v>
      </c>
      <c r="F113" s="0" t="n">
        <f aca="false">2.5*LN(A113)+5.1</f>
        <v>12.7608324141087</v>
      </c>
    </row>
    <row r="114" customFormat="false" ht="14.4" hidden="false" customHeight="false" outlineLevel="0" collapsed="false">
      <c r="A114" s="1" t="n">
        <f aca="false">A113*1.05</f>
        <v>22.4911776936336</v>
      </c>
      <c r="B114" s="1" t="n">
        <f aca="false">A115-A114</f>
        <v>1.12455888468168</v>
      </c>
      <c r="C114" s="2" t="n">
        <f aca="false">2/(1+(1+4*0.4^2*A114^2*(1-EXP(-A114/25))^2)^0.5)</f>
        <v>0.17062354041971</v>
      </c>
      <c r="D114" s="1" t="n">
        <f aca="false">B113*C113+D113</f>
        <v>12.3296082621757</v>
      </c>
      <c r="F114" s="0" t="n">
        <f aca="false">2.5*LN(A114)+5.1</f>
        <v>12.8828078245323</v>
      </c>
    </row>
    <row r="115" customFormat="false" ht="14.4" hidden="false" customHeight="false" outlineLevel="0" collapsed="false">
      <c r="A115" s="1" t="n">
        <f aca="false">A114*1.05</f>
        <v>23.6157365783152</v>
      </c>
      <c r="B115" s="1" t="n">
        <f aca="false">A116-A115</f>
        <v>1.18078682891576</v>
      </c>
      <c r="C115" s="2" t="n">
        <f aca="false">2/(1+(1+4*0.4^2*A115^2*(1-EXP(-A115/25))^2)^0.5)</f>
        <v>0.158857170537735</v>
      </c>
      <c r="D115" s="1" t="n">
        <f aca="false">B114*C114+D114</f>
        <v>12.5214844804905</v>
      </c>
      <c r="F115" s="0" t="n">
        <f aca="false">2.5*LN(A115)+5.1</f>
        <v>13.0047832349559</v>
      </c>
    </row>
    <row r="116" customFormat="false" ht="14.4" hidden="false" customHeight="false" outlineLevel="0" collapsed="false">
      <c r="A116" s="1" t="n">
        <f aca="false">A115*1.05</f>
        <v>24.796523407231</v>
      </c>
      <c r="B116" s="1" t="n">
        <f aca="false">A117-A116</f>
        <v>1.23982617036155</v>
      </c>
      <c r="C116" s="2" t="n">
        <f aca="false">2/(1+(1+4*0.4^2*A116^2*(1-EXP(-A116/25))^2)^0.5)</f>
        <v>0.147930358196675</v>
      </c>
      <c r="D116" s="1" t="n">
        <f aca="false">B115*C115+D115</f>
        <v>12.7090609351403</v>
      </c>
      <c r="F116" s="0" t="n">
        <f aca="false">2.5*LN(A116)+5.1</f>
        <v>13.1267586453794</v>
      </c>
    </row>
    <row r="117" customFormat="false" ht="14.4" hidden="false" customHeight="false" outlineLevel="0" collapsed="false">
      <c r="A117" s="1" t="n">
        <f aca="false">A116*1.05</f>
        <v>26.0363495775925</v>
      </c>
      <c r="B117" s="1" t="n">
        <f aca="false">A118-A117</f>
        <v>1.30181747887963</v>
      </c>
      <c r="C117" s="2" t="n">
        <f aca="false">2/(1+(1+4*0.4^2*A117^2*(1-EXP(-A117/25))^2)^0.5)</f>
        <v>0.137791455156181</v>
      </c>
      <c r="D117" s="1" t="n">
        <f aca="false">B116*C116+D116</f>
        <v>12.8924688646235</v>
      </c>
      <c r="F117" s="0" t="n">
        <f aca="false">2.5*LN(A117)+5.1</f>
        <v>13.248734055803</v>
      </c>
    </row>
    <row r="118" customFormat="false" ht="14.4" hidden="false" customHeight="false" outlineLevel="0" collapsed="false">
      <c r="A118" s="1" t="n">
        <f aca="false">A117*1.05</f>
        <v>27.3381670564722</v>
      </c>
      <c r="B118" s="1" t="n">
        <f aca="false">A119-A118</f>
        <v>1.36690835282361</v>
      </c>
      <c r="C118" s="2" t="n">
        <f aca="false">2/(1+(1+4*0.4^2*A118^2*(1-EXP(-A118/25))^2)^0.5)</f>
        <v>0.128390090815068</v>
      </c>
      <c r="D118" s="1" t="n">
        <f aca="false">B117*C117+D117</f>
        <v>13.0718481893861</v>
      </c>
      <c r="F118" s="0" t="n">
        <f aca="false">2.5*LN(A118)+5.1</f>
        <v>13.3707094662266</v>
      </c>
    </row>
    <row r="119" customFormat="false" ht="14.4" hidden="false" customHeight="false" outlineLevel="0" collapsed="false">
      <c r="A119" s="1" t="n">
        <f aca="false">A118*1.05</f>
        <v>28.7050754092958</v>
      </c>
      <c r="B119" s="1" t="n">
        <f aca="false">A120-A119</f>
        <v>1.43525377046479</v>
      </c>
      <c r="C119" s="2" t="n">
        <f aca="false">2/(1+(1+4*0.4^2*A119^2*(1-EXP(-A119/25))^2)^0.5)</f>
        <v>0.119677548002555</v>
      </c>
      <c r="D119" s="1" t="n">
        <f aca="false">B118*C118+D118</f>
        <v>13.247345676941</v>
      </c>
      <c r="F119" s="0" t="n">
        <f aca="false">2.5*LN(A119)+5.1</f>
        <v>13.4926848766502</v>
      </c>
    </row>
    <row r="120" customFormat="false" ht="14.4" hidden="false" customHeight="false" outlineLevel="0" collapsed="false">
      <c r="A120" s="1" t="n">
        <f aca="false">A119*1.05</f>
        <v>30.1403291797606</v>
      </c>
      <c r="B120" s="1" t="n">
        <f aca="false">A121-A120</f>
        <v>1.50701645898803</v>
      </c>
      <c r="C120" s="2" t="n">
        <f aca="false">2/(1+(1+4*0.4^2*A120^2*(1-EXP(-A120/25))^2)^0.5)</f>
        <v>0.111607036231616</v>
      </c>
      <c r="D120" s="1" t="n">
        <f aca="false">B119*C119+D119</f>
        <v>13.4191133289516</v>
      </c>
      <c r="F120" s="0" t="n">
        <f aca="false">2.5*LN(A120)+5.1</f>
        <v>13.6146602870738</v>
      </c>
    </row>
    <row r="121" customFormat="false" ht="14.4" hidden="false" customHeight="false" outlineLevel="0" collapsed="false">
      <c r="A121" s="1" t="n">
        <f aca="false">A120*1.05</f>
        <v>31.6473456387486</v>
      </c>
      <c r="B121" s="1" t="n">
        <f aca="false">A122-A121</f>
        <v>1.58236728193743</v>
      </c>
      <c r="C121" s="2" t="n">
        <f aca="false">2/(1+(1+4*0.4^2*A121^2*(1-EXP(-A121/25))^2)^0.5)</f>
        <v>0.104133879839077</v>
      </c>
      <c r="D121" s="1" t="n">
        <f aca="false">B120*C120+D120</f>
        <v>13.5873069694915</v>
      </c>
      <c r="F121" s="0" t="n">
        <f aca="false">2.5*LN(A121)+5.1</f>
        <v>13.7366356974973</v>
      </c>
    </row>
    <row r="122" customFormat="false" ht="14.4" hidden="false" customHeight="false" outlineLevel="0" collapsed="false">
      <c r="A122" s="1" t="n">
        <f aca="false">A121*1.05</f>
        <v>33.229712920686</v>
      </c>
      <c r="B122" s="1" t="n">
        <f aca="false">A123-A122</f>
        <v>1.6614856460343</v>
      </c>
      <c r="C122" s="2" t="n">
        <f aca="false">2/(1+(1+4*0.4^2*A122^2*(1-EXP(-A122/25))^2)^0.5)</f>
        <v>0.0972156363255411</v>
      </c>
      <c r="D122" s="1" t="n">
        <f aca="false">B121*C121+D121</f>
        <v>13.7520850138901</v>
      </c>
      <c r="F122" s="0" t="n">
        <f aca="false">2.5*LN(A122)+5.1</f>
        <v>13.8586111079209</v>
      </c>
    </row>
    <row r="123" customFormat="false" ht="14.4" hidden="false" customHeight="false" outlineLevel="0" collapsed="false">
      <c r="A123" s="1" t="n">
        <f aca="false">A122*1.05</f>
        <v>34.8911985667203</v>
      </c>
      <c r="B123" s="1" t="n">
        <f aca="false">A124-A123</f>
        <v>1.74455992833602</v>
      </c>
      <c r="C123" s="2" t="n">
        <f aca="false">2/(1+(1+4*0.4^2*A123^2*(1-EXP(-A123/25))^2)^0.5)</f>
        <v>0.0908121581801993</v>
      </c>
      <c r="D123" s="1" t="n">
        <f aca="false">B122*C122+D122</f>
        <v>13.9136073982151</v>
      </c>
      <c r="F123" s="0" t="n">
        <f aca="false">2.5*LN(A123)+5.1</f>
        <v>13.9805865183445</v>
      </c>
    </row>
    <row r="124" customFormat="false" ht="14.4" hidden="false" customHeight="false" outlineLevel="0" collapsed="false">
      <c r="A124" s="1" t="n">
        <f aca="false">A123*1.05</f>
        <v>36.6357584950564</v>
      </c>
      <c r="B124" s="1" t="n">
        <f aca="false">A125-A124</f>
        <v>1.83178792475282</v>
      </c>
      <c r="C124" s="2" t="n">
        <f aca="false">2/(1+(1+4*0.4^2*A124^2*(1-EXP(-A124/25))^2)^0.5)</f>
        <v>0.0848856095877953</v>
      </c>
      <c r="D124" s="1" t="n">
        <f aca="false">B123*C123+D123</f>
        <v>14.072034650382</v>
      </c>
      <c r="F124" s="0" t="n">
        <f aca="false">2.5*LN(A124)+5.1</f>
        <v>14.1025619287681</v>
      </c>
    </row>
    <row r="125" customFormat="false" ht="14.4" hidden="false" customHeight="false" outlineLevel="0" collapsed="false">
      <c r="A125" s="1" t="n">
        <f aca="false">A124*1.05</f>
        <v>38.4675464198092</v>
      </c>
      <c r="B125" s="1" t="n">
        <f aca="false">A126-A125</f>
        <v>1.92337732099046</v>
      </c>
      <c r="C125" s="2" t="n">
        <f aca="false">2/(1+(1+4*0.4^2*A125^2*(1-EXP(-A125/25))^2)^0.5)</f>
        <v>0.0794004476980668</v>
      </c>
      <c r="D125" s="1" t="n">
        <f aca="false">B124*C124+D124</f>
        <v>14.2275270850102</v>
      </c>
      <c r="F125" s="0" t="n">
        <f aca="false">2.5*LN(A125)+5.1</f>
        <v>14.2245373391917</v>
      </c>
    </row>
    <row r="126" customFormat="false" ht="14.4" hidden="false" customHeight="false" outlineLevel="0" collapsed="false">
      <c r="A126" s="1" t="n">
        <f aca="false">A125*1.05</f>
        <v>40.3909237407996</v>
      </c>
      <c r="B126" s="1" t="n">
        <f aca="false">A127-A126</f>
        <v>2.01954618703999</v>
      </c>
      <c r="C126" s="2" t="n">
        <f aca="false">2/(1+(1+4*0.4^2*A126^2*(1-EXP(-A126/25))^2)^0.5)</f>
        <v>0.0743233766043013</v>
      </c>
      <c r="D126" s="1" t="n">
        <f aca="false">B125*C125+D125</f>
        <v>14.3802441053891</v>
      </c>
      <c r="F126" s="0" t="n">
        <f aca="false">2.5*LN(A126)+5.1</f>
        <v>14.3465127496152</v>
      </c>
    </row>
    <row r="127" customFormat="false" ht="14.4" hidden="false" customHeight="false" outlineLevel="0" collapsed="false">
      <c r="A127" s="1" t="n">
        <f aca="false">A126*1.05</f>
        <v>42.4104699278396</v>
      </c>
      <c r="B127" s="1" t="n">
        <f aca="false">A128-A127</f>
        <v>2.12052349639198</v>
      </c>
      <c r="C127" s="2" t="n">
        <f aca="false">2/(1+(1+4*0.4^2*A127^2*(1-EXP(-A127/25))^2)^0.5)</f>
        <v>0.0696232808272902</v>
      </c>
      <c r="D127" s="1" t="n">
        <f aca="false">B126*C126+D126</f>
        <v>14.5303435972183</v>
      </c>
      <c r="F127" s="0" t="n">
        <f aca="false">2.5*LN(A127)+5.1</f>
        <v>14.4684881600388</v>
      </c>
    </row>
    <row r="128" customFormat="false" ht="14.4" hidden="false" customHeight="false" outlineLevel="0" collapsed="false">
      <c r="A128" s="1" t="n">
        <f aca="false">A127*1.05</f>
        <v>44.5309934242316</v>
      </c>
      <c r="B128" s="1" t="n">
        <f aca="false">A129-A128</f>
        <v>2.22654967121158</v>
      </c>
      <c r="C128" s="2" t="n">
        <f aca="false">2/(1+(1+4*0.4^2*A128^2*(1-EXP(-A128/25))^2)^0.5)</f>
        <v>0.0652711439260763</v>
      </c>
      <c r="D128" s="1" t="n">
        <f aca="false">B127*C127+D127</f>
        <v>14.6779814001084</v>
      </c>
      <c r="F128" s="0" t="n">
        <f aca="false">2.5*LN(A128)+5.1</f>
        <v>14.5904635704624</v>
      </c>
    </row>
    <row r="129" customFormat="false" ht="14.4" hidden="false" customHeight="false" outlineLevel="0" collapsed="false">
      <c r="A129" s="1" t="n">
        <f aca="false">A128*1.05</f>
        <v>46.7575430954432</v>
      </c>
      <c r="B129" s="1" t="n">
        <f aca="false">A130-A129</f>
        <v>2.33787715477216</v>
      </c>
      <c r="C129" s="2" t="n">
        <f aca="false">2/(1+(1+4*0.4^2*A129^2*(1-EXP(-A129/25))^2)^0.5)</f>
        <v>0.0612399568448294</v>
      </c>
      <c r="D129" s="1" t="n">
        <f aca="false">B128*C128+D128</f>
        <v>14.8233108441566</v>
      </c>
      <c r="F129" s="0" t="n">
        <f aca="false">2.5*LN(A129)+5.1</f>
        <v>14.712438980886</v>
      </c>
    </row>
    <row r="130" customFormat="false" ht="14.4" hidden="false" customHeight="false" outlineLevel="0" collapsed="false">
      <c r="A130" s="1" t="n">
        <f aca="false">A129*1.05</f>
        <v>49.0954202502153</v>
      </c>
      <c r="B130" s="1" t="n">
        <f aca="false">A131-A130</f>
        <v>2.45477101251077</v>
      </c>
      <c r="C130" s="2" t="n">
        <f aca="false">2/(1+(1+4*0.4^2*A130^2*(1-EXP(-A130/25))^2)^0.5)</f>
        <v>0.0575046197407104</v>
      </c>
      <c r="D130" s="1" t="n">
        <f aca="false">B129*C129+D129</f>
        <v>14.9664823402234</v>
      </c>
      <c r="F130" s="0" t="n">
        <f aca="false">2.5*LN(A130)+5.1</f>
        <v>14.8344143913096</v>
      </c>
    </row>
    <row r="131" customFormat="false" ht="14.4" hidden="false" customHeight="false" outlineLevel="0" collapsed="false">
      <c r="A131" s="1" t="n">
        <f aca="false">A130*1.05</f>
        <v>51.5501912627261</v>
      </c>
      <c r="B131" s="1" t="n">
        <f aca="false">A132-A131</f>
        <v>2.57750956313631</v>
      </c>
      <c r="C131" s="2" t="n">
        <f aca="false">2/(1+(1+4*0.4^2*A131^2*(1-EXP(-A131/25))^2)^0.5)</f>
        <v>0.0540418403044695</v>
      </c>
      <c r="D131" s="1" t="n">
        <f aca="false">B130*C130+D130</f>
        <v>15.1076430138483</v>
      </c>
      <c r="F131" s="0" t="n">
        <f aca="false">2.5*LN(A131)+5.1</f>
        <v>14.9563898017331</v>
      </c>
    </row>
    <row r="132" customFormat="false" ht="14.4" hidden="false" customHeight="false" outlineLevel="0" collapsed="false">
      <c r="A132" s="1" t="n">
        <f aca="false">A131*1.05</f>
        <v>54.1277008258624</v>
      </c>
      <c r="B132" s="1" t="n">
        <f aca="false">A133-A132</f>
        <v>2.70638504129312</v>
      </c>
      <c r="C132" s="2" t="n">
        <f aca="false">2/(1+(1+4*0.4^2*A132^2*(1-EXP(-A132/25))^2)^0.5)</f>
        <v>0.0508300309674949</v>
      </c>
      <c r="D132" s="1" t="n">
        <f aca="false">B131*C131+D131</f>
        <v>15.2469363740426</v>
      </c>
      <c r="F132" s="0" t="n">
        <f aca="false">2.5*LN(A132)+5.1</f>
        <v>15.0783652121567</v>
      </c>
    </row>
    <row r="133" customFormat="false" ht="14.4" hidden="false" customHeight="false" outlineLevel="0" collapsed="false">
      <c r="A133" s="1" t="n">
        <f aca="false">A132*1.05</f>
        <v>56.8340858671555</v>
      </c>
      <c r="B133" s="1" t="n">
        <f aca="false">A134-A133</f>
        <v>2.84170429335778</v>
      </c>
      <c r="C133" s="2" t="n">
        <f aca="false">2/(1+(1+4*0.4^2*A133^2*(1-EXP(-A133/25))^2)^0.5)</f>
        <v>0.0478492068705027</v>
      </c>
      <c r="D133" s="1" t="n">
        <f aca="false">B132*C132+D132</f>
        <v>15.3845020095015</v>
      </c>
      <c r="F133" s="0" t="n">
        <f aca="false">2.5*LN(A133)+5.1</f>
        <v>15.2003406225803</v>
      </c>
    </row>
    <row r="134" customFormat="false" ht="14.4" hidden="false" customHeight="false" outlineLevel="0" collapsed="false">
      <c r="A134" s="1" t="n">
        <f aca="false">A133*1.05</f>
        <v>59.6757901605133</v>
      </c>
      <c r="B134" s="1" t="n">
        <f aca="false">A135-A134</f>
        <v>2.98378950802567</v>
      </c>
      <c r="C134" s="2" t="n">
        <f aca="false">2/(1+(1+4*0.4^2*A134^2*(1-EXP(-A134/25))^2)^0.5)</f>
        <v>0.0450808860355057</v>
      </c>
      <c r="D134" s="1" t="n">
        <f aca="false">B133*C133+D133</f>
        <v>15.5204753060992</v>
      </c>
      <c r="F134" s="0" t="n">
        <f aca="false">2.5*LN(A134)+5.1</f>
        <v>15.3223160330039</v>
      </c>
    </row>
    <row r="135" customFormat="false" ht="14.4" hidden="false" customHeight="false" outlineLevel="0" collapsed="false">
      <c r="A135" s="1" t="n">
        <f aca="false">A134*1.05</f>
        <v>62.659579668539</v>
      </c>
      <c r="B135" s="1" t="n">
        <f aca="false">A136-A135</f>
        <v>3.13297898342696</v>
      </c>
      <c r="C135" s="2" t="n">
        <f aca="false">2/(1+(1+4*0.4^2*A135^2*(1-EXP(-A135/25))^2)^0.5)</f>
        <v>0.0425079928209039</v>
      </c>
      <c r="D135" s="1" t="n">
        <f aca="false">B134*C134+D134</f>
        <v>15.6549871808644</v>
      </c>
      <c r="F135" s="0" t="n">
        <f aca="false">2.5*LN(A135)+5.1</f>
        <v>15.4442914434275</v>
      </c>
    </row>
    <row r="136" customFormat="false" ht="14.4" hidden="false" customHeight="false" outlineLevel="0" collapsed="false">
      <c r="A136" s="1" t="n">
        <f aca="false">A135*1.05</f>
        <v>65.792558651966</v>
      </c>
      <c r="B136" s="1" t="n">
        <f aca="false">A137-A136</f>
        <v>3.28962793259831</v>
      </c>
      <c r="C136" s="2" t="n">
        <f aca="false">2/(1+(1+4*0.4^2*A136^2*(1-EXP(-A136/25))^2)^0.5)</f>
        <v>0.0401147654377257</v>
      </c>
      <c r="D136" s="1" t="n">
        <f aca="false">B135*C135+D135</f>
        <v>15.788163829</v>
      </c>
      <c r="F136" s="0" t="n">
        <f aca="false">2.5*LN(A136)+5.1</f>
        <v>15.566266853851</v>
      </c>
    </row>
    <row r="137" customFormat="false" ht="14.4" hidden="false" customHeight="false" outlineLevel="0" collapsed="false">
      <c r="A137" s="1" t="n">
        <f aca="false">A136*1.05</f>
        <v>69.0821865845643</v>
      </c>
      <c r="B137" s="1" t="n">
        <f aca="false">A138-A137</f>
        <v>3.45410932922822</v>
      </c>
      <c r="C137" s="2" t="n">
        <f aca="false">2/(1+(1+4*0.4^2*A137^2*(1-EXP(-A137/25))^2)^0.5)</f>
        <v>0.0378866680529615</v>
      </c>
      <c r="D137" s="1" t="n">
        <f aca="false">B136*C136+D136</f>
        <v>15.9201264818935</v>
      </c>
      <c r="F137" s="0" t="n">
        <f aca="false">2.5*LN(A137)+5.1</f>
        <v>15.6882422642746</v>
      </c>
    </row>
    <row r="138" customFormat="false" ht="14.4" hidden="false" customHeight="false" outlineLevel="0" collapsed="false">
      <c r="A138" s="1" t="n">
        <f aca="false">A137*1.05</f>
        <v>72.5362959137925</v>
      </c>
      <c r="B138" s="1" t="n">
        <f aca="false">A139-A138</f>
        <v>3.62681479568963</v>
      </c>
      <c r="C138" s="2" t="n">
        <f aca="false">2/(1+(1+4*0.4^2*A138^2*(1-EXP(-A138/25))^2)^0.5)</f>
        <v>0.0358103077948454</v>
      </c>
      <c r="D138" s="1" t="n">
        <f aca="false">B137*C137+D137</f>
        <v>16.0509911754686</v>
      </c>
      <c r="F138" s="0" t="n">
        <f aca="false">2.5*LN(A138)+5.1</f>
        <v>15.8102176746982</v>
      </c>
    </row>
    <row r="139" customFormat="false" ht="14.4" hidden="false" customHeight="false" outlineLevel="0" collapsed="false">
      <c r="A139" s="1" t="n">
        <f aca="false">A138*1.05</f>
        <v>76.1631107094821</v>
      </c>
      <c r="B139" s="1" t="n">
        <f aca="false">A140-A139</f>
        <v>3.80815553547411</v>
      </c>
      <c r="C139" s="2" t="n">
        <f aca="false">2/(1+(1+4*0.4^2*A139^2*(1-EXP(-A139/25))^2)^0.5)</f>
        <v>0.0338733567977093</v>
      </c>
      <c r="D139" s="1" t="n">
        <f aca="false">B138*C138+D138</f>
        <v>16.1808685296172</v>
      </c>
      <c r="F139" s="0" t="n">
        <f aca="false">2.5*LN(A139)+5.1</f>
        <v>15.9321930851218</v>
      </c>
    </row>
    <row r="140" customFormat="false" ht="14.4" hidden="false" customHeight="false" outlineLevel="0" collapsed="false">
      <c r="A140" s="1" t="n">
        <f aca="false">A139*1.05</f>
        <v>79.9712662449562</v>
      </c>
      <c r="B140" s="1" t="n">
        <f aca="false">A141-A140</f>
        <v>3.99856331224781</v>
      </c>
      <c r="C140" s="2" t="n">
        <f aca="false">2/(1+(1+4*0.4^2*A140^2*(1-EXP(-A140/25))^2)^0.5)</f>
        <v>0.0320644792750571</v>
      </c>
      <c r="D140" s="1" t="n">
        <f aca="false">B139*C139+D139</f>
        <v>16.3098635408115</v>
      </c>
      <c r="F140" s="0" t="n">
        <f aca="false">2.5*LN(A140)+5.1</f>
        <v>16.0541684955454</v>
      </c>
    </row>
    <row r="141" customFormat="false" ht="14.4" hidden="false" customHeight="false" outlineLevel="0" collapsed="false">
      <c r="A141" s="1" t="n">
        <f aca="false">A140*1.05</f>
        <v>83.969829557204</v>
      </c>
      <c r="B141" s="1" t="n">
        <f aca="false">A142-A141</f>
        <v>4.1984914778602</v>
      </c>
      <c r="C141" s="2" t="n">
        <f aca="false">2/(1+(1+4*0.4^2*A141^2*(1-EXP(-A141/25))^2)^0.5)</f>
        <v>0.0303732634847192</v>
      </c>
      <c r="D141" s="1" t="n">
        <f aca="false">B140*C140+D140</f>
        <v>16.4380753912671</v>
      </c>
      <c r="F141" s="0" t="n">
        <f aca="false">2.5*LN(A141)+5.1</f>
        <v>16.1761439059689</v>
      </c>
    </row>
    <row r="142" customFormat="false" ht="14.4" hidden="false" customHeight="false" outlineLevel="0" collapsed="false">
      <c r="A142" s="1" t="n">
        <f aca="false">A141*1.05</f>
        <v>88.1683210350642</v>
      </c>
      <c r="B142" s="1" t="n">
        <f aca="false">A143-A142</f>
        <v>4.40841605175322</v>
      </c>
      <c r="C142" s="2" t="n">
        <f aca="false">2/(1+(1+4*0.4^2*A142^2*(1-EXP(-A142/25))^2)^0.5)</f>
        <v>0.0287901583467753</v>
      </c>
      <c r="D142" s="1" t="n">
        <f aca="false">B141*C141+D141</f>
        <v>16.5655972791624</v>
      </c>
      <c r="F142" s="0" t="n">
        <f aca="false">2.5*LN(A142)+5.1</f>
        <v>16.2981193163925</v>
      </c>
    </row>
    <row r="143" customFormat="false" ht="14.4" hidden="false" customHeight="false" outlineLevel="0" collapsed="false">
      <c r="A143" s="1" t="n">
        <f aca="false">A142*1.05</f>
        <v>92.5767370868175</v>
      </c>
      <c r="B143" s="1" t="n">
        <f aca="false">A144-A143</f>
        <v>4.62883685434088</v>
      </c>
      <c r="C143" s="2" t="n">
        <f aca="false">2/(1+(1+4*0.4^2*A143^2*(1-EXP(-A143/25))^2)^0.5)</f>
        <v>0.0273064143921102</v>
      </c>
      <c r="D143" s="1" t="n">
        <f aca="false">B142*C142+D142</f>
        <v>16.6925162753509</v>
      </c>
      <c r="F143" s="0" t="n">
        <f aca="false">2.5*LN(A143)+5.1</f>
        <v>16.4200947268161</v>
      </c>
    </row>
    <row r="144" customFormat="false" ht="14.4" hidden="false" customHeight="false" outlineLevel="0" collapsed="false">
      <c r="A144" s="1" t="n">
        <f aca="false">A143*1.05</f>
        <v>97.2055739411583</v>
      </c>
      <c r="B144" s="1" t="n">
        <f aca="false">A145-A144</f>
        <v>4.86027869705792</v>
      </c>
      <c r="C144" s="2" t="n">
        <f aca="false">2/(1+(1+4*0.4^2*A144^2*(1-EXP(-A144/25))^2)^0.5)</f>
        <v>0.0259140286569125</v>
      </c>
      <c r="D144" s="1" t="n">
        <f aca="false">B143*C143+D143</f>
        <v>16.818913212649</v>
      </c>
      <c r="F144" s="0" t="n">
        <f aca="false">2.5*LN(A144)+5.1</f>
        <v>16.5420701372397</v>
      </c>
    </row>
    <row r="145" customFormat="false" ht="14.4" hidden="false" customHeight="false" outlineLevel="0" collapsed="false">
      <c r="A145" s="1" t="n">
        <f aca="false">A144*1.05</f>
        <v>102.065852638216</v>
      </c>
      <c r="B145" s="1" t="n">
        <f aca="false">A146-A145</f>
        <v>5.10329263191082</v>
      </c>
      <c r="C145" s="2" t="n">
        <f aca="false">2/(1+(1+4*0.4^2*A145^2*(1-EXP(-A145/25))^2)^0.5)</f>
        <v>0.0246056930968525</v>
      </c>
      <c r="D145" s="1" t="n">
        <f aca="false">B144*C144+D144</f>
        <v>16.9448626140851</v>
      </c>
      <c r="F145" s="0" t="n">
        <f aca="false">2.5*LN(A145)+5.1</f>
        <v>16.6640455476633</v>
      </c>
    </row>
    <row r="146" customFormat="false" ht="14.4" hidden="false" customHeight="false" outlineLevel="0" collapsed="false">
      <c r="A146" s="1" t="n">
        <f aca="false">A145*1.05</f>
        <v>107.169145270127</v>
      </c>
      <c r="B146" s="1" t="n">
        <f aca="false">A147-A146</f>
        <v>5.35845726350635</v>
      </c>
      <c r="C146" s="2" t="n">
        <f aca="false">2/(1+(1+4*0.4^2*A146^2*(1-EXP(-A146/25))^2)^0.5)</f>
        <v>0.0233747460752256</v>
      </c>
      <c r="D146" s="1" t="n">
        <f aca="false">B145*C145+D145</f>
        <v>17.0704326663694</v>
      </c>
      <c r="F146" s="0" t="n">
        <f aca="false">2.5*LN(A146)+5.1</f>
        <v>16.7860209580868</v>
      </c>
    </row>
    <row r="147" customFormat="false" ht="14.4" hidden="false" customHeight="false" outlineLevel="0" collapsed="false">
      <c r="A147" s="1" t="n">
        <f aca="false">A146*1.05</f>
        <v>112.527602533633</v>
      </c>
      <c r="B147" s="1" t="n">
        <f aca="false">A148-A147</f>
        <v>5.62638012668168</v>
      </c>
      <c r="C147" s="2" t="n">
        <f aca="false">2/(1+(1+4*0.4^2*A147^2*(1-EXP(-A147/25))^2)^0.5)</f>
        <v>0.0222151264830671</v>
      </c>
      <c r="D147" s="1" t="n">
        <f aca="false">B146*C146+D146</f>
        <v>17.1956852442588</v>
      </c>
      <c r="F147" s="0" t="n">
        <f aca="false">2.5*LN(A147)+5.1</f>
        <v>16.9079963685104</v>
      </c>
    </row>
    <row r="148" customFormat="false" ht="14.4" hidden="false" customHeight="false" outlineLevel="0" collapsed="false">
      <c r="A148" s="1" t="n">
        <f aca="false">A147*1.05</f>
        <v>118.153982660315</v>
      </c>
      <c r="B148" s="1" t="n">
        <f aca="false">A149-A148</f>
        <v>5.90769913301575</v>
      </c>
      <c r="C148" s="2" t="n">
        <f aca="false">2/(1+(1+4*0.4^2*A148^2*(1-EXP(-A148/25))^2)^0.5)</f>
        <v>0.0211213300765247</v>
      </c>
      <c r="D148" s="1" t="n">
        <f aca="false">B147*C147+D147</f>
        <v>17.3206759904148</v>
      </c>
      <c r="F148" s="0" t="n">
        <f aca="false">2.5*LN(A148)+5.1</f>
        <v>17.029971778934</v>
      </c>
    </row>
    <row r="149" customFormat="false" ht="14.4" hidden="false" customHeight="false" outlineLevel="0" collapsed="false">
      <c r="A149" s="1" t="n">
        <f aca="false">A148*1.05</f>
        <v>124.061681793331</v>
      </c>
      <c r="B149" s="1" t="n">
        <f aca="false">A150-A149</f>
        <v>6.20308408966656</v>
      </c>
      <c r="C149" s="2" t="n">
        <f aca="false">2/(1+(1+4*0.4^2*A149^2*(1-EXP(-A149/25))^2)^0.5)</f>
        <v>0.0200883676668002</v>
      </c>
      <c r="D149" s="1" t="n">
        <f aca="false">B148*C148+D148</f>
        <v>17.445454453796</v>
      </c>
      <c r="F149" s="0" t="n">
        <f aca="false">2.5*LN(A149)+5.1</f>
        <v>17.1519471893576</v>
      </c>
    </row>
    <row r="150" customFormat="false" ht="14.4" hidden="false" customHeight="false" outlineLevel="0" collapsed="false">
      <c r="A150" s="1" t="n">
        <f aca="false">A149*1.05</f>
        <v>130.264765882997</v>
      </c>
      <c r="B150" s="1" t="n">
        <f aca="false">A151-A150</f>
        <v>6.51323829414989</v>
      </c>
      <c r="C150" s="2" t="n">
        <f aca="false">2/(1+(1+4*0.4^2*A150^2*(1-EXP(-A150/25))^2)^0.5)</f>
        <v>0.0191117248682996</v>
      </c>
      <c r="D150" s="1" t="n">
        <f aca="false">B149*C149+D149</f>
        <v>17.5700642876573</v>
      </c>
      <c r="F150" s="0" t="n">
        <f aca="false">2.5*LN(A150)+5.1</f>
        <v>17.2739225997812</v>
      </c>
    </row>
    <row r="151" customFormat="false" ht="14.4" hidden="false" customHeight="false" outlineLevel="0" collapsed="false">
      <c r="A151" s="1" t="n">
        <f aca="false">A150*1.05</f>
        <v>136.778004177147</v>
      </c>
      <c r="B151" s="1" t="n">
        <f aca="false">A152-A151</f>
        <v>6.83890020885738</v>
      </c>
      <c r="C151" s="2" t="n">
        <f aca="false">2/(1+(1+4*0.4^2*A151^2*(1-EXP(-A151/25))^2)^0.5)</f>
        <v>0.0181873231969116</v>
      </c>
      <c r="D151" s="1" t="n">
        <f aca="false">B150*C150+D150</f>
        <v>17.6945435059368</v>
      </c>
      <c r="F151" s="0" t="n">
        <f aca="false">2.5*LN(A151)+5.1</f>
        <v>17.3958980102047</v>
      </c>
    </row>
    <row r="152" customFormat="false" ht="14.4" hidden="false" customHeight="false" outlineLevel="0" collapsed="false">
      <c r="A152" s="1" t="n">
        <f aca="false">A151*1.05</f>
        <v>143.616904386005</v>
      </c>
      <c r="B152" s="1" t="n">
        <f aca="false">A153-A152</f>
        <v>7.18084521930024</v>
      </c>
      <c r="C152" s="2" t="n">
        <f aca="false">2/(1+(1+4*0.4^2*A152^2*(1-EXP(-A152/25))^2)^0.5)</f>
        <v>0.0173114824063926</v>
      </c>
      <c r="D152" s="1" t="n">
        <f aca="false">B151*C151+D151</f>
        <v>17.8189247943467</v>
      </c>
      <c r="F152" s="0" t="n">
        <f aca="false">2.5*LN(A152)+5.1</f>
        <v>17.5178734206283</v>
      </c>
    </row>
    <row r="153" customFormat="false" ht="14.4" hidden="false" customHeight="false" outlineLevel="0" collapsed="false">
      <c r="A153" s="1" t="n">
        <f aca="false">A152*1.05</f>
        <v>150.797749605305</v>
      </c>
      <c r="B153" s="1" t="n">
        <f aca="false">A154-A153</f>
        <v>7.53988748026526</v>
      </c>
      <c r="C153" s="2" t="n">
        <f aca="false">2/(1+(1+4*0.4^2*A153^2*(1-EXP(-A153/25))^2)^0.5)</f>
        <v>0.0164808840489874</v>
      </c>
      <c r="D153" s="1" t="n">
        <f aca="false">B152*C152+D152</f>
        <v>17.9432358700237</v>
      </c>
      <c r="F153" s="0" t="n">
        <f aca="false">2.5*LN(A153)+5.1</f>
        <v>17.6398488310519</v>
      </c>
    </row>
    <row r="154" customFormat="false" ht="14.4" hidden="false" customHeight="false" outlineLevel="0" collapsed="false">
      <c r="A154" s="1" t="n">
        <f aca="false">A153*1.05</f>
        <v>158.33763708557</v>
      </c>
      <c r="B154" s="1" t="n">
        <f aca="false">A155-A154</f>
        <v>7.91688185427853</v>
      </c>
      <c r="C154" s="2" t="n">
        <f aca="false">2/(1+(1+4*0.4^2*A154^2*(1-EXP(-A154/25))^2)^0.5)</f>
        <v>0.0156925363381852</v>
      </c>
      <c r="D154" s="1" t="n">
        <f aca="false">B153*C153+D153</f>
        <v>18.0674998813283</v>
      </c>
      <c r="F154" s="0" t="n">
        <f aca="false">2.5*LN(A154)+5.1</f>
        <v>17.7618242414755</v>
      </c>
    </row>
    <row r="155" customFormat="false" ht="14.4" hidden="false" customHeight="false" outlineLevel="0" collapsed="false">
      <c r="A155" s="1" t="n">
        <f aca="false">A154*1.05</f>
        <v>166.254518939849</v>
      </c>
      <c r="B155" s="1" t="n">
        <f aca="false">A156-A155</f>
        <v>8.31272594699243</v>
      </c>
      <c r="C155" s="2" t="n">
        <f aca="false">2/(1+(1+4*0.4^2*A155^2*(1-EXP(-A155/25))^2)^0.5)</f>
        <v>0.0149437404685543</v>
      </c>
      <c r="D155" s="1" t="n">
        <f aca="false">B154*C154+D154</f>
        <v>18.1917358375117</v>
      </c>
      <c r="F155" s="0" t="n">
        <f aca="false">2.5*LN(A155)+5.1</f>
        <v>17.8837996518991</v>
      </c>
    </row>
    <row r="156" customFormat="false" ht="14.4" hidden="false" customHeight="false" outlineLevel="0" collapsed="false">
      <c r="A156" s="1" t="n">
        <f aca="false">A155*1.05</f>
        <v>174.567244886841</v>
      </c>
      <c r="B156" s="1" t="n">
        <f aca="false">A157-A156</f>
        <v>8.72836224434207</v>
      </c>
      <c r="C156" s="2" t="n">
        <f aca="false">2/(1+(1+4*0.4^2*A156^2*(1-EXP(-A156/25))^2)^0.5)</f>
        <v>0.0142320586027247</v>
      </c>
      <c r="D156" s="1" t="n">
        <f aca="false">B155*C155+D155</f>
        <v>18.3159590566498</v>
      </c>
      <c r="F156" s="0" t="n">
        <f aca="false">2.5*LN(A156)+5.1</f>
        <v>18.0057750623226</v>
      </c>
    </row>
    <row r="157" customFormat="false" ht="14.4" hidden="false" customHeight="false" outlineLevel="0" collapsed="false">
      <c r="A157" s="1" t="n">
        <f aca="false">A156*1.05</f>
        <v>183.295607131183</v>
      </c>
      <c r="B157" s="1" t="n">
        <f aca="false">A158-A157</f>
        <v>9.16478035655916</v>
      </c>
      <c r="C157" s="2" t="n">
        <f aca="false">2/(1+(1+4*0.4^2*A157^2*(1-EXP(-A157/25))^2)^0.5)</f>
        <v>0.0135552837637691</v>
      </c>
      <c r="D157" s="1" t="n">
        <f aca="false">B156*C156+D156</f>
        <v>18.4401816196171</v>
      </c>
      <c r="F157" s="0" t="n">
        <f aca="false">2.5*LN(A157)+5.1</f>
        <v>18.1277504727462</v>
      </c>
    </row>
    <row r="158" customFormat="false" ht="14.4" hidden="false" customHeight="false" outlineLevel="0" collapsed="false">
      <c r="A158" s="1" t="n">
        <f aca="false">A157*1.05</f>
        <v>192.460387487742</v>
      </c>
      <c r="B158" s="1" t="n">
        <f aca="false">A159-A158</f>
        <v>9.62301937438713</v>
      </c>
      <c r="C158" s="2" t="n">
        <f aca="false">2/(1+(1+4*0.4^2*A158^2*(1-EXP(-A158/25))^2)^0.5)</f>
        <v>0.0129114118702951</v>
      </c>
      <c r="D158" s="1" t="n">
        <f aca="false">B157*C157+D157</f>
        <v>18.5644128179828</v>
      </c>
      <c r="F158" s="0" t="n">
        <f aca="false">2.5*LN(A158)+5.1</f>
        <v>18.2497258831698</v>
      </c>
    </row>
    <row r="159" customFormat="false" ht="14.4" hidden="false" customHeight="false" outlineLevel="0" collapsed="false">
      <c r="A159" s="1" t="n">
        <f aca="false">A158*1.05</f>
        <v>202.083406862129</v>
      </c>
      <c r="B159" s="1" t="n">
        <f aca="false">A160-A159</f>
        <v>10.1041703431065</v>
      </c>
      <c r="C159" s="2" t="n">
        <f aca="false">2/(1+(1+4*0.4^2*A159^2*(1-EXP(-A159/25))^2)^0.5)</f>
        <v>0.0122986161225687</v>
      </c>
      <c r="D159" s="1" t="n">
        <f aca="false">B158*C158+D158</f>
        <v>18.6886595845614</v>
      </c>
      <c r="F159" s="0" t="n">
        <f aca="false">2.5*LN(A159)+5.1</f>
        <v>18.3717012935934</v>
      </c>
    </row>
    <row r="160" customFormat="false" ht="14.4" hidden="false" customHeight="false" outlineLevel="0" collapsed="false">
      <c r="A160" s="1" t="n">
        <f aca="false">A159*1.05</f>
        <v>212.187577205236</v>
      </c>
      <c r="B160" s="1" t="n">
        <f aca="false">A161-A160</f>
        <v>10.6093788602618</v>
      </c>
      <c r="C160" s="2" t="n">
        <f aca="false">2/(1+(1+4*0.4^2*A160^2*(1-EXP(-A160/25))^2)^0.5)</f>
        <v>0.0117152238950611</v>
      </c>
      <c r="D160" s="1" t="n">
        <f aca="false">B159*C159+D159</f>
        <v>18.8129268968483</v>
      </c>
      <c r="F160" s="0" t="n">
        <f aca="false">2.5*LN(A160)+5.1</f>
        <v>18.493676704017</v>
      </c>
    </row>
    <row r="161" customFormat="false" ht="14.4" hidden="false" customHeight="false" outlineLevel="0" collapsed="false">
      <c r="A161" s="1" t="n">
        <f aca="false">A160*1.05</f>
        <v>222.796956065498</v>
      </c>
      <c r="B161" s="1" t="n">
        <f aca="false">A162-A161</f>
        <v>11.1398478032749</v>
      </c>
      <c r="C161" s="2" t="n">
        <f aca="false">2/(1+(1+4*0.4^2*A161^2*(1-EXP(-A161/25))^2)^0.5)</f>
        <v>0.0111596962205922</v>
      </c>
      <c r="D161" s="1" t="n">
        <f aca="false">B160*C160+D160</f>
        <v>18.9372181455838</v>
      </c>
      <c r="F161" s="0" t="n">
        <f aca="false">2.5*LN(A161)+5.1</f>
        <v>18.6156521144405</v>
      </c>
    </row>
    <row r="162" customFormat="false" ht="14.4" hidden="false" customHeight="false" outlineLevel="0" collapsed="false">
      <c r="A162" s="1" t="n">
        <f aca="false">A161*1.05</f>
        <v>233.936803868773</v>
      </c>
      <c r="B162" s="1" t="n">
        <f aca="false">A163-A162</f>
        <v>11.6968401934386</v>
      </c>
      <c r="C162" s="2" t="n">
        <f aca="false">2/(1+(1+4*0.4^2*A162^2*(1-EXP(-A162/25))^2)^0.5)</f>
        <v>0.0106306098719073</v>
      </c>
      <c r="D162" s="1" t="n">
        <f aca="false">B161*C161+D161</f>
        <v>19.061535463012</v>
      </c>
      <c r="F162" s="0" t="n">
        <f aca="false">2.5*LN(A162)+5.1</f>
        <v>18.7376275248641</v>
      </c>
    </row>
    <row r="163" customFormat="false" ht="14.4" hidden="false" customHeight="false" outlineLevel="0" collapsed="false">
      <c r="A163" s="1" t="n">
        <f aca="false">A162*1.05</f>
        <v>245.633644062211</v>
      </c>
      <c r="B163" s="1" t="n">
        <f aca="false">A164-A163</f>
        <v>12.2816822031106</v>
      </c>
      <c r="C163" s="2" t="n">
        <f aca="false">2/(1+(1+4*0.4^2*A163^2*(1-EXP(-A163/25))^2)^0.5)</f>
        <v>0.0101266419666834</v>
      </c>
      <c r="D163" s="1" t="n">
        <f aca="false">B162*C162+D162</f>
        <v>19.1858800078425</v>
      </c>
      <c r="F163" s="0" t="n">
        <f aca="false">2.5*LN(A163)+5.1</f>
        <v>18.8596029352877</v>
      </c>
    </row>
    <row r="164" customFormat="false" ht="14.4" hidden="false" customHeight="false" outlineLevel="0" collapsed="false">
      <c r="A164" s="1" t="n">
        <f aca="false">A163*1.05</f>
        <v>257.915326265322</v>
      </c>
      <c r="B164" s="1" t="n">
        <f aca="false">A165-A164</f>
        <v>12.8957663132661</v>
      </c>
      <c r="C164" s="2" t="n">
        <f aca="false">2/(1+(1+4*0.4^2*A164^2*(1-EXP(-A164/25))^2)^0.5)</f>
        <v>0.00964655694951489</v>
      </c>
      <c r="D164" s="1" t="n">
        <f aca="false">B163*C163+D163</f>
        <v>19.3102522062619</v>
      </c>
      <c r="F164" s="0" t="n">
        <f aca="false">2.5*LN(A164)+5.1</f>
        <v>18.9815783457113</v>
      </c>
    </row>
    <row r="165" customFormat="false" ht="14.4" hidden="false" customHeight="false" outlineLevel="0" collapsed="false">
      <c r="A165" s="1" t="n">
        <f aca="false">A164*1.05</f>
        <v>270.811092578588</v>
      </c>
      <c r="B165" s="1" t="n">
        <f aca="false">A166-A165</f>
        <v>13.5405546289294</v>
      </c>
      <c r="C165" s="2" t="n">
        <f aca="false">2/(1+(1+4*0.4^2*A165^2*(1-EXP(-A165/25))^2)^0.5)</f>
        <v>0.0091891957456358</v>
      </c>
      <c r="D165" s="1" t="n">
        <f aca="false">B164*C164+D164</f>
        <v>19.4346519504105</v>
      </c>
      <c r="F165" s="0" t="n">
        <f aca="false">2.5*LN(A165)+5.1</f>
        <v>19.1035537561349</v>
      </c>
    </row>
    <row r="166" customFormat="false" ht="14.4" hidden="false" customHeight="false" outlineLevel="0" collapsed="false">
      <c r="A166" s="1" t="n">
        <f aca="false">A165*1.05</f>
        <v>284.351647207517</v>
      </c>
      <c r="B166" s="1" t="n">
        <f aca="false">A167-A166</f>
        <v>14.2175823603759</v>
      </c>
      <c r="C166" s="2" t="n">
        <f aca="false">2/(1+(1+4*0.4^2*A166^2*(1-EXP(-A166/25))^2)^0.5)</f>
        <v>0.00875346684000712</v>
      </c>
      <c r="D166" s="1" t="n">
        <f aca="false">B165*C165+D165</f>
        <v>19.5590787574002</v>
      </c>
      <c r="F166" s="0" t="n">
        <f aca="false">2.5*LN(A166)+5.1</f>
        <v>19.2255291665584</v>
      </c>
    </row>
    <row r="167" customFormat="false" ht="14.4" hidden="false" customHeight="false" outlineLevel="0" collapsed="false">
      <c r="A167" s="1" t="n">
        <f aca="false">A166*1.05</f>
        <v>298.569229567893</v>
      </c>
      <c r="B167" s="1" t="n">
        <f aca="false">A168-A167</f>
        <v>14.9284614783947</v>
      </c>
      <c r="C167" s="2" t="n">
        <f aca="false">2/(1+(1+4*0.4^2*A167^2*(1-EXP(-A167/25))^2)^0.5)</f>
        <v>0.00833833901346033</v>
      </c>
      <c r="D167" s="1" t="n">
        <f aca="false">B166*C166+D166</f>
        <v>19.6835318931368</v>
      </c>
      <c r="F167" s="0" t="n">
        <f aca="false">2.5*LN(A167)+5.1</f>
        <v>19.347504576982</v>
      </c>
    </row>
    <row r="168" customFormat="false" ht="14.4" hidden="false" customHeight="false" outlineLevel="0" collapsed="false">
      <c r="A168" s="1" t="n">
        <f aca="false">A167*1.05</f>
        <v>313.497691046288</v>
      </c>
      <c r="B168" s="1" t="n">
        <f aca="false">A169-A168</f>
        <v>15.6748845523144</v>
      </c>
      <c r="C168" s="2" t="n">
        <f aca="false">2/(1+(1+4*0.4^2*A168^2*(1-EXP(-A168/25))^2)^0.5)</f>
        <v>0.00794283546405208</v>
      </c>
      <c r="D168" s="1" t="n">
        <f aca="false">B167*C167+D167</f>
        <v>19.8080104658931</v>
      </c>
      <c r="F168" s="0" t="n">
        <f aca="false">2.5*LN(A168)+5.1</f>
        <v>19.4694799874056</v>
      </c>
    </row>
    <row r="169" customFormat="false" ht="14.4" hidden="false" customHeight="false" outlineLevel="0" collapsed="false">
      <c r="A169" s="1" t="n">
        <f aca="false">A168*1.05</f>
        <v>329.172575598603</v>
      </c>
      <c r="B169" s="1" t="n">
        <f aca="false">A170-A169</f>
        <v>16.4586287799302</v>
      </c>
      <c r="C169" s="2" t="n">
        <f aca="false">2/(1+(1+4*0.4^2*A169^2*(1-EXP(-A169/25))^2)^0.5)</f>
        <v>0.00756602905400253</v>
      </c>
      <c r="D169" s="1" t="n">
        <f aca="false">B168*C168+D168</f>
        <v>19.9325134948101</v>
      </c>
      <c r="F169" s="0" t="n">
        <f aca="false">2.5*LN(A169)+5.1</f>
        <v>19.5914553978292</v>
      </c>
    </row>
    <row r="170" customFormat="false" ht="14.4" hidden="false" customHeight="false" outlineLevel="0" collapsed="false">
      <c r="A170" s="1" t="n">
        <f aca="false">A169*1.05</f>
        <v>345.631204378533</v>
      </c>
      <c r="B170" s="1" t="n">
        <f aca="false">A171-A170</f>
        <v>17.2815602189266</v>
      </c>
      <c r="C170" s="2" t="n">
        <f aca="false">2/(1+(1+4*0.4^2*A170^2*(1-EXP(-A170/25))^2)^0.5)</f>
        <v>0.0072070384467021</v>
      </c>
      <c r="D170" s="1" t="n">
        <f aca="false">B169*C169+D169</f>
        <v>20.0570399583481</v>
      </c>
      <c r="F170" s="0" t="n">
        <f aca="false">2.5*LN(A170)+5.1</f>
        <v>19.7134308082528</v>
      </c>
    </row>
    <row r="171" customFormat="false" ht="14.4" hidden="false" customHeight="false" outlineLevel="0" collapsed="false">
      <c r="A171" s="1" t="n">
        <f aca="false">A170*1.05</f>
        <v>362.912764597459</v>
      </c>
      <c r="B171" s="1" t="n">
        <f aca="false">A172-A171</f>
        <v>18.145638229873</v>
      </c>
      <c r="C171" s="2" t="n">
        <f aca="false">2/(1+(1+4*0.4^2*A171^2*(1-EXP(-A171/25))^2)^0.5)</f>
        <v>0.00686502492992075</v>
      </c>
      <c r="D171" s="1" t="n">
        <f aca="false">B170*C170+D170</f>
        <v>20.1815888272649</v>
      </c>
      <c r="F171" s="0" t="n">
        <f aca="false">2.5*LN(A171)+5.1</f>
        <v>19.8354062186763</v>
      </c>
    </row>
    <row r="172" customFormat="false" ht="14.4" hidden="false" customHeight="false" outlineLevel="0" collapsed="false">
      <c r="A172" s="1" t="n">
        <f aca="false">A171*1.05</f>
        <v>381.058402827332</v>
      </c>
      <c r="B172" s="1" t="n">
        <f aca="false">A173-A172</f>
        <v>19.0529201413667</v>
      </c>
      <c r="C172" s="2" t="n">
        <f aca="false">2/(1+(1+4*0.4^2*A172^2*(1-EXP(-A172/25))^2)^0.5)</f>
        <v>0.00653918975632483</v>
      </c>
      <c r="D172" s="1" t="n">
        <f aca="false">B171*C171+D171</f>
        <v>20.3061590860823</v>
      </c>
      <c r="F172" s="0" t="n">
        <f aca="false">2.5*LN(A172)+5.1</f>
        <v>19.9573816290999</v>
      </c>
    </row>
    <row r="173" customFormat="false" ht="14.4" hidden="false" customHeight="false" outlineLevel="0" collapsed="false">
      <c r="A173" s="1" t="n">
        <f aca="false">A172*1.05</f>
        <v>400.111322968699</v>
      </c>
      <c r="B173" s="1" t="n">
        <f aca="false">A174-A173</f>
        <v>20.005566148435</v>
      </c>
      <c r="C173" s="2" t="n">
        <f aca="false">2/(1+(1+4*0.4^2*A173^2*(1-EXP(-A173/25))^2)^0.5)</f>
        <v>0.00622877186711976</v>
      </c>
      <c r="D173" s="1" t="n">
        <f aca="false">B172*C172+D172</f>
        <v>20.4307497462988</v>
      </c>
      <c r="F173" s="0" t="n">
        <f aca="false">2.5*LN(A173)+5.1</f>
        <v>20.0793570395235</v>
      </c>
    </row>
    <row r="174" customFormat="false" ht="14.4" hidden="false" customHeight="false" outlineLevel="0" collapsed="false">
      <c r="A174" s="1" t="n">
        <f aca="false">A173*1.05</f>
        <v>420.116889117134</v>
      </c>
      <c r="B174" s="1" t="n">
        <f aca="false">A175-A174</f>
        <v>21.0058444558567</v>
      </c>
      <c r="C174" s="2" t="n">
        <f aca="false">2/(1+(1+4*0.4^2*A174^2*(1-EXP(-A174/25))^2)^0.5)</f>
        <v>0.00593304589644113</v>
      </c>
      <c r="D174" s="1" t="n">
        <f aca="false">B173*C173+D173</f>
        <v>20.55535985391</v>
      </c>
      <c r="F174" s="0" t="n">
        <f aca="false">2.5*LN(A174)+5.1</f>
        <v>20.2013324499471</v>
      </c>
    </row>
    <row r="175" customFormat="false" ht="14.4" hidden="false" customHeight="false" outlineLevel="0" collapsed="false">
      <c r="A175" s="1" t="n">
        <f aca="false">A174*1.05</f>
        <v>441.122733572991</v>
      </c>
      <c r="B175" s="1" t="n">
        <f aca="false">A176-A175</f>
        <v>22.0561366786496</v>
      </c>
      <c r="C175" s="2" t="n">
        <f aca="false">2/(1+(1+4*0.4^2*A175^2*(1-EXP(-A175/25))^2)^0.5)</f>
        <v>0.00565132038137874</v>
      </c>
      <c r="D175" s="1" t="n">
        <f aca="false">B174*C174+D174</f>
        <v>20.6799884931601</v>
      </c>
      <c r="F175" s="0" t="n">
        <f aca="false">2.5*LN(A175)+5.1</f>
        <v>20.3233078603707</v>
      </c>
    </row>
    <row r="176" customFormat="false" ht="14.4" hidden="false" customHeight="false" outlineLevel="0" collapsed="false">
      <c r="A176" s="1" t="n">
        <f aca="false">A175*1.05</f>
        <v>463.17887025164</v>
      </c>
      <c r="B176" s="1" t="n">
        <f aca="false">A177-A176</f>
        <v>23.158943512582</v>
      </c>
      <c r="C176" s="2" t="n">
        <f aca="false">2/(1+(1+4*0.4^2*A176^2*(1-EXP(-A176/25))^2)^0.5)</f>
        <v>0.00538293612454769</v>
      </c>
      <c r="D176" s="1" t="n">
        <f aca="false">B175*C175+D175</f>
        <v>20.8046347879066</v>
      </c>
      <c r="F176" s="0" t="n">
        <f aca="false">2.5*LN(A176)+5.1</f>
        <v>20.4452832707942</v>
      </c>
    </row>
    <row r="177" customFormat="false" ht="14.4" hidden="false" customHeight="false" outlineLevel="0" collapsed="false">
      <c r="A177" s="1" t="n">
        <f aca="false">A176*1.05</f>
        <v>486.337813764222</v>
      </c>
      <c r="B177" s="1" t="n">
        <f aca="false">A178-A177</f>
        <v>24.3168906882111</v>
      </c>
      <c r="C177" s="2" t="n">
        <f aca="false">2/(1+(1+4*0.4^2*A177^2*(1-EXP(-A177/25))^2)^0.5)</f>
        <v>0.0051272646729721</v>
      </c>
      <c r="D177" s="1" t="n">
        <f aca="false">B176*C176+D176</f>
        <v>20.9292979015468</v>
      </c>
      <c r="F177" s="0" t="n">
        <f aca="false">2.5*LN(A177)+5.1</f>
        <v>20.5672586812178</v>
      </c>
    </row>
    <row r="178" customFormat="false" ht="14.4" hidden="false" customHeight="false" outlineLevel="0" collapsed="false">
      <c r="A178" s="1" t="n">
        <f aca="false">A177*1.05</f>
        <v>510.654704452433</v>
      </c>
      <c r="B178" s="1" t="n">
        <f aca="false">A179-A178</f>
        <v>25.5327352226217</v>
      </c>
      <c r="C178" s="2" t="n">
        <f aca="false">2/(1+(1+4*0.4^2*A178^2*(1-EXP(-A178/25))^2)^0.5)</f>
        <v>0.00488370688928282</v>
      </c>
      <c r="D178" s="1" t="n">
        <f aca="false">B177*C177+D177</f>
        <v>21.053977036129</v>
      </c>
      <c r="F178" s="0" t="n">
        <f aca="false">2.5*LN(A178)+5.1</f>
        <v>20.6892340916414</v>
      </c>
    </row>
    <row r="179" customFormat="false" ht="14.4" hidden="false" customHeight="false" outlineLevel="0" collapsed="false">
      <c r="A179" s="1" t="n">
        <f aca="false">A178*1.05</f>
        <v>536.187439675055</v>
      </c>
      <c r="B179" s="1" t="n">
        <f aca="false">A180-A179</f>
        <v>26.8093719837527</v>
      </c>
      <c r="C179" s="2" t="n">
        <f aca="false">2/(1+(1+4*0.4^2*A179^2*(1-EXP(-A179/25))^2)^0.5)</f>
        <v>0.00465169159967528</v>
      </c>
      <c r="D179" s="1" t="n">
        <f aca="false">B178*C178+D178</f>
        <v>21.178671431038</v>
      </c>
      <c r="F179" s="0" t="n">
        <f aca="false">2.5*LN(A179)+5.1</f>
        <v>20.811209502065</v>
      </c>
    </row>
    <row r="180" customFormat="false" ht="14.4" hidden="false" customHeight="false" outlineLevel="0" collapsed="false">
      <c r="A180" s="1" t="n">
        <f aca="false">A179*1.05</f>
        <v>562.996811658808</v>
      </c>
      <c r="B180" s="1" t="n">
        <f aca="false">A181-A180</f>
        <v>28.1498405829404</v>
      </c>
      <c r="C180" s="2" t="n">
        <f aca="false">2/(1+(1+4*0.4^2*A180^2*(1-EXP(-A180/25))^2)^0.5)</f>
        <v>0.00443067430861974</v>
      </c>
      <c r="D180" s="1" t="n">
        <f aca="false">B179*C179+D179</f>
        <v>21.3033803614874</v>
      </c>
      <c r="F180" s="0" t="n">
        <f aca="false">2.5*LN(A180)+5.1</f>
        <v>20.9331849124886</v>
      </c>
    </row>
    <row r="181" customFormat="false" ht="14.4" hidden="false" customHeight="false" outlineLevel="0" collapsed="false">
      <c r="A181" s="1" t="n">
        <f aca="false">A180*1.05</f>
        <v>591.146652241748</v>
      </c>
      <c r="B181" s="1" t="n">
        <f aca="false">A182-A181</f>
        <v>29.5573326120874</v>
      </c>
      <c r="C181" s="2" t="n">
        <f aca="false">2/(1+(1+4*0.4^2*A181^2*(1-EXP(-A181/25))^2)^0.5)</f>
        <v>0.00422013597378626</v>
      </c>
      <c r="D181" s="1" t="n">
        <f aca="false">B180*C180+D180</f>
        <v>21.42810313695</v>
      </c>
      <c r="F181" s="0" t="n">
        <f aca="false">2.5*LN(A181)+5.1</f>
        <v>21.0551603229121</v>
      </c>
    </row>
    <row r="182" customFormat="false" ht="14.4" hidden="false" customHeight="false" outlineLevel="0" collapsed="false">
      <c r="A182" s="1" t="n">
        <f aca="false">A181*1.05</f>
        <v>620.703984853836</v>
      </c>
      <c r="B182" s="1" t="n">
        <f aca="false">A183-A182</f>
        <v>31.0351992426918</v>
      </c>
      <c r="C182" s="2" t="n">
        <f aca="false">2/(1+(1+4*0.4^2*A182^2*(1-EXP(-A182/25))^2)^0.5)</f>
        <v>0.00401958183671915</v>
      </c>
      <c r="D182" s="1" t="n">
        <f aca="false">B181*C181+D181</f>
        <v>21.5528390995954</v>
      </c>
      <c r="F182" s="0" t="n">
        <f aca="false">2.5*LN(A182)+5.1</f>
        <v>21.1771357333357</v>
      </c>
    </row>
    <row r="183" customFormat="false" ht="14.4" hidden="false" customHeight="false" outlineLevel="0" collapsed="false">
      <c r="A183" s="1" t="n">
        <f aca="false">A182*1.05</f>
        <v>651.739184096527</v>
      </c>
      <c r="B183" s="1" t="n">
        <f aca="false">A184-A183</f>
        <v>32.5869592048264</v>
      </c>
      <c r="C183" s="2" t="n">
        <f aca="false">2/(1+(1+4*0.4^2*A183^2*(1-EXP(-A183/25))^2)^0.5)</f>
        <v>0.00382854030598328</v>
      </c>
      <c r="D183" s="1" t="n">
        <f aca="false">B182*C182+D182</f>
        <v>21.6775876227703</v>
      </c>
      <c r="F183" s="0" t="n">
        <f aca="false">2.5*LN(A183)+5.1</f>
        <v>21.2991111437593</v>
      </c>
    </row>
    <row r="184" customFormat="false" ht="14.4" hidden="false" customHeight="false" outlineLevel="0" collapsed="false">
      <c r="A184" s="1" t="n">
        <f aca="false">A183*1.05</f>
        <v>684.326143301354</v>
      </c>
      <c r="B184" s="1" t="n">
        <f aca="false">A185-A184</f>
        <v>34.2163071650677</v>
      </c>
      <c r="C184" s="2" t="n">
        <f aca="false">2/(1+(1+4*0.4^2*A184^2*(1-EXP(-A184/25))^2)^0.5)</f>
        <v>0.00364656189016297</v>
      </c>
      <c r="D184" s="1" t="n">
        <f aca="false">B183*C183+D183</f>
        <v>21.8023481095354</v>
      </c>
      <c r="F184" s="0" t="n">
        <f aca="false">2.5*LN(A184)+5.1</f>
        <v>21.4210865541829</v>
      </c>
    </row>
    <row r="185" customFormat="false" ht="14.4" hidden="false" customHeight="false" outlineLevel="0" collapsed="false">
      <c r="A185" s="1" t="n">
        <f aca="false">A184*1.05</f>
        <v>718.542450466422</v>
      </c>
      <c r="B185" s="1" t="n">
        <f aca="false">A186-A185</f>
        <v>35.9271225233211</v>
      </c>
      <c r="C185" s="2" t="n">
        <f aca="false">2/(1+(1+4*0.4^2*A185^2*(1-EXP(-A185/25))^2)^0.5)</f>
        <v>0.00347321817845696</v>
      </c>
      <c r="D185" s="1" t="n">
        <f aca="false">B184*C184+D184</f>
        <v>21.9271199912656</v>
      </c>
      <c r="F185" s="0" t="n">
        <f aca="false">2.5*LN(A185)+5.1</f>
        <v>21.5430619646065</v>
      </c>
    </row>
    <row r="186" customFormat="false" ht="14.4" hidden="false" customHeight="false" outlineLevel="0" collapsed="false">
      <c r="A186" s="1" t="n">
        <f aca="false">A185*1.05</f>
        <v>754.469572989743</v>
      </c>
      <c r="B186" s="1" t="n">
        <f aca="false">A187-A186</f>
        <v>37.7234786494872</v>
      </c>
      <c r="C186" s="2" t="n">
        <f aca="false">2/(1+(1+4*0.4^2*A186^2*(1-EXP(-A186/25))^2)^0.5)</f>
        <v>0.0033081008668175</v>
      </c>
      <c r="D186" s="1" t="n">
        <f aca="false">B185*C185+D185</f>
        <v>22.0519027263133</v>
      </c>
      <c r="F186" s="0" t="n">
        <f aca="false">2.5*LN(A186)+5.1</f>
        <v>21.66503737503</v>
      </c>
    </row>
    <row r="187" customFormat="false" ht="14.4" hidden="false" customHeight="false" outlineLevel="0" collapsed="false">
      <c r="A187" s="1" t="n">
        <f aca="false">A186*1.05</f>
        <v>792.19305163923</v>
      </c>
      <c r="B187" s="1" t="n">
        <f aca="false">A188-A187</f>
        <v>39.6096525819615</v>
      </c>
      <c r="C187" s="2" t="n">
        <f aca="false">2/(1+(1+4*0.4^2*A187^2*(1-EXP(-A187/25))^2)^0.5)</f>
        <v>0.00315082082770838</v>
      </c>
      <c r="D187" s="1" t="n">
        <f aca="false">B186*C186+D186</f>
        <v>22.176695798733</v>
      </c>
      <c r="F187" s="0" t="n">
        <f aca="false">2.5*LN(A187)+5.1</f>
        <v>21.7870127854536</v>
      </c>
    </row>
    <row r="188" customFormat="false" ht="14.4" hidden="false" customHeight="false" outlineLevel="0" collapsed="false">
      <c r="A188" s="1" t="n">
        <f aca="false">A187*1.05</f>
        <v>831.802704221192</v>
      </c>
      <c r="B188" s="1" t="n">
        <f aca="false">A189-A188</f>
        <v>41.5901352110596</v>
      </c>
      <c r="C188" s="2" t="n">
        <f aca="false">2/(1+(1+4*0.4^2*A188^2*(1-EXP(-A188/25))^2)^0.5)</f>
        <v>0.00300100722164683</v>
      </c>
      <c r="D188" s="1" t="n">
        <f aca="false">B187*C187+D187</f>
        <v>22.3014987170666</v>
      </c>
      <c r="F188" s="0" t="n">
        <f aca="false">2.5*LN(A188)+5.1</f>
        <v>21.9089881958772</v>
      </c>
    </row>
    <row r="189" customFormat="false" ht="14.4" hidden="false" customHeight="false" outlineLevel="0" collapsed="false">
      <c r="A189" s="1" t="n">
        <f aca="false">A188*1.05</f>
        <v>873.392839432251</v>
      </c>
      <c r="B189" s="1" t="n">
        <f aca="false">A190-A189</f>
        <v>43.6696419716126</v>
      </c>
      <c r="C189" s="2" t="n">
        <f aca="false">2/(1+(1+4*0.4^2*A189^2*(1-EXP(-A189/25))^2)^0.5)</f>
        <v>0.00285830664876702</v>
      </c>
      <c r="D189" s="1" t="n">
        <f aca="false">B188*C188+D188</f>
        <v>22.4263110131842</v>
      </c>
      <c r="F189" s="0" t="n">
        <f aca="false">2.5*LN(A189)+5.1</f>
        <v>22.0309636063008</v>
      </c>
    </row>
    <row r="190" customFormat="false" ht="14.4" hidden="false" customHeight="false" outlineLevel="0" collapsed="false">
      <c r="A190" s="1" t="n">
        <f aca="false">A189*1.05</f>
        <v>917.062481403864</v>
      </c>
      <c r="B190" s="1" t="n">
        <f aca="false">A191-A190</f>
        <v>45.8531240701932</v>
      </c>
      <c r="C190" s="2" t="n">
        <f aca="false">2/(1+(1+4*0.4^2*A190^2*(1-EXP(-A190/25))^2)^0.5)</f>
        <v>0.0027223823387094</v>
      </c>
      <c r="D190" s="1" t="n">
        <f aca="false">B189*C189+D189</f>
        <v>22.551132241181</v>
      </c>
      <c r="F190" s="0" t="n">
        <f aca="false">2.5*LN(A190)+5.1</f>
        <v>22.1529390167244</v>
      </c>
    </row>
    <row r="191" customFormat="false" ht="14.4" hidden="false" customHeight="false" outlineLevel="0" collapsed="false">
      <c r="A191" s="1" t="n">
        <f aca="false">A190*1.05</f>
        <v>962.915605474057</v>
      </c>
      <c r="B191" s="1" t="n">
        <f aca="false">A192-A191</f>
        <v>48.1457802737029</v>
      </c>
      <c r="C191" s="2" t="n">
        <f aca="false">2/(1+(1+4*0.4^2*A191^2*(1-EXP(-A191/25))^2)^0.5)</f>
        <v>0.00259291337720204</v>
      </c>
      <c r="D191" s="1" t="n">
        <f aca="false">B190*C190+D190</f>
        <v>22.6759619763243</v>
      </c>
      <c r="F191" s="0" t="n">
        <f aca="false">2.5*LN(A191)+5.1</f>
        <v>22.2749144271479</v>
      </c>
    </row>
    <row r="192" customFormat="false" ht="14.4" hidden="false" customHeight="false" outlineLevel="0" collapsed="false">
      <c r="A192" s="1" t="n">
        <f aca="false">A191*1.05</f>
        <v>1011.06138574776</v>
      </c>
      <c r="B192" s="1" t="n">
        <f aca="false">A193-A192</f>
        <v>50.553069287388</v>
      </c>
      <c r="C192" s="2" t="n">
        <f aca="false">2/(1+(1+4*0.4^2*A192^2*(1-EXP(-A192/25))^2)^0.5)</f>
        <v>0.00246959396776102</v>
      </c>
      <c r="D192" s="1" t="n">
        <f aca="false">B191*C191+D191</f>
        <v>22.8007998140518</v>
      </c>
      <c r="F192" s="0" t="n">
        <f aca="false">2.5*LN(A192)+5.1</f>
        <v>22.3968898375715</v>
      </c>
    </row>
    <row r="193" customFormat="false" ht="14.4" hidden="false" customHeight="false" outlineLevel="0" collapsed="false">
      <c r="A193" s="1" t="n">
        <f aca="false">A192*1.05</f>
        <v>1061.61445503515</v>
      </c>
      <c r="B193" s="1" t="n">
        <f aca="false">A194-A193</f>
        <v>53.0807227517576</v>
      </c>
      <c r="C193" s="2" t="n">
        <f aca="false">2/(1+(1+4*0.4^2*A193^2*(1-EXP(-A193/25))^2)^0.5)</f>
        <v>0.00235213272699565</v>
      </c>
      <c r="D193" s="1" t="n">
        <f aca="false">B192*C192+D192</f>
        <v>22.9256453690158</v>
      </c>
      <c r="F193" s="0" t="n">
        <f aca="false">2.5*LN(A193)+5.1</f>
        <v>22.5188652479951</v>
      </c>
    </row>
    <row r="194" customFormat="false" ht="14.4" hidden="false" customHeight="false" outlineLevel="0" collapsed="false">
      <c r="A194" s="1" t="n">
        <f aca="false">A193*1.05</f>
        <v>1114.69517778691</v>
      </c>
      <c r="B194" s="1" t="n">
        <f aca="false">A195-A194</f>
        <v>55.7347588893454</v>
      </c>
      <c r="C194" s="2" t="n">
        <f aca="false">2/(1+(1+4*0.4^2*A194^2*(1-EXP(-A194/25))^2)^0.5)</f>
        <v>0.00224025201206195</v>
      </c>
      <c r="D194" s="1" t="n">
        <f aca="false">B193*C193+D193</f>
        <v>23.0504982741727</v>
      </c>
      <c r="F194" s="0" t="n">
        <f aca="false">2.5*LN(A194)+5.1</f>
        <v>22.6408406584187</v>
      </c>
    </row>
    <row r="195" customFormat="false" ht="14.4" hidden="false" customHeight="false" outlineLevel="0" collapsed="false">
      <c r="A195" s="1" t="n">
        <f aca="false">A194*1.05</f>
        <v>1170.42993667625</v>
      </c>
      <c r="B195" s="1" t="n">
        <f aca="false">A196-A195</f>
        <v>58.5214968338125</v>
      </c>
      <c r="C195" s="2" t="n">
        <f aca="false">2/(1+(1+4*0.4^2*A195^2*(1-EXP(-A195/25))^2)^0.5)</f>
        <v>0.00213368727886374</v>
      </c>
      <c r="D195" s="1" t="n">
        <f aca="false">B194*C194+D194</f>
        <v>23.1753581799164</v>
      </c>
      <c r="F195" s="0" t="n">
        <f aca="false">2.5*LN(A195)+5.1</f>
        <v>22.7628160688423</v>
      </c>
    </row>
    <row r="196" customFormat="false" ht="14.4" hidden="false" customHeight="false" outlineLevel="0" collapsed="false">
      <c r="A196" s="1" t="n">
        <f aca="false">A195*1.05</f>
        <v>1228.95143351006</v>
      </c>
      <c r="B196" s="1" t="n">
        <f aca="false">A197-A196</f>
        <v>61.4475716755032</v>
      </c>
      <c r="C196" s="2" t="n">
        <f aca="false">2/(1+(1+4*0.4^2*A196^2*(1-EXP(-A196/25))^2)^0.5)</f>
        <v>0.00203218646965568</v>
      </c>
      <c r="D196" s="1" t="n">
        <f aca="false">B195*C195+D195</f>
        <v>23.3002247532508</v>
      </c>
      <c r="F196" s="0" t="n">
        <f aca="false">2.5*LN(A196)+5.1</f>
        <v>22.8847914792658</v>
      </c>
    </row>
    <row r="197" customFormat="false" ht="14.4" hidden="false" customHeight="false" outlineLevel="0" collapsed="false">
      <c r="A197" s="1" t="n">
        <f aca="false">A196*1.05</f>
        <v>1290.39900518557</v>
      </c>
      <c r="B197" s="1" t="n">
        <f aca="false">A198-A197</f>
        <v>64.5199502592784</v>
      </c>
      <c r="C197" s="2" t="n">
        <f aca="false">2/(1+(1+4*0.4^2*A197^2*(1-EXP(-A197/25))^2)^0.5)</f>
        <v>0.00193550942875541</v>
      </c>
      <c r="D197" s="1" t="n">
        <f aca="false">B196*C196+D196</f>
        <v>23.4250976770029</v>
      </c>
      <c r="F197" s="0" t="n">
        <f aca="false">2.5*LN(A197)+5.1</f>
        <v>23.0067668896894</v>
      </c>
    </row>
    <row r="198" customFormat="false" ht="14.4" hidden="false" customHeight="false" outlineLevel="0" collapsed="false">
      <c r="A198" s="1" t="n">
        <f aca="false">A197*1.05</f>
        <v>1354.91895544484</v>
      </c>
      <c r="B198" s="1" t="n">
        <f aca="false">A199-A198</f>
        <v>67.7459477722423</v>
      </c>
      <c r="C198" s="2" t="n">
        <f aca="false">2/(1+(1+4*0.4^2*A198^2*(1-EXP(-A198/25))^2)^0.5)</f>
        <v>0.00184342734512375</v>
      </c>
      <c r="D198" s="1" t="n">
        <f aca="false">B197*C197+D197</f>
        <v>23.5499766490726</v>
      </c>
      <c r="F198" s="0" t="n">
        <f aca="false">2.5*LN(A198)+5.1</f>
        <v>23.128742300113</v>
      </c>
    </row>
    <row r="199" customFormat="false" ht="14.4" hidden="false" customHeight="false" outlineLevel="0" collapsed="false">
      <c r="A199" s="1" t="n">
        <f aca="false">A198*1.05</f>
        <v>1422.66490321709</v>
      </c>
      <c r="B199" s="1"/>
      <c r="C199" s="2" t="n">
        <f aca="false">2/(1+(1+4*0.4^2*A199^2*(1-EXP(-A199/25))^2)^0.5)</f>
        <v>0.00175572222062214</v>
      </c>
      <c r="D199" s="1" t="n">
        <f aca="false">B198*C198+D198</f>
        <v>23.6748613817173</v>
      </c>
      <c r="F199" s="0" t="n">
        <f aca="false">2.5*LN(A199)+5.1</f>
        <v>23.2507177105366</v>
      </c>
    </row>
    <row r="200" customFormat="false" ht="14.4" hidden="false" customHeight="false" outlineLevel="0" collapsed="false">
      <c r="A200" s="1"/>
      <c r="B200" s="1"/>
      <c r="C200" s="2"/>
      <c r="D200" s="1"/>
    </row>
    <row r="201" customFormat="false" ht="14.4" hidden="false" customHeight="false" outlineLevel="0" collapsed="false">
      <c r="A201" s="1"/>
      <c r="B201" s="1"/>
      <c r="C201" s="2"/>
      <c r="D20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2021-04-25T20:38:11Z</dcterms:created>
  <dc:creator>Onur Süzer</dc:creator>
  <dc:description/>
  <dc:language>en-US</dc:language>
  <cp:lastModifiedBy/>
  <dcterms:modified xsi:type="dcterms:W3CDTF">2021-04-26T00:17:01Z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