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mzack/stoff/python/mle2chatbot/input_data/"/>
    </mc:Choice>
  </mc:AlternateContent>
  <xr:revisionPtr revIDLastSave="0" documentId="8_{F4FD07E3-F719-344B-944B-6DBE996ED851}" xr6:coauthVersionLast="45" xr6:coauthVersionMax="45" xr10:uidLastSave="{00000000-0000-0000-0000-000000000000}"/>
  <bookViews>
    <workbookView xWindow="-31980" yWindow="-2540" windowWidth="28040" windowHeight="17440"/>
  </bookViews>
  <sheets>
    <sheet name="SCHWIMMBADOGD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0" i="1" l="1"/>
  <c r="F179" i="1"/>
  <c r="F178" i="1"/>
  <c r="F177" i="1"/>
  <c r="F176" i="1"/>
  <c r="F175" i="1"/>
  <c r="F174" i="1"/>
  <c r="F173" i="1"/>
  <c r="F172" i="1"/>
  <c r="F171" i="1"/>
  <c r="F170" i="1"/>
  <c r="F169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</calcChain>
</file>

<file path=xl/sharedStrings.xml><?xml version="1.0" encoding="utf-8"?>
<sst xmlns="http://schemas.openxmlformats.org/spreadsheetml/2006/main" count="607" uniqueCount="301">
  <si>
    <t>FID</t>
  </si>
  <si>
    <t>SHAPE</t>
  </si>
  <si>
    <t>NAME</t>
  </si>
  <si>
    <t>ADRESSE</t>
  </si>
  <si>
    <t>WEBLINK1</t>
  </si>
  <si>
    <t>BEZIRK</t>
  </si>
  <si>
    <t>AUSLASTUNG_TAG_0</t>
  </si>
  <si>
    <t>AUSLASTUNG_AMPEL_KAT_TXT_0</t>
  </si>
  <si>
    <t>AUSLASTUNG_AMPEL_KATEGORIE_0</t>
  </si>
  <si>
    <t>AUSLASTUNG_TAG_1</t>
  </si>
  <si>
    <t>AUSLASTUNG_AMPEL_KAT_TXT_1</t>
  </si>
  <si>
    <t>AUSLASTUNG_AMPEL_KATEGORIE_1</t>
  </si>
  <si>
    <t>AUSLASTUNG_TAG_2</t>
  </si>
  <si>
    <t>AUSLASTUNG_AMPEL_KAT_TXT_2</t>
  </si>
  <si>
    <t>AUSLASTUNG_AMPEL_KATEGORIE_2</t>
  </si>
  <si>
    <t>AUSLASTUNG_TAG_3</t>
  </si>
  <si>
    <t>AUSLASTUNG_AMPEL_KAT_TXT_3</t>
  </si>
  <si>
    <t>AUSLASTUNG_AMPEL_KATEGORIE_3</t>
  </si>
  <si>
    <t>TIMESTAMP_MODIFIED_FORMAT</t>
  </si>
  <si>
    <t>SE_SDO_ROWID</t>
  </si>
  <si>
    <t>SE_ANNO_CAD_DATA</t>
  </si>
  <si>
    <t>SCHWIMMBADOGD.2691485</t>
  </si>
  <si>
    <t>POINT (16.35804926534673 48.25084785155835)</t>
  </si>
  <si>
    <t>19., Geweygasse 6</t>
  </si>
  <si>
    <t>http://www.wien.gv.at/freizeit/baeder/uebersicht/kombibaeder/doebling.html</t>
  </si>
  <si>
    <t>Noch Platz</t>
  </si>
  <si>
    <t>keine Information</t>
  </si>
  <si>
    <t>SCHWIMMBADOGD.2691615</t>
  </si>
  <si>
    <t>POINT (16.348841199156727 48.23125771081222)</t>
  </si>
  <si>
    <t>https://www.wien.gv.at/freizeit/baeder/uebersicht/familienbaeder/waehringer-park.html</t>
  </si>
  <si>
    <t>Derzeit gesperrt</t>
  </si>
  <si>
    <t>SCHWIMMBADOGD.2691616</t>
  </si>
  <si>
    <t>POINT (16.375414747417764 48.228100489892455)</t>
  </si>
  <si>
    <t>Familienbad Augarten</t>
  </si>
  <si>
    <t>https://www.wien.gv.at/freizeit/baeder/uebersicht/familienbaeder/augarten.html</t>
  </si>
  <si>
    <t>SCHWIMMBADOGD.2691617</t>
  </si>
  <si>
    <t>POINT (16.382021141856153 48.21180199274544)</t>
  </si>
  <si>
    <t>Badeschiff Wien</t>
  </si>
  <si>
    <t>http://www.badeschiff.at/</t>
  </si>
  <si>
    <t>SCHWIMMBADOGD.2691618</t>
  </si>
  <si>
    <t>POINT (16.41157690280717 48.300110696648815)</t>
  </si>
  <si>
    <t>Familienbad Stammersdorf</t>
  </si>
  <si>
    <t>https://www.wien.gv.at/freizeit/baeder/uebersicht/familienbaeder/stammersdorf.html</t>
  </si>
  <si>
    <t>SCHWIMMBADOGD.2691619</t>
  </si>
  <si>
    <t>POINT (16.3847114904687 48.29266029573458)</t>
  </si>
  <si>
    <t>Familienbad Strebersdorf</t>
  </si>
  <si>
    <t>21., Strebersdorf, Roda-Roda-Gasse</t>
  </si>
  <si>
    <t>https://www.wien.gv.at/freizeit/baeder/uebersicht/familienbaeder/strebersdorf.html</t>
  </si>
  <si>
    <t>SCHWIMMBADOGD.2691620</t>
  </si>
  <si>
    <t>POINT (16.458293811937562 48.21267948384133)</t>
  </si>
  <si>
    <t>Strandbad Stadlau</t>
  </si>
  <si>
    <t>http://www.strand-domizil.at/</t>
  </si>
  <si>
    <t>SCHWIMMBADOGD.2691601</t>
  </si>
  <si>
    <t>POINT (16.42221061627191 48.203712376002365)</t>
  </si>
  <si>
    <t>Stadionbad</t>
  </si>
  <si>
    <t>http://www.wienersportstaetten.at/home/stadionbad</t>
  </si>
  <si>
    <t>SCHWIMMBADOGD.2691602</t>
  </si>
  <si>
    <t>POINT (16.409846482765538 48.17319850233019)</t>
  </si>
  <si>
    <t>Familienbad Herderplatz</t>
  </si>
  <si>
    <t>11., Herderpark, Herderplatz</t>
  </si>
  <si>
    <t>https://www.wien.gv.at/freizeit/baeder/uebersicht/familienbaeder/herderpark.html</t>
  </si>
  <si>
    <t>SCHWIMMBADOGD.2691603</t>
  </si>
  <si>
    <t>POINT (16.331705756702743 48.20140726541739)</t>
  </si>
  <si>
    <t>Stadthallenbad</t>
  </si>
  <si>
    <t>http://www.wienersportstaetten.at/home/stadthallenbad</t>
  </si>
  <si>
    <t>SCHWIMMBADOGD.2691554</t>
  </si>
  <si>
    <t>POINT (16.315148630751874 48.179334835672364)</t>
  </si>
  <si>
    <t>http://www.schoenbrunnerbad.at/</t>
  </si>
  <si>
    <t>SCHWIMMBADOGD.2691555</t>
  </si>
  <si>
    <t>POINT (16.333372262814034 48.2090876212682)</t>
  </si>
  <si>
    <t>Familienbad Hofferplatz</t>
  </si>
  <si>
    <t>16., Hofferplatz 11</t>
  </si>
  <si>
    <t>https://www.wien.gv.at/freizeit/baeder/uebersicht/familienbaeder/hofferplatz.html</t>
  </si>
  <si>
    <t>SCHWIMMBADOGD.2691556</t>
  </si>
  <si>
    <t>POINT (16.33469197737579 48.23981963914403)</t>
  </si>
  <si>
    <t>Familienbad-Hugo-Wolf-Park</t>
  </si>
  <si>
    <t>https://www.wien.gv.at/freizeit/baeder/uebersicht/familienbaeder/hugo-wolf-park.html</t>
  </si>
  <si>
    <t>SCHWIMMBADOGD.2691557</t>
  </si>
  <si>
    <t>POINT (16.389868434937853 48.17579082647462)</t>
  </si>
  <si>
    <t>https://www.wien.gv.at/freizeit/baeder/uebersicht/familienbaeder/gudrunstrasse.html</t>
  </si>
  <si>
    <t>SCHWIMMBADOGD.2691119</t>
  </si>
  <si>
    <t>POINT (16.388129082945483 48.18764159779147)</t>
  </si>
  <si>
    <t>Familienbad Schweizergarten</t>
  </si>
  <si>
    <t>3., Schweizergarten, Eingang Kleistgasse</t>
  </si>
  <si>
    <t>https://www.wien.gv.at/freizeit/baeder/uebersicht/familienbaeder/schweizergarten.html</t>
  </si>
  <si>
    <t>SCHWIMMBADOGD.2691120</t>
  </si>
  <si>
    <t>POINT (16.40228104836155 48.25433338521856)</t>
  </si>
  <si>
    <t>Hallenbad Floridsdorf</t>
  </si>
  <si>
    <t>http://www.wien.gv.at/freizeit/baeder/uebersicht/hallenbaeder/floridsdorf.html</t>
  </si>
  <si>
    <t>SCHWIMMBADOGD.2691121</t>
  </si>
  <si>
    <t>POINT (16.285885672525133 48.14753115860394)</t>
  </si>
  <si>
    <t>http://www.wien.gv.at/freizeit/baeder/uebersicht/sommerbaeder/hoepflerbad.html</t>
  </si>
  <si>
    <t>SCHWIMMBADOGD.2691122</t>
  </si>
  <si>
    <t>POINT (16.291674938194554 48.212154469398264)</t>
  </si>
  <si>
    <t>Ottakringerbad</t>
  </si>
  <si>
    <t>http://www.wien.gv.at/freizeit/baeder/uebersicht/kombibaeder/ottakring.html</t>
  </si>
  <si>
    <t>SCHWIMMBADOGD.2691123</t>
  </si>
  <si>
    <t>POINT (16.331023786421905 48.26689709726593)</t>
  </si>
  <si>
    <t>Krapfenwaldl Bad</t>
  </si>
  <si>
    <t>19., Krapfenwaldgasse 65-73</t>
  </si>
  <si>
    <t>http://www.wien.gv.at/freizeit/baeder/uebersicht/sommerbaeder/krapfenwaldlbad.html</t>
  </si>
  <si>
    <t>SCHWIMMBADOGD.2691124</t>
  </si>
  <si>
    <t>POINT (16.328055090605307 48.18184226010143)</t>
  </si>
  <si>
    <t>Theresienbad</t>
  </si>
  <si>
    <t>12., Hufelandgasse 3</t>
  </si>
  <si>
    <t>http://www.wien.gv.at/freizeit/baeder/uebersicht/kombibaeder/theresienbad.html</t>
  </si>
  <si>
    <t>SCHWIMMBADOGD.2691125</t>
  </si>
  <si>
    <t>POINT (16.28613933219836 48.23291209399506)</t>
  </si>
  <si>
    <t>Neuwaldegger Bad</t>
  </si>
  <si>
    <t>17., Promenadegasse 58</t>
  </si>
  <si>
    <t>SCHWIMMBADOGD.2691126</t>
  </si>
  <si>
    <t>POINT (16.431322262786146 48.21979010717573)</t>
  </si>
  <si>
    <t>PSO-Sommerbad</t>
  </si>
  <si>
    <t>22., Dampfschiffhaufen 49</t>
  </si>
  <si>
    <t>http://www.psoriasis-hilfe.at/pso-naturbad.html</t>
  </si>
  <si>
    <t>SCHWIMMBADOGD.2691127</t>
  </si>
  <si>
    <t>POINT (16.22327378543681 48.20902569681696)</t>
  </si>
  <si>
    <t>Sommerbad Hadersdorf-Weidlingau</t>
  </si>
  <si>
    <t>http://www.wien.gv.at/freizeit/baeder/uebersicht/sommerbaeder/hadersdorf.html</t>
  </si>
  <si>
    <t>SCHWIMMBADOGD.2691128</t>
  </si>
  <si>
    <t>POINT (16.377533997859846 48.214117209136916)</t>
  </si>
  <si>
    <t>Dianabad</t>
  </si>
  <si>
    <t>2., Lilienbrunngasse 7-9</t>
  </si>
  <si>
    <t>http://www.dianabad.at/</t>
  </si>
  <si>
    <t>SCHWIMMBADOGD.2691129</t>
  </si>
  <si>
    <t>POINT (16.42134229316078 48.240090693720624)</t>
  </si>
  <si>
    <t>Bundesbad Alte Donau</t>
  </si>
  <si>
    <t>http://www.burghauptmannschaft.at/php/detail.php?ukatnr=12188&amp;parent=12170</t>
  </si>
  <si>
    <t>SCHWIMMBADOGD.2691130</t>
  </si>
  <si>
    <t>POINT (16.448543077287106 48.2740668914249)</t>
  </si>
  <si>
    <t>http://www.wien.gv.at/freizeit/baeder/uebersicht/kombibaeder/grossfeldsiedlung.html</t>
  </si>
  <si>
    <t>SCHWIMMBADOGD.2691131</t>
  </si>
  <si>
    <t>POINT (16.329289993542076 48.2110221616149)</t>
  </si>
  <si>
    <t>Brausebad Friedrich-Kaiser-Gasse</t>
  </si>
  <si>
    <t>16., Friedrich-Kaiser-Gasse 11</t>
  </si>
  <si>
    <t>http://www.wien.gv.at/freizeit/baeder/uebersicht/saunabaeder/volksbad.html</t>
  </si>
  <si>
    <t>SCHWIMMBADOGD.2691132</t>
  </si>
  <si>
    <t>POINT (16.378968505300936 48.17428063209205)</t>
  </si>
  <si>
    <t>Amalienbad</t>
  </si>
  <si>
    <t>10., Reumannplatz 23</t>
  </si>
  <si>
    <t>http://www.wien.gv.at/freizeit/baeder/uebersicht/hallenbaeder/amalienbad.html</t>
  </si>
  <si>
    <t>SCHWIMMBADOGD.2691133</t>
  </si>
  <si>
    <t>POINT (16.443014944957067 48.24279140493337)</t>
  </si>
  <si>
    <t>Kombibad Donaustadt</t>
  </si>
  <si>
    <t>22., Portnergasse 38</t>
  </si>
  <si>
    <t>http://www.wien.gv.at/freizeit/baeder/uebersicht/kombibaeder/donaustadt.html</t>
  </si>
  <si>
    <t>SCHWIMMBADOGD.2691134</t>
  </si>
  <si>
    <t>POINT (16.396643890612953 48.198902548177344)</t>
  </si>
  <si>
    <t>Apostelbad</t>
  </si>
  <si>
    <t>3., Apostelgasse 18</t>
  </si>
  <si>
    <t>http://www.wien.gv.at/freizeit/baeder/uebersicht/saunabaeder/apostelbad.html</t>
  </si>
  <si>
    <t>SCHWIMMBADOGD.2691135</t>
  </si>
  <si>
    <t>POINT (16.31148131383655 48.1963359408671)</t>
  </si>
  <si>
    <t>Familienbad Reinlgasse</t>
  </si>
  <si>
    <t>https://www.wien.gv.at/freizeit/baeder/uebersicht/familienbaeder/reinlgasse.html</t>
  </si>
  <si>
    <t>SCHWIMMBADOGD.2691136</t>
  </si>
  <si>
    <t>POINT (16.40334798126864 48.248769422578306)</t>
  </si>
  <si>
    <t>Strandbad Angelibad</t>
  </si>
  <si>
    <t>21., An der oberen Alten Donau</t>
  </si>
  <si>
    <t>http://www.wien.gv.at/freizeit/baeder/uebersicht/sommerbaeder/angelibad.html</t>
  </si>
  <si>
    <t>SCHWIMMBADOGD.2691137</t>
  </si>
  <si>
    <t>POINT (16.31234691253754 48.221602841647716)</t>
  </si>
  <si>
    <t>16., Julius-Meinl-Gasse 7a</t>
  </si>
  <si>
    <t>http://www.wien.gv.at/freizeit/baeder/uebersicht/sommerbaeder/kongressbad.html</t>
  </si>
  <si>
    <t>SCHWIMMBADOGD.2691042</t>
  </si>
  <si>
    <t>POINT (16.416815504264903 48.24219395421216)</t>
  </si>
  <si>
    <t>Strandbad Alte Donau</t>
  </si>
  <si>
    <t>http://www.wien.gv.at/freizeit/baeder/uebersicht/sommerbaeder/altedonau.html</t>
  </si>
  <si>
    <t>SCHWIMMBADOGD.2691043</t>
  </si>
  <si>
    <t>POINT (16.364956883661012 48.23555749710113)</t>
  </si>
  <si>
    <t>Hallenbad Brigittenau</t>
  </si>
  <si>
    <t>http://www.wien.gv.at/freizeit/baeder/uebersicht/hallenbaeder/brigittenau.html</t>
  </si>
  <si>
    <t>SCHWIMMBADOGD.2691044</t>
  </si>
  <si>
    <t>POINT (16.34939085769992 48.18565051421752)</t>
  </si>
  <si>
    <t>Einsiedlerbad</t>
  </si>
  <si>
    <t>5., Einsiedlerplatz 18</t>
  </si>
  <si>
    <t>http://www.wien.gv.at/freizeit/baeder/uebersicht/saunabaeder/einsiedlerbad.html</t>
  </si>
  <si>
    <t>SCHWIMMBADOGD.2691045</t>
  </si>
  <si>
    <t>POINT (16.384734561705514 48.15934952144182)</t>
  </si>
  <si>
    <t>Laaerbergbad</t>
  </si>
  <si>
    <t>http://www.wien.gv.at/freizeit/baeder/uebersicht/sommerbaeder/laaerbergbad.html</t>
  </si>
  <si>
    <t>SCHWIMMBADOGD.2691046</t>
  </si>
  <si>
    <t>POINT (16.42739370538889 48.22783904681154)</t>
  </si>
  <si>
    <t>22., Moissigasse 21</t>
  </si>
  <si>
    <t>http://www.wien.gv.at/freizeit/baeder/uebersicht/sommerbaeder/gaensehaeufel.html</t>
  </si>
  <si>
    <t>SCHWIMMBADOGD.2691047</t>
  </si>
  <si>
    <t>POINT (16.34736094226696 48.20291532653435)</t>
  </si>
  <si>
    <t>Hermannbad</t>
  </si>
  <si>
    <t>7., Hermanngasse 28</t>
  </si>
  <si>
    <t>http://www.wien.gv.at/freizeit/baeder/uebersicht/saunabaeder/hermannbad.html</t>
  </si>
  <si>
    <t>SCHWIMMBADOGD.2691048</t>
  </si>
  <si>
    <t>POINT (16.295548418090718 48.19744100613338)</t>
  </si>
  <si>
    <t>Penzinger Bad</t>
  </si>
  <si>
    <t>http://www.wien.gv.at/freizeit/baeder/uebersicht/saunabaeder/penzingerbad.html</t>
  </si>
  <si>
    <t>SCHWIMMBADOGD.2691049</t>
  </si>
  <si>
    <t>POINT (16.281118095368885 48.13266912039976)</t>
  </si>
  <si>
    <t>Liesinger Bad</t>
  </si>
  <si>
    <t>http://www.wien.gv.at/freizeit/baeder/uebersicht/sommerbaeder/liesingerbad.html</t>
  </si>
  <si>
    <t>SCHWIMMBADOGD.2691050</t>
  </si>
  <si>
    <t>POINT (16.301039461994698 48.23747498964988)</t>
  </si>
  <si>
    <t>Schafbergbad</t>
  </si>
  <si>
    <t>18., Josef-Redl-Gasse 2</t>
  </si>
  <si>
    <t>http://www.wien.gv.at/freizeit/baeder/uebersicht/sommerbaeder/schafbergbad.html</t>
  </si>
  <si>
    <t>SCHWIMMBADOGD.2691051</t>
  </si>
  <si>
    <t>POINT (16.294540025467736 48.16892337897316)</t>
  </si>
  <si>
    <t>Hietzinger Bad</t>
  </si>
  <si>
    <t>http://www.wien.gv.at/freizeit/baeder/uebersicht/kombibaeder/hietzing.html</t>
  </si>
  <si>
    <t>SCHWIMMBADOGD.2691052</t>
  </si>
  <si>
    <t>POINT (16.33500721080245 48.21812366806754)</t>
  </si>
  <si>
    <t>http://www.wien.gv.at/freizeit/baeder/uebersicht/hallenbaeder/joergerbad.html</t>
  </si>
  <si>
    <t>SCHWIMMBADOGD.2691053</t>
  </si>
  <si>
    <t>POINT (16.401329682341522 48.142880275898186)</t>
  </si>
  <si>
    <t>Therme Wien</t>
  </si>
  <si>
    <t>http://www.thermewien.at</t>
  </si>
  <si>
    <t>SCHWIMMBADOGD.2691054</t>
  </si>
  <si>
    <t>POINT (16.429547720393415 48.16350488943849)</t>
  </si>
  <si>
    <t>Kombibad Simmering</t>
  </si>
  <si>
    <t>http://www.wien.gv.at/freizeit/baeder/uebersicht/kombibaeder/simmering.html</t>
  </si>
  <si>
    <t>SCHWIMMBADOGD.2691055</t>
  </si>
  <si>
    <t>POINT (16.43148133115305 48.22187044454188)</t>
  </si>
  <si>
    <t>22., Dampfschiffhaufen 189</t>
  </si>
  <si>
    <t>http://www.ksv-wienerlinien.at/ksv_freizeitanlagen_stra%C3%9Fenbahnerbad</t>
  </si>
  <si>
    <t>SCHWIMMBADOGD.2691056</t>
  </si>
  <si>
    <t>POINT (16.42951179105631 48.223269208369594)</t>
  </si>
  <si>
    <t>Polizeibad</t>
  </si>
  <si>
    <t>22., Dampfschiffhaufen 65</t>
  </si>
  <si>
    <t>http://www.polizeisv-wien.at/sportanlage-polizeibad/</t>
  </si>
  <si>
    <t>SCHWIMMBADOGD.2691118</t>
  </si>
  <si>
    <t>POINT (16.264293432431806 48.20283965081559)</t>
  </si>
  <si>
    <t>http://www.wien.gv.at/freizeit/baeder/uebersicht/hallenbaeder/huetteldorf.html</t>
  </si>
  <si>
    <t>Familienbad Währinger Park</t>
  </si>
  <si>
    <t>Strandbad Gänsehäufel</t>
  </si>
  <si>
    <t>Wird knapp - 30% freie Plätze</t>
  </si>
  <si>
    <t>1., An der Donaukanallände, zwischen Schwedenbrücke und Urania</t>
  </si>
  <si>
    <t>22., Am Mühlwasser</t>
  </si>
  <si>
    <t>Hallenbad Hütteldorf</t>
  </si>
  <si>
    <t>18., Währinger Park, Eingang Semperstraße</t>
  </si>
  <si>
    <t>2., Augarten, Eingang Karl-Meißl-Straße</t>
  </si>
  <si>
    <t>21., Stammersdorf, Luckenschwemmgasse Ecke Josef-Flandorfer-Straße</t>
  </si>
  <si>
    <t>2., Einfahrt Meiereistraße</t>
  </si>
  <si>
    <t>15., Hütteldorfer Straße 2H</t>
  </si>
  <si>
    <t>19., Hugo-Wolf-Park, Eingang Dänenstraße</t>
  </si>
  <si>
    <t>Familienbad Gudrunstraße</t>
  </si>
  <si>
    <t>10., Gudrunstraße, Ecke Absberggasse</t>
  </si>
  <si>
    <t>21., Franklinstraße 22</t>
  </si>
  <si>
    <t>23., Endresstraße 24-26</t>
  </si>
  <si>
    <t>16., Johann-Staud-Straße 11</t>
  </si>
  <si>
    <t>14., Hauptstraße 41</t>
  </si>
  <si>
    <t>22., Arbeiterstrandbadstraße 93</t>
  </si>
  <si>
    <t>Kombibad Großfeldsiedlung</t>
  </si>
  <si>
    <t>21., Oswald-Redlich-Straße 44</t>
  </si>
  <si>
    <t>14., Familienbad Reinlgasse, Ecke Märzstraße</t>
  </si>
  <si>
    <t>Kongreßbad</t>
  </si>
  <si>
    <t>22., Arbeiterstrandbadstraße 91</t>
  </si>
  <si>
    <t>20., Klosterneuburger Straße 93-97</t>
  </si>
  <si>
    <t>14., Hütteldorfer Straße 136</t>
  </si>
  <si>
    <t>23., Perchtoldsdorfer Straße 14-16</t>
  </si>
  <si>
    <t>13., Atzgersdorfer Straße 14</t>
  </si>
  <si>
    <t>10., Kurbadstraße 14</t>
  </si>
  <si>
    <t>11., Florian-Hedorfer-Straße 5</t>
  </si>
  <si>
    <t>Straßenbahnerbad</t>
  </si>
  <si>
    <t>14., Linzer Straße 376</t>
  </si>
  <si>
    <t>Kombibad Döbling</t>
  </si>
  <si>
    <t>Schönbrunner Bad</t>
  </si>
  <si>
    <t>13., Schönbrunner Schloßpark</t>
  </si>
  <si>
    <t>Höpflerbad</t>
  </si>
  <si>
    <t>10., Ludwig-von-Höhnel-Gasse 2</t>
  </si>
  <si>
    <t>Jörgerbad</t>
  </si>
  <si>
    <t>17., Jörgerstraße 42-44</t>
  </si>
  <si>
    <r>
      <t>(</t>
    </r>
    <r>
      <rPr>
        <b/>
        <sz val="10"/>
        <color rgb="FF008080"/>
        <rFont val="JetBrains Mono"/>
        <family val="3"/>
      </rPr>
      <t>"</t>
    </r>
  </si>
  <si>
    <r>
      <t>"</t>
    </r>
    <r>
      <rPr>
        <sz val="10"/>
        <color rgb="FF080808"/>
        <rFont val="JetBrains Mono"/>
        <family val="3"/>
      </rPr>
      <t>, {</t>
    </r>
    <r>
      <rPr>
        <b/>
        <sz val="10"/>
        <color rgb="FF008080"/>
        <rFont val="JetBrains Mono"/>
        <family val="3"/>
      </rPr>
      <t>"entities"</t>
    </r>
    <r>
      <rPr>
        <sz val="10"/>
        <color rgb="FF080808"/>
        <rFont val="JetBrains Mono"/>
        <family val="3"/>
      </rPr>
      <t>: [(</t>
    </r>
    <r>
      <rPr>
        <sz val="10"/>
        <color rgb="FF1750EB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, </t>
    </r>
  </si>
  <si>
    <t xml:space="preserve">Familienbad </t>
  </si>
  <si>
    <t>Währinger Park</t>
  </si>
  <si>
    <t>Augarten</t>
  </si>
  <si>
    <t>Badeschiff</t>
  </si>
  <si>
    <t>Stammersdorf</t>
  </si>
  <si>
    <t>Strebersdorf</t>
  </si>
  <si>
    <t xml:space="preserve">Strandbad </t>
  </si>
  <si>
    <t>Stadlau</t>
  </si>
  <si>
    <t>Herderplatz</t>
  </si>
  <si>
    <t>Hofferplatz</t>
  </si>
  <si>
    <t>Hugo-Wolf-Park</t>
  </si>
  <si>
    <t>Gudrunstraße</t>
  </si>
  <si>
    <t>Schweizergarten</t>
  </si>
  <si>
    <t>Hallenbad</t>
  </si>
  <si>
    <t xml:space="preserve">Krapfenwaldl </t>
  </si>
  <si>
    <t xml:space="preserve">Sommerbad </t>
  </si>
  <si>
    <t>Hadersdorf-Weidlingau</t>
  </si>
  <si>
    <t xml:space="preserve">Bundesbad </t>
  </si>
  <si>
    <t>Alte Donau</t>
  </si>
  <si>
    <t>Großfeldsiedlung</t>
  </si>
  <si>
    <t xml:space="preserve">Brausebad </t>
  </si>
  <si>
    <t>Friedrich-Kaiser-Gasse</t>
  </si>
  <si>
    <t>Gänsehäufel</t>
  </si>
  <si>
    <t>Therme</t>
  </si>
  <si>
    <t>Kombibad</t>
  </si>
  <si>
    <t>Angelibad</t>
  </si>
  <si>
    <r>
      <t xml:space="preserve"> </t>
    </r>
    <r>
      <rPr>
        <sz val="10"/>
        <color rgb="FF080808"/>
        <rFont val="JetBrains Mono"/>
        <family val="3"/>
      </rPr>
      <t>, "</t>
    </r>
  </si>
  <si>
    <r>
      <t>"</t>
    </r>
    <r>
      <rPr>
        <sz val="10"/>
        <color rgb="FF080808"/>
        <rFont val="JetBrains Mono"/>
        <family val="3"/>
      </rPr>
      <t>)]})</t>
    </r>
    <r>
      <rPr>
        <b/>
        <sz val="10"/>
        <color rgb="FF008080"/>
        <rFont val="JetBrains Mono"/>
        <family val="3"/>
      </rPr>
      <t>,</t>
    </r>
  </si>
  <si>
    <t>POOL_LOC</t>
  </si>
  <si>
    <t>POOL_NAME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</si>
</sst>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80808"/>
      <name val="JetBrains Mono"/>
      <family val="3"/>
    </font>
    <font>
      <b/>
      <sz val="10"/>
      <color rgb="FF008080"/>
      <name val="JetBrains Mono"/>
      <family val="3"/>
    </font>
    <font>
      <sz val="10"/>
      <color rgb="FF1750E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A21" workbookViewId="0">
      <selection activeCell="D50" sqref="D50"/>
    </sheetView>
  </sheetViews>
  <sheetFormatPr baseColWidth="10" defaultRowHeight="16"/>
  <cols>
    <col min="3" max="3" width="31.1640625" bestFit="1" customWidth="1"/>
    <col min="4" max="4" width="61.83203125" bestFit="1" customWidth="1"/>
    <col min="5" max="5" width="77.5" bestFit="1" customWidth="1"/>
    <col min="9" max="9" width="32.5" bestFit="1" customWidth="1"/>
    <col min="11" max="11" width="30" bestFit="1" customWidth="1"/>
    <col min="19" max="19" width="29.332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262</v>
      </c>
      <c r="D2" t="s">
        <v>23</v>
      </c>
      <c r="E2" t="s">
        <v>24</v>
      </c>
      <c r="F2">
        <v>19</v>
      </c>
      <c r="G2" s="1">
        <v>44105</v>
      </c>
      <c r="H2" t="s">
        <v>25</v>
      </c>
      <c r="I2">
        <v>1</v>
      </c>
      <c r="J2" s="1">
        <v>44106</v>
      </c>
      <c r="K2" t="s">
        <v>26</v>
      </c>
      <c r="L2">
        <v>0</v>
      </c>
      <c r="M2" s="1">
        <v>44107</v>
      </c>
      <c r="N2" t="s">
        <v>26</v>
      </c>
      <c r="O2">
        <v>0</v>
      </c>
      <c r="P2" s="1">
        <v>44108</v>
      </c>
      <c r="Q2" t="s">
        <v>26</v>
      </c>
      <c r="R2">
        <v>0</v>
      </c>
      <c r="S2" s="2">
        <v>44105.607638888891</v>
      </c>
      <c r="T2">
        <v>2691485</v>
      </c>
    </row>
    <row r="3" spans="1:21">
      <c r="A3" t="s">
        <v>27</v>
      </c>
      <c r="B3" t="s">
        <v>28</v>
      </c>
      <c r="C3" t="s">
        <v>230</v>
      </c>
      <c r="D3" t="s">
        <v>236</v>
      </c>
      <c r="E3" t="s">
        <v>29</v>
      </c>
      <c r="F3">
        <v>18</v>
      </c>
      <c r="G3" s="1">
        <v>44105</v>
      </c>
      <c r="H3" t="s">
        <v>30</v>
      </c>
      <c r="I3">
        <v>0</v>
      </c>
      <c r="J3" s="1">
        <v>44106</v>
      </c>
      <c r="K3" t="s">
        <v>26</v>
      </c>
      <c r="L3">
        <v>0</v>
      </c>
      <c r="M3" s="1">
        <v>44107</v>
      </c>
      <c r="N3" t="s">
        <v>26</v>
      </c>
      <c r="O3">
        <v>0</v>
      </c>
      <c r="P3" s="1">
        <v>44108</v>
      </c>
      <c r="Q3" t="s">
        <v>26</v>
      </c>
      <c r="R3">
        <v>0</v>
      </c>
      <c r="S3" s="2">
        <v>44105.607638888891</v>
      </c>
      <c r="T3">
        <v>2691615</v>
      </c>
    </row>
    <row r="4" spans="1:21">
      <c r="A4" t="s">
        <v>31</v>
      </c>
      <c r="B4" t="s">
        <v>32</v>
      </c>
      <c r="C4" t="s">
        <v>33</v>
      </c>
      <c r="D4" t="s">
        <v>237</v>
      </c>
      <c r="E4" t="s">
        <v>34</v>
      </c>
      <c r="F4">
        <v>2</v>
      </c>
      <c r="G4" s="1">
        <v>44105</v>
      </c>
      <c r="H4" t="s">
        <v>30</v>
      </c>
      <c r="I4">
        <v>0</v>
      </c>
      <c r="J4" s="1">
        <v>44106</v>
      </c>
      <c r="K4" t="s">
        <v>26</v>
      </c>
      <c r="L4">
        <v>0</v>
      </c>
      <c r="M4" s="1">
        <v>44107</v>
      </c>
      <c r="N4" t="s">
        <v>26</v>
      </c>
      <c r="O4">
        <v>0</v>
      </c>
      <c r="P4" s="1">
        <v>44108</v>
      </c>
      <c r="Q4" t="s">
        <v>26</v>
      </c>
      <c r="R4">
        <v>0</v>
      </c>
      <c r="S4" s="2">
        <v>44105.607638888891</v>
      </c>
      <c r="T4">
        <v>2691616</v>
      </c>
    </row>
    <row r="5" spans="1:21">
      <c r="A5" t="s">
        <v>35</v>
      </c>
      <c r="B5" t="s">
        <v>36</v>
      </c>
      <c r="C5" t="s">
        <v>37</v>
      </c>
      <c r="D5" t="s">
        <v>233</v>
      </c>
      <c r="E5" t="s">
        <v>38</v>
      </c>
      <c r="F5">
        <v>1</v>
      </c>
      <c r="I5">
        <v>-99</v>
      </c>
      <c r="T5">
        <v>2691617</v>
      </c>
    </row>
    <row r="6" spans="1:21">
      <c r="A6" t="s">
        <v>39</v>
      </c>
      <c r="B6" t="s">
        <v>40</v>
      </c>
      <c r="C6" t="s">
        <v>41</v>
      </c>
      <c r="D6" t="s">
        <v>238</v>
      </c>
      <c r="E6" t="s">
        <v>42</v>
      </c>
      <c r="F6">
        <v>21</v>
      </c>
      <c r="G6" s="1">
        <v>44105</v>
      </c>
      <c r="H6" t="s">
        <v>30</v>
      </c>
      <c r="I6">
        <v>0</v>
      </c>
      <c r="J6" s="1">
        <v>44106</v>
      </c>
      <c r="K6" t="s">
        <v>26</v>
      </c>
      <c r="L6">
        <v>0</v>
      </c>
      <c r="M6" s="1">
        <v>44107</v>
      </c>
      <c r="N6" t="s">
        <v>26</v>
      </c>
      <c r="O6">
        <v>0</v>
      </c>
      <c r="P6" s="1">
        <v>44108</v>
      </c>
      <c r="Q6" t="s">
        <v>26</v>
      </c>
      <c r="R6">
        <v>0</v>
      </c>
      <c r="S6" s="2">
        <v>44105.607638888891</v>
      </c>
      <c r="T6">
        <v>2691618</v>
      </c>
    </row>
    <row r="7" spans="1:21">
      <c r="A7" t="s">
        <v>43</v>
      </c>
      <c r="B7" t="s">
        <v>44</v>
      </c>
      <c r="C7" t="s">
        <v>45</v>
      </c>
      <c r="D7" t="s">
        <v>46</v>
      </c>
      <c r="E7" t="s">
        <v>47</v>
      </c>
      <c r="F7">
        <v>21</v>
      </c>
      <c r="G7" s="1">
        <v>44105</v>
      </c>
      <c r="H7" t="s">
        <v>30</v>
      </c>
      <c r="I7">
        <v>0</v>
      </c>
      <c r="J7" s="1">
        <v>44106</v>
      </c>
      <c r="K7" t="s">
        <v>26</v>
      </c>
      <c r="L7">
        <v>0</v>
      </c>
      <c r="M7" s="1">
        <v>44107</v>
      </c>
      <c r="N7" t="s">
        <v>26</v>
      </c>
      <c r="O7">
        <v>0</v>
      </c>
      <c r="P7" s="1">
        <v>44108</v>
      </c>
      <c r="Q7" t="s">
        <v>26</v>
      </c>
      <c r="R7">
        <v>0</v>
      </c>
      <c r="S7" s="2">
        <v>44105.607638888891</v>
      </c>
      <c r="T7">
        <v>2691619</v>
      </c>
    </row>
    <row r="8" spans="1:21">
      <c r="A8" t="s">
        <v>48</v>
      </c>
      <c r="B8" t="s">
        <v>49</v>
      </c>
      <c r="C8" t="s">
        <v>50</v>
      </c>
      <c r="D8" t="s">
        <v>234</v>
      </c>
      <c r="E8" t="s">
        <v>51</v>
      </c>
      <c r="F8">
        <v>22</v>
      </c>
      <c r="I8">
        <v>-99</v>
      </c>
      <c r="T8">
        <v>2691620</v>
      </c>
    </row>
    <row r="9" spans="1:21">
      <c r="A9" t="s">
        <v>52</v>
      </c>
      <c r="B9" t="s">
        <v>53</v>
      </c>
      <c r="C9" t="s">
        <v>54</v>
      </c>
      <c r="D9" t="s">
        <v>239</v>
      </c>
      <c r="E9" t="s">
        <v>55</v>
      </c>
      <c r="F9">
        <v>2</v>
      </c>
      <c r="I9">
        <v>-99</v>
      </c>
      <c r="T9">
        <v>2691601</v>
      </c>
    </row>
    <row r="10" spans="1:2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>
        <v>11</v>
      </c>
      <c r="G10" s="1">
        <v>44105</v>
      </c>
      <c r="H10" t="s">
        <v>30</v>
      </c>
      <c r="I10">
        <v>0</v>
      </c>
      <c r="J10" s="1">
        <v>44106</v>
      </c>
      <c r="K10" t="s">
        <v>26</v>
      </c>
      <c r="L10">
        <v>0</v>
      </c>
      <c r="M10" s="1">
        <v>44107</v>
      </c>
      <c r="N10" t="s">
        <v>26</v>
      </c>
      <c r="O10">
        <v>0</v>
      </c>
      <c r="P10" s="1">
        <v>44108</v>
      </c>
      <c r="Q10" t="s">
        <v>26</v>
      </c>
      <c r="R10">
        <v>0</v>
      </c>
      <c r="S10" s="2">
        <v>44105.607638888891</v>
      </c>
      <c r="T10">
        <v>2691602</v>
      </c>
    </row>
    <row r="11" spans="1:21">
      <c r="A11" t="s">
        <v>61</v>
      </c>
      <c r="B11" t="s">
        <v>62</v>
      </c>
      <c r="C11" t="s">
        <v>63</v>
      </c>
      <c r="D11" t="s">
        <v>240</v>
      </c>
      <c r="E11" t="s">
        <v>64</v>
      </c>
      <c r="F11">
        <v>15</v>
      </c>
      <c r="I11">
        <v>-99</v>
      </c>
      <c r="T11">
        <v>2691603</v>
      </c>
    </row>
    <row r="12" spans="1:21">
      <c r="A12" t="s">
        <v>65</v>
      </c>
      <c r="B12" t="s">
        <v>66</v>
      </c>
      <c r="C12" t="s">
        <v>263</v>
      </c>
      <c r="D12" t="s">
        <v>264</v>
      </c>
      <c r="E12" t="s">
        <v>67</v>
      </c>
      <c r="F12">
        <v>13</v>
      </c>
      <c r="I12">
        <v>-99</v>
      </c>
      <c r="T12">
        <v>2691554</v>
      </c>
    </row>
    <row r="13" spans="1:21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>
        <v>16</v>
      </c>
      <c r="G13" s="1">
        <v>44105</v>
      </c>
      <c r="H13" t="s">
        <v>30</v>
      </c>
      <c r="I13">
        <v>0</v>
      </c>
      <c r="J13" s="1">
        <v>44106</v>
      </c>
      <c r="K13" t="s">
        <v>26</v>
      </c>
      <c r="L13">
        <v>0</v>
      </c>
      <c r="M13" s="1">
        <v>44107</v>
      </c>
      <c r="N13" t="s">
        <v>26</v>
      </c>
      <c r="O13">
        <v>0</v>
      </c>
      <c r="P13" s="1">
        <v>44108</v>
      </c>
      <c r="Q13" t="s">
        <v>26</v>
      </c>
      <c r="R13">
        <v>0</v>
      </c>
      <c r="S13" s="2">
        <v>44105.607638888891</v>
      </c>
      <c r="T13">
        <v>2691555</v>
      </c>
    </row>
    <row r="14" spans="1:21">
      <c r="A14" t="s">
        <v>73</v>
      </c>
      <c r="B14" t="s">
        <v>74</v>
      </c>
      <c r="C14" t="s">
        <v>75</v>
      </c>
      <c r="D14" t="s">
        <v>241</v>
      </c>
      <c r="E14" t="s">
        <v>76</v>
      </c>
      <c r="F14">
        <v>19</v>
      </c>
      <c r="G14" s="1">
        <v>44105</v>
      </c>
      <c r="H14" t="s">
        <v>30</v>
      </c>
      <c r="I14">
        <v>0</v>
      </c>
      <c r="J14" s="1">
        <v>44106</v>
      </c>
      <c r="K14" t="s">
        <v>26</v>
      </c>
      <c r="L14">
        <v>0</v>
      </c>
      <c r="M14" s="1">
        <v>44107</v>
      </c>
      <c r="N14" t="s">
        <v>26</v>
      </c>
      <c r="O14">
        <v>0</v>
      </c>
      <c r="P14" s="1">
        <v>44108</v>
      </c>
      <c r="Q14" t="s">
        <v>26</v>
      </c>
      <c r="R14">
        <v>0</v>
      </c>
      <c r="S14" s="2">
        <v>44105.607638888891</v>
      </c>
      <c r="T14">
        <v>2691556</v>
      </c>
    </row>
    <row r="15" spans="1:21">
      <c r="A15" t="s">
        <v>77</v>
      </c>
      <c r="B15" t="s">
        <v>78</v>
      </c>
      <c r="C15" t="s">
        <v>242</v>
      </c>
      <c r="D15" t="s">
        <v>243</v>
      </c>
      <c r="E15" t="s">
        <v>79</v>
      </c>
      <c r="F15">
        <v>10</v>
      </c>
      <c r="G15" s="1">
        <v>44105</v>
      </c>
      <c r="H15" t="s">
        <v>30</v>
      </c>
      <c r="I15">
        <v>0</v>
      </c>
      <c r="J15" s="1">
        <v>44106</v>
      </c>
      <c r="K15" t="s">
        <v>26</v>
      </c>
      <c r="L15">
        <v>0</v>
      </c>
      <c r="M15" s="1">
        <v>44107</v>
      </c>
      <c r="N15" t="s">
        <v>26</v>
      </c>
      <c r="O15">
        <v>0</v>
      </c>
      <c r="P15" s="1">
        <v>44108</v>
      </c>
      <c r="Q15" t="s">
        <v>26</v>
      </c>
      <c r="R15">
        <v>0</v>
      </c>
      <c r="S15" s="2">
        <v>44105.607638888891</v>
      </c>
      <c r="T15">
        <v>2691557</v>
      </c>
    </row>
    <row r="16" spans="1:21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>
        <v>3</v>
      </c>
      <c r="G16" s="1">
        <v>44105</v>
      </c>
      <c r="H16" t="s">
        <v>30</v>
      </c>
      <c r="I16">
        <v>0</v>
      </c>
      <c r="J16" s="1">
        <v>44106</v>
      </c>
      <c r="K16" t="s">
        <v>26</v>
      </c>
      <c r="L16">
        <v>0</v>
      </c>
      <c r="M16" s="1">
        <v>44107</v>
      </c>
      <c r="N16" t="s">
        <v>26</v>
      </c>
      <c r="O16">
        <v>0</v>
      </c>
      <c r="P16" s="1">
        <v>44108</v>
      </c>
      <c r="Q16" t="s">
        <v>26</v>
      </c>
      <c r="R16">
        <v>0</v>
      </c>
      <c r="S16" s="2">
        <v>44105.607638888891</v>
      </c>
      <c r="T16">
        <v>2691119</v>
      </c>
    </row>
    <row r="17" spans="1:20">
      <c r="A17" t="s">
        <v>85</v>
      </c>
      <c r="B17" t="s">
        <v>86</v>
      </c>
      <c r="C17" t="s">
        <v>87</v>
      </c>
      <c r="D17" t="s">
        <v>244</v>
      </c>
      <c r="E17" t="s">
        <v>88</v>
      </c>
      <c r="F17">
        <v>21</v>
      </c>
      <c r="G17" s="1">
        <v>44105</v>
      </c>
      <c r="H17" t="s">
        <v>25</v>
      </c>
      <c r="I17">
        <v>1</v>
      </c>
      <c r="J17" s="1">
        <v>44106</v>
      </c>
      <c r="K17" t="s">
        <v>26</v>
      </c>
      <c r="L17">
        <v>0</v>
      </c>
      <c r="M17" s="1">
        <v>44107</v>
      </c>
      <c r="N17" t="s">
        <v>26</v>
      </c>
      <c r="O17">
        <v>0</v>
      </c>
      <c r="P17" s="1">
        <v>44108</v>
      </c>
      <c r="Q17" t="s">
        <v>26</v>
      </c>
      <c r="R17">
        <v>0</v>
      </c>
      <c r="S17" s="2">
        <v>44105.607638888891</v>
      </c>
      <c r="T17">
        <v>2691120</v>
      </c>
    </row>
    <row r="18" spans="1:20">
      <c r="A18" t="s">
        <v>89</v>
      </c>
      <c r="B18" t="s">
        <v>90</v>
      </c>
      <c r="C18" t="s">
        <v>265</v>
      </c>
      <c r="D18" t="s">
        <v>245</v>
      </c>
      <c r="E18" t="s">
        <v>91</v>
      </c>
      <c r="F18">
        <v>23</v>
      </c>
      <c r="G18" s="1">
        <v>44105</v>
      </c>
      <c r="H18" t="s">
        <v>30</v>
      </c>
      <c r="I18">
        <v>0</v>
      </c>
      <c r="J18" s="1">
        <v>44106</v>
      </c>
      <c r="K18" t="s">
        <v>26</v>
      </c>
      <c r="L18">
        <v>0</v>
      </c>
      <c r="M18" s="1">
        <v>44107</v>
      </c>
      <c r="N18" t="s">
        <v>26</v>
      </c>
      <c r="O18">
        <v>0</v>
      </c>
      <c r="P18" s="1">
        <v>44108</v>
      </c>
      <c r="Q18" t="s">
        <v>26</v>
      </c>
      <c r="R18">
        <v>0</v>
      </c>
      <c r="S18" s="2">
        <v>44105.607638888891</v>
      </c>
      <c r="T18">
        <v>2691121</v>
      </c>
    </row>
    <row r="19" spans="1:20">
      <c r="A19" t="s">
        <v>92</v>
      </c>
      <c r="B19" t="s">
        <v>93</v>
      </c>
      <c r="C19" t="s">
        <v>94</v>
      </c>
      <c r="D19" t="s">
        <v>246</v>
      </c>
      <c r="E19" t="s">
        <v>95</v>
      </c>
      <c r="F19">
        <v>16</v>
      </c>
      <c r="G19" s="1">
        <v>44105</v>
      </c>
      <c r="H19" t="s">
        <v>25</v>
      </c>
      <c r="I19">
        <v>1</v>
      </c>
      <c r="J19" s="1">
        <v>44106</v>
      </c>
      <c r="K19" t="s">
        <v>26</v>
      </c>
      <c r="L19">
        <v>0</v>
      </c>
      <c r="M19" s="1">
        <v>44107</v>
      </c>
      <c r="N19" t="s">
        <v>26</v>
      </c>
      <c r="O19">
        <v>0</v>
      </c>
      <c r="P19" s="1">
        <v>44108</v>
      </c>
      <c r="Q19" t="s">
        <v>26</v>
      </c>
      <c r="R19">
        <v>0</v>
      </c>
      <c r="S19" s="2">
        <v>44105.607638888891</v>
      </c>
      <c r="T19">
        <v>2691122</v>
      </c>
    </row>
    <row r="20" spans="1:20">
      <c r="A20" t="s">
        <v>96</v>
      </c>
      <c r="B20" t="s">
        <v>97</v>
      </c>
      <c r="C20" t="s">
        <v>98</v>
      </c>
      <c r="D20" t="s">
        <v>99</v>
      </c>
      <c r="E20" t="s">
        <v>100</v>
      </c>
      <c r="F20">
        <v>19</v>
      </c>
      <c r="G20" s="1">
        <v>44105</v>
      </c>
      <c r="H20" t="s">
        <v>30</v>
      </c>
      <c r="I20">
        <v>0</v>
      </c>
      <c r="J20" s="1">
        <v>44106</v>
      </c>
      <c r="K20" t="s">
        <v>26</v>
      </c>
      <c r="L20">
        <v>0</v>
      </c>
      <c r="M20" s="1">
        <v>44107</v>
      </c>
      <c r="N20" t="s">
        <v>26</v>
      </c>
      <c r="O20">
        <v>0</v>
      </c>
      <c r="P20" s="1">
        <v>44108</v>
      </c>
      <c r="Q20" t="s">
        <v>26</v>
      </c>
      <c r="R20">
        <v>0</v>
      </c>
      <c r="S20" s="2">
        <v>44105.607638888891</v>
      </c>
      <c r="T20">
        <v>2691123</v>
      </c>
    </row>
    <row r="21" spans="1:20">
      <c r="A21" t="s">
        <v>101</v>
      </c>
      <c r="B21" t="s">
        <v>102</v>
      </c>
      <c r="C21" t="s">
        <v>103</v>
      </c>
      <c r="D21" t="s">
        <v>104</v>
      </c>
      <c r="E21" t="s">
        <v>105</v>
      </c>
      <c r="F21">
        <v>12</v>
      </c>
      <c r="G21" s="1">
        <v>44105</v>
      </c>
      <c r="H21" t="s">
        <v>25</v>
      </c>
      <c r="I21">
        <v>1</v>
      </c>
      <c r="J21" s="1">
        <v>44106</v>
      </c>
      <c r="K21" t="s">
        <v>26</v>
      </c>
      <c r="L21">
        <v>0</v>
      </c>
      <c r="M21" s="1">
        <v>44107</v>
      </c>
      <c r="N21" t="s">
        <v>26</v>
      </c>
      <c r="O21">
        <v>0</v>
      </c>
      <c r="P21" s="1">
        <v>44108</v>
      </c>
      <c r="Q21" t="s">
        <v>26</v>
      </c>
      <c r="R21">
        <v>0</v>
      </c>
      <c r="S21" s="2">
        <v>44105.607638888891</v>
      </c>
      <c r="T21">
        <v>2691124</v>
      </c>
    </row>
    <row r="22" spans="1:20">
      <c r="A22" t="s">
        <v>106</v>
      </c>
      <c r="B22" t="s">
        <v>107</v>
      </c>
      <c r="C22" t="s">
        <v>108</v>
      </c>
      <c r="D22" t="s">
        <v>109</v>
      </c>
      <c r="F22">
        <v>17</v>
      </c>
      <c r="I22">
        <v>-99</v>
      </c>
      <c r="T22">
        <v>2691125</v>
      </c>
    </row>
    <row r="23" spans="1:20">
      <c r="A23" t="s">
        <v>110</v>
      </c>
      <c r="B23" t="s">
        <v>111</v>
      </c>
      <c r="C23" t="s">
        <v>112</v>
      </c>
      <c r="D23" t="s">
        <v>113</v>
      </c>
      <c r="E23" t="s">
        <v>114</v>
      </c>
      <c r="F23">
        <v>22</v>
      </c>
      <c r="I23">
        <v>-99</v>
      </c>
      <c r="T23">
        <v>2691126</v>
      </c>
    </row>
    <row r="24" spans="1:20">
      <c r="A24" t="s">
        <v>115</v>
      </c>
      <c r="B24" t="s">
        <v>116</v>
      </c>
      <c r="C24" t="s">
        <v>117</v>
      </c>
      <c r="D24" t="s">
        <v>247</v>
      </c>
      <c r="E24" t="s">
        <v>118</v>
      </c>
      <c r="F24">
        <v>14</v>
      </c>
      <c r="G24" s="1">
        <v>44105</v>
      </c>
      <c r="H24" t="s">
        <v>30</v>
      </c>
      <c r="I24">
        <v>0</v>
      </c>
      <c r="J24" s="1">
        <v>44106</v>
      </c>
      <c r="K24" t="s">
        <v>26</v>
      </c>
      <c r="L24">
        <v>0</v>
      </c>
      <c r="M24" s="1">
        <v>44107</v>
      </c>
      <c r="N24" t="s">
        <v>26</v>
      </c>
      <c r="O24">
        <v>0</v>
      </c>
      <c r="P24" s="1">
        <v>44108</v>
      </c>
      <c r="Q24" t="s">
        <v>26</v>
      </c>
      <c r="R24">
        <v>0</v>
      </c>
      <c r="S24" s="2">
        <v>44105.607638888891</v>
      </c>
      <c r="T24">
        <v>2691127</v>
      </c>
    </row>
    <row r="25" spans="1:20">
      <c r="A25" t="s">
        <v>119</v>
      </c>
      <c r="B25" t="s">
        <v>120</v>
      </c>
      <c r="C25" t="s">
        <v>121</v>
      </c>
      <c r="D25" t="s">
        <v>122</v>
      </c>
      <c r="E25" t="s">
        <v>123</v>
      </c>
      <c r="F25">
        <v>2</v>
      </c>
      <c r="I25">
        <v>-99</v>
      </c>
      <c r="T25">
        <v>2691128</v>
      </c>
    </row>
    <row r="26" spans="1:20">
      <c r="A26" t="s">
        <v>124</v>
      </c>
      <c r="B26" t="s">
        <v>125</v>
      </c>
      <c r="C26" t="s">
        <v>126</v>
      </c>
      <c r="D26" t="s">
        <v>248</v>
      </c>
      <c r="E26" t="s">
        <v>127</v>
      </c>
      <c r="F26">
        <v>22</v>
      </c>
      <c r="I26">
        <v>-99</v>
      </c>
      <c r="T26">
        <v>2691129</v>
      </c>
    </row>
    <row r="27" spans="1:20">
      <c r="A27" t="s">
        <v>128</v>
      </c>
      <c r="B27" t="s">
        <v>129</v>
      </c>
      <c r="C27" t="s">
        <v>249</v>
      </c>
      <c r="D27" t="s">
        <v>250</v>
      </c>
      <c r="E27" t="s">
        <v>130</v>
      </c>
      <c r="F27">
        <v>21</v>
      </c>
      <c r="G27" s="1">
        <v>44105</v>
      </c>
      <c r="H27" t="s">
        <v>30</v>
      </c>
      <c r="I27">
        <v>0</v>
      </c>
      <c r="J27" s="1">
        <v>44106</v>
      </c>
      <c r="K27" t="s">
        <v>26</v>
      </c>
      <c r="L27">
        <v>0</v>
      </c>
      <c r="M27" s="1">
        <v>44107</v>
      </c>
      <c r="N27" t="s">
        <v>26</v>
      </c>
      <c r="O27">
        <v>0</v>
      </c>
      <c r="P27" s="1">
        <v>44108</v>
      </c>
      <c r="Q27" t="s">
        <v>26</v>
      </c>
      <c r="R27">
        <v>0</v>
      </c>
      <c r="S27" s="2">
        <v>44105.607638888891</v>
      </c>
      <c r="T27">
        <v>2691130</v>
      </c>
    </row>
    <row r="28" spans="1:20">
      <c r="A28" t="s">
        <v>131</v>
      </c>
      <c r="B28" t="s">
        <v>132</v>
      </c>
      <c r="C28" t="s">
        <v>133</v>
      </c>
      <c r="D28" t="s">
        <v>134</v>
      </c>
      <c r="E28" t="s">
        <v>135</v>
      </c>
      <c r="F28">
        <v>16</v>
      </c>
      <c r="I28">
        <v>-99</v>
      </c>
      <c r="T28">
        <v>2691131</v>
      </c>
    </row>
    <row r="29" spans="1:20">
      <c r="A29" t="s">
        <v>136</v>
      </c>
      <c r="B29" t="s">
        <v>137</v>
      </c>
      <c r="C29" t="s">
        <v>138</v>
      </c>
      <c r="D29" t="s">
        <v>139</v>
      </c>
      <c r="E29" t="s">
        <v>140</v>
      </c>
      <c r="F29">
        <v>10</v>
      </c>
      <c r="G29" s="1">
        <v>44105</v>
      </c>
      <c r="H29" t="s">
        <v>25</v>
      </c>
      <c r="I29">
        <v>1</v>
      </c>
      <c r="J29" s="1">
        <v>44106</v>
      </c>
      <c r="K29" t="s">
        <v>26</v>
      </c>
      <c r="L29">
        <v>0</v>
      </c>
      <c r="M29" s="1">
        <v>44107</v>
      </c>
      <c r="N29" t="s">
        <v>26</v>
      </c>
      <c r="O29">
        <v>0</v>
      </c>
      <c r="P29" s="1">
        <v>44108</v>
      </c>
      <c r="Q29" t="s">
        <v>26</v>
      </c>
      <c r="R29">
        <v>0</v>
      </c>
      <c r="S29" s="2">
        <v>44105.607638888891</v>
      </c>
      <c r="T29">
        <v>2691132</v>
      </c>
    </row>
    <row r="30" spans="1:20">
      <c r="A30" t="s">
        <v>141</v>
      </c>
      <c r="B30" t="s">
        <v>142</v>
      </c>
      <c r="C30" t="s">
        <v>143</v>
      </c>
      <c r="D30" t="s">
        <v>144</v>
      </c>
      <c r="E30" t="s">
        <v>145</v>
      </c>
      <c r="F30">
        <v>22</v>
      </c>
      <c r="G30" s="1">
        <v>44105</v>
      </c>
      <c r="H30" t="s">
        <v>30</v>
      </c>
      <c r="I30">
        <v>0</v>
      </c>
      <c r="J30" s="1">
        <v>44106</v>
      </c>
      <c r="K30" t="s">
        <v>26</v>
      </c>
      <c r="L30">
        <v>0</v>
      </c>
      <c r="M30" s="1">
        <v>44107</v>
      </c>
      <c r="N30" t="s">
        <v>26</v>
      </c>
      <c r="O30">
        <v>0</v>
      </c>
      <c r="P30" s="1">
        <v>44108</v>
      </c>
      <c r="Q30" t="s">
        <v>26</v>
      </c>
      <c r="R30">
        <v>0</v>
      </c>
      <c r="S30" s="2">
        <v>44105.607638888891</v>
      </c>
      <c r="T30">
        <v>2691133</v>
      </c>
    </row>
    <row r="31" spans="1:20">
      <c r="A31" t="s">
        <v>146</v>
      </c>
      <c r="B31" t="s">
        <v>147</v>
      </c>
      <c r="C31" t="s">
        <v>148</v>
      </c>
      <c r="D31" t="s">
        <v>149</v>
      </c>
      <c r="E31" t="s">
        <v>150</v>
      </c>
      <c r="F31">
        <v>3</v>
      </c>
      <c r="G31" s="1">
        <v>44105</v>
      </c>
      <c r="H31" t="s">
        <v>30</v>
      </c>
      <c r="I31">
        <v>0</v>
      </c>
      <c r="J31" s="1">
        <v>44106</v>
      </c>
      <c r="K31" t="s">
        <v>26</v>
      </c>
      <c r="L31">
        <v>0</v>
      </c>
      <c r="M31" s="1">
        <v>44107</v>
      </c>
      <c r="N31" t="s">
        <v>26</v>
      </c>
      <c r="O31">
        <v>0</v>
      </c>
      <c r="P31" s="1">
        <v>44108</v>
      </c>
      <c r="Q31" t="s">
        <v>26</v>
      </c>
      <c r="R31">
        <v>0</v>
      </c>
      <c r="S31" s="2">
        <v>44105.607638888891</v>
      </c>
      <c r="T31">
        <v>2691134</v>
      </c>
    </row>
    <row r="32" spans="1:20">
      <c r="A32" t="s">
        <v>151</v>
      </c>
      <c r="B32" t="s">
        <v>152</v>
      </c>
      <c r="C32" t="s">
        <v>153</v>
      </c>
      <c r="D32" t="s">
        <v>251</v>
      </c>
      <c r="E32" t="s">
        <v>154</v>
      </c>
      <c r="F32">
        <v>14</v>
      </c>
      <c r="G32" s="1">
        <v>44105</v>
      </c>
      <c r="H32" t="s">
        <v>30</v>
      </c>
      <c r="I32">
        <v>0</v>
      </c>
      <c r="J32" s="1">
        <v>44106</v>
      </c>
      <c r="K32" t="s">
        <v>26</v>
      </c>
      <c r="L32">
        <v>0</v>
      </c>
      <c r="M32" s="1">
        <v>44107</v>
      </c>
      <c r="N32" t="s">
        <v>26</v>
      </c>
      <c r="O32">
        <v>0</v>
      </c>
      <c r="P32" s="1">
        <v>44108</v>
      </c>
      <c r="Q32" t="s">
        <v>26</v>
      </c>
      <c r="R32">
        <v>0</v>
      </c>
      <c r="S32" s="2">
        <v>44105.607638888891</v>
      </c>
      <c r="T32">
        <v>2691135</v>
      </c>
    </row>
    <row r="33" spans="1:20">
      <c r="A33" t="s">
        <v>155</v>
      </c>
      <c r="B33" t="s">
        <v>156</v>
      </c>
      <c r="C33" t="s">
        <v>157</v>
      </c>
      <c r="D33" t="s">
        <v>158</v>
      </c>
      <c r="E33" t="s">
        <v>159</v>
      </c>
      <c r="F33">
        <v>21</v>
      </c>
      <c r="G33" s="1">
        <v>44105</v>
      </c>
      <c r="H33" t="s">
        <v>30</v>
      </c>
      <c r="I33">
        <v>0</v>
      </c>
      <c r="J33" s="1">
        <v>44106</v>
      </c>
      <c r="K33" t="s">
        <v>26</v>
      </c>
      <c r="L33">
        <v>0</v>
      </c>
      <c r="M33" s="1">
        <v>44107</v>
      </c>
      <c r="N33" t="s">
        <v>26</v>
      </c>
      <c r="O33">
        <v>0</v>
      </c>
      <c r="P33" s="1">
        <v>44108</v>
      </c>
      <c r="Q33" t="s">
        <v>26</v>
      </c>
      <c r="R33">
        <v>0</v>
      </c>
      <c r="S33" s="2">
        <v>44105.607638888891</v>
      </c>
      <c r="T33">
        <v>2691136</v>
      </c>
    </row>
    <row r="34" spans="1:20">
      <c r="A34" t="s">
        <v>160</v>
      </c>
      <c r="B34" t="s">
        <v>161</v>
      </c>
      <c r="C34" t="s">
        <v>252</v>
      </c>
      <c r="D34" t="s">
        <v>162</v>
      </c>
      <c r="E34" t="s">
        <v>163</v>
      </c>
      <c r="F34">
        <v>16</v>
      </c>
      <c r="G34" s="1">
        <v>44105</v>
      </c>
      <c r="H34" t="s">
        <v>30</v>
      </c>
      <c r="I34">
        <v>0</v>
      </c>
      <c r="J34" s="1">
        <v>44106</v>
      </c>
      <c r="K34" t="s">
        <v>26</v>
      </c>
      <c r="L34">
        <v>0</v>
      </c>
      <c r="M34" s="1">
        <v>44107</v>
      </c>
      <c r="N34" t="s">
        <v>26</v>
      </c>
      <c r="O34">
        <v>0</v>
      </c>
      <c r="P34" s="1">
        <v>44108</v>
      </c>
      <c r="Q34" t="s">
        <v>26</v>
      </c>
      <c r="R34">
        <v>0</v>
      </c>
      <c r="S34" s="2">
        <v>44105.607638888891</v>
      </c>
      <c r="T34">
        <v>2691137</v>
      </c>
    </row>
    <row r="35" spans="1:20">
      <c r="A35" t="s">
        <v>164</v>
      </c>
      <c r="B35" t="s">
        <v>165</v>
      </c>
      <c r="C35" t="s">
        <v>166</v>
      </c>
      <c r="D35" t="s">
        <v>253</v>
      </c>
      <c r="E35" t="s">
        <v>167</v>
      </c>
      <c r="F35">
        <v>22</v>
      </c>
      <c r="G35" s="1">
        <v>44105</v>
      </c>
      <c r="H35" t="s">
        <v>30</v>
      </c>
      <c r="I35">
        <v>0</v>
      </c>
      <c r="J35" s="1">
        <v>44106</v>
      </c>
      <c r="K35" t="s">
        <v>26</v>
      </c>
      <c r="L35">
        <v>0</v>
      </c>
      <c r="M35" s="1">
        <v>44107</v>
      </c>
      <c r="N35" t="s">
        <v>26</v>
      </c>
      <c r="O35">
        <v>0</v>
      </c>
      <c r="P35" s="1">
        <v>44108</v>
      </c>
      <c r="Q35" t="s">
        <v>26</v>
      </c>
      <c r="R35">
        <v>0</v>
      </c>
      <c r="S35" s="2">
        <v>44105.607638888891</v>
      </c>
      <c r="T35">
        <v>2691042</v>
      </c>
    </row>
    <row r="36" spans="1:20">
      <c r="A36" t="s">
        <v>168</v>
      </c>
      <c r="B36" t="s">
        <v>169</v>
      </c>
      <c r="C36" t="s">
        <v>170</v>
      </c>
      <c r="D36" t="s">
        <v>254</v>
      </c>
      <c r="E36" t="s">
        <v>171</v>
      </c>
      <c r="F36">
        <v>20</v>
      </c>
      <c r="G36" s="1">
        <v>44105</v>
      </c>
      <c r="H36" t="s">
        <v>25</v>
      </c>
      <c r="I36">
        <v>1</v>
      </c>
      <c r="J36" s="1">
        <v>44106</v>
      </c>
      <c r="K36" t="s">
        <v>26</v>
      </c>
      <c r="L36">
        <v>0</v>
      </c>
      <c r="M36" s="1">
        <v>44107</v>
      </c>
      <c r="N36" t="s">
        <v>26</v>
      </c>
      <c r="O36">
        <v>0</v>
      </c>
      <c r="P36" s="1">
        <v>44108</v>
      </c>
      <c r="Q36" t="s">
        <v>26</v>
      </c>
      <c r="R36">
        <v>0</v>
      </c>
      <c r="S36" s="2">
        <v>44105.607638888891</v>
      </c>
      <c r="T36">
        <v>2691043</v>
      </c>
    </row>
    <row r="37" spans="1:20">
      <c r="A37" t="s">
        <v>172</v>
      </c>
      <c r="B37" t="s">
        <v>173</v>
      </c>
      <c r="C37" t="s">
        <v>174</v>
      </c>
      <c r="D37" t="s">
        <v>175</v>
      </c>
      <c r="E37" t="s">
        <v>176</v>
      </c>
      <c r="F37">
        <v>5</v>
      </c>
      <c r="G37" s="1">
        <v>44105</v>
      </c>
      <c r="H37" t="s">
        <v>30</v>
      </c>
      <c r="I37">
        <v>0</v>
      </c>
      <c r="J37" s="1">
        <v>44106</v>
      </c>
      <c r="K37" t="s">
        <v>26</v>
      </c>
      <c r="L37">
        <v>0</v>
      </c>
      <c r="M37" s="1">
        <v>44107</v>
      </c>
      <c r="N37" t="s">
        <v>26</v>
      </c>
      <c r="O37">
        <v>0</v>
      </c>
      <c r="P37" s="1">
        <v>44108</v>
      </c>
      <c r="Q37" t="s">
        <v>26</v>
      </c>
      <c r="R37">
        <v>0</v>
      </c>
      <c r="S37" s="2">
        <v>44105.607638888891</v>
      </c>
      <c r="T37">
        <v>2691044</v>
      </c>
    </row>
    <row r="38" spans="1:20">
      <c r="A38" t="s">
        <v>177</v>
      </c>
      <c r="B38" t="s">
        <v>178</v>
      </c>
      <c r="C38" t="s">
        <v>179</v>
      </c>
      <c r="D38" t="s">
        <v>266</v>
      </c>
      <c r="E38" t="s">
        <v>180</v>
      </c>
      <c r="F38">
        <v>10</v>
      </c>
      <c r="G38" s="1">
        <v>44105</v>
      </c>
      <c r="H38" t="s">
        <v>30</v>
      </c>
      <c r="I38">
        <v>0</v>
      </c>
      <c r="J38" s="1">
        <v>44106</v>
      </c>
      <c r="K38" t="s">
        <v>26</v>
      </c>
      <c r="L38">
        <v>0</v>
      </c>
      <c r="M38" s="1">
        <v>44107</v>
      </c>
      <c r="N38" t="s">
        <v>26</v>
      </c>
      <c r="O38">
        <v>0</v>
      </c>
      <c r="P38" s="1">
        <v>44108</v>
      </c>
      <c r="Q38" t="s">
        <v>26</v>
      </c>
      <c r="R38">
        <v>0</v>
      </c>
      <c r="S38" s="2">
        <v>44105.607638888891</v>
      </c>
      <c r="T38">
        <v>2691045</v>
      </c>
    </row>
    <row r="39" spans="1:20">
      <c r="A39" t="s">
        <v>181</v>
      </c>
      <c r="B39" t="s">
        <v>182</v>
      </c>
      <c r="C39" t="s">
        <v>231</v>
      </c>
      <c r="D39" t="s">
        <v>183</v>
      </c>
      <c r="E39" t="s">
        <v>184</v>
      </c>
      <c r="F39">
        <v>22</v>
      </c>
      <c r="G39" s="1">
        <v>44105</v>
      </c>
      <c r="H39" t="s">
        <v>30</v>
      </c>
      <c r="I39">
        <v>0</v>
      </c>
      <c r="J39" s="1">
        <v>44106</v>
      </c>
      <c r="K39" t="s">
        <v>26</v>
      </c>
      <c r="L39">
        <v>0</v>
      </c>
      <c r="M39" s="1">
        <v>44107</v>
      </c>
      <c r="N39" t="s">
        <v>26</v>
      </c>
      <c r="O39">
        <v>0</v>
      </c>
      <c r="P39" s="1">
        <v>44108</v>
      </c>
      <c r="Q39" t="s">
        <v>26</v>
      </c>
      <c r="R39">
        <v>0</v>
      </c>
      <c r="S39" s="2">
        <v>44105.607638888891</v>
      </c>
      <c r="T39">
        <v>2691046</v>
      </c>
    </row>
    <row r="40" spans="1:20">
      <c r="A40" t="s">
        <v>185</v>
      </c>
      <c r="B40" t="s">
        <v>186</v>
      </c>
      <c r="C40" t="s">
        <v>187</v>
      </c>
      <c r="D40" t="s">
        <v>188</v>
      </c>
      <c r="E40" t="s">
        <v>189</v>
      </c>
      <c r="F40">
        <v>7</v>
      </c>
      <c r="G40" s="1">
        <v>44105</v>
      </c>
      <c r="H40" t="s">
        <v>30</v>
      </c>
      <c r="I40">
        <v>0</v>
      </c>
      <c r="J40" s="1">
        <v>44106</v>
      </c>
      <c r="K40" t="s">
        <v>26</v>
      </c>
      <c r="L40">
        <v>0</v>
      </c>
      <c r="M40" s="1">
        <v>44107</v>
      </c>
      <c r="N40" t="s">
        <v>26</v>
      </c>
      <c r="O40">
        <v>0</v>
      </c>
      <c r="P40" s="1">
        <v>44108</v>
      </c>
      <c r="Q40" t="s">
        <v>26</v>
      </c>
      <c r="R40">
        <v>0</v>
      </c>
      <c r="S40" s="2">
        <v>44105.607638888891</v>
      </c>
      <c r="T40">
        <v>2691047</v>
      </c>
    </row>
    <row r="41" spans="1:20">
      <c r="A41" t="s">
        <v>190</v>
      </c>
      <c r="B41" t="s">
        <v>191</v>
      </c>
      <c r="C41" t="s">
        <v>192</v>
      </c>
      <c r="D41" t="s">
        <v>255</v>
      </c>
      <c r="E41" t="s">
        <v>193</v>
      </c>
      <c r="F41">
        <v>14</v>
      </c>
      <c r="G41" s="1">
        <v>44105</v>
      </c>
      <c r="H41" t="s">
        <v>30</v>
      </c>
      <c r="I41">
        <v>0</v>
      </c>
      <c r="J41" s="1">
        <v>44106</v>
      </c>
      <c r="K41" t="s">
        <v>26</v>
      </c>
      <c r="L41">
        <v>0</v>
      </c>
      <c r="M41" s="1">
        <v>44107</v>
      </c>
      <c r="N41" t="s">
        <v>26</v>
      </c>
      <c r="O41">
        <v>0</v>
      </c>
      <c r="P41" s="1">
        <v>44108</v>
      </c>
      <c r="Q41" t="s">
        <v>26</v>
      </c>
      <c r="R41">
        <v>0</v>
      </c>
      <c r="S41" s="2">
        <v>44105.607638888891</v>
      </c>
      <c r="T41">
        <v>2691048</v>
      </c>
    </row>
    <row r="42" spans="1:20">
      <c r="A42" t="s">
        <v>194</v>
      </c>
      <c r="B42" t="s">
        <v>195</v>
      </c>
      <c r="C42" t="s">
        <v>196</v>
      </c>
      <c r="D42" t="s">
        <v>256</v>
      </c>
      <c r="E42" t="s">
        <v>197</v>
      </c>
      <c r="F42">
        <v>23</v>
      </c>
      <c r="G42" s="1">
        <v>44105</v>
      </c>
      <c r="H42" t="s">
        <v>30</v>
      </c>
      <c r="I42">
        <v>0</v>
      </c>
      <c r="J42" s="1">
        <v>44106</v>
      </c>
      <c r="K42" t="s">
        <v>26</v>
      </c>
      <c r="L42">
        <v>0</v>
      </c>
      <c r="M42" s="1">
        <v>44107</v>
      </c>
      <c r="N42" t="s">
        <v>26</v>
      </c>
      <c r="O42">
        <v>0</v>
      </c>
      <c r="P42" s="1">
        <v>44108</v>
      </c>
      <c r="Q42" t="s">
        <v>26</v>
      </c>
      <c r="R42">
        <v>0</v>
      </c>
      <c r="S42" s="2">
        <v>44105.607638888891</v>
      </c>
      <c r="T42">
        <v>2691049</v>
      </c>
    </row>
    <row r="43" spans="1:20">
      <c r="A43" t="s">
        <v>198</v>
      </c>
      <c r="B43" t="s">
        <v>199</v>
      </c>
      <c r="C43" t="s">
        <v>200</v>
      </c>
      <c r="D43" t="s">
        <v>201</v>
      </c>
      <c r="E43" t="s">
        <v>202</v>
      </c>
      <c r="F43">
        <v>18</v>
      </c>
      <c r="G43" s="1">
        <v>44105</v>
      </c>
      <c r="H43" t="s">
        <v>30</v>
      </c>
      <c r="I43">
        <v>0</v>
      </c>
      <c r="J43" s="1">
        <v>44106</v>
      </c>
      <c r="K43" t="s">
        <v>26</v>
      </c>
      <c r="L43">
        <v>0</v>
      </c>
      <c r="M43" s="1">
        <v>44107</v>
      </c>
      <c r="N43" t="s">
        <v>26</v>
      </c>
      <c r="O43">
        <v>0</v>
      </c>
      <c r="P43" s="1">
        <v>44108</v>
      </c>
      <c r="Q43" t="s">
        <v>26</v>
      </c>
      <c r="R43">
        <v>0</v>
      </c>
      <c r="S43" s="2">
        <v>44105.607638888891</v>
      </c>
      <c r="T43">
        <v>2691050</v>
      </c>
    </row>
    <row r="44" spans="1:20">
      <c r="A44" t="s">
        <v>203</v>
      </c>
      <c r="B44" t="s">
        <v>204</v>
      </c>
      <c r="C44" t="s">
        <v>205</v>
      </c>
      <c r="D44" t="s">
        <v>257</v>
      </c>
      <c r="E44" t="s">
        <v>206</v>
      </c>
      <c r="F44">
        <v>13</v>
      </c>
      <c r="G44" s="1">
        <v>44105</v>
      </c>
      <c r="H44" t="s">
        <v>25</v>
      </c>
      <c r="I44">
        <v>1</v>
      </c>
      <c r="J44" s="1">
        <v>44106</v>
      </c>
      <c r="K44" t="s">
        <v>26</v>
      </c>
      <c r="L44">
        <v>0</v>
      </c>
      <c r="M44" s="1">
        <v>44107</v>
      </c>
      <c r="N44" t="s">
        <v>26</v>
      </c>
      <c r="O44">
        <v>0</v>
      </c>
      <c r="P44" s="1">
        <v>44108</v>
      </c>
      <c r="Q44" t="s">
        <v>26</v>
      </c>
      <c r="R44">
        <v>0</v>
      </c>
      <c r="S44" s="2">
        <v>44105.607638888891</v>
      </c>
      <c r="T44">
        <v>2691051</v>
      </c>
    </row>
    <row r="45" spans="1:20">
      <c r="A45" t="s">
        <v>207</v>
      </c>
      <c r="B45" t="s">
        <v>208</v>
      </c>
      <c r="C45" t="s">
        <v>267</v>
      </c>
      <c r="D45" t="s">
        <v>268</v>
      </c>
      <c r="E45" t="s">
        <v>209</v>
      </c>
      <c r="F45">
        <v>17</v>
      </c>
      <c r="G45" s="1">
        <v>44105</v>
      </c>
      <c r="H45" t="s">
        <v>25</v>
      </c>
      <c r="I45">
        <v>1</v>
      </c>
      <c r="J45" s="1">
        <v>44106</v>
      </c>
      <c r="K45" t="s">
        <v>26</v>
      </c>
      <c r="L45">
        <v>0</v>
      </c>
      <c r="M45" s="1">
        <v>44107</v>
      </c>
      <c r="N45" t="s">
        <v>26</v>
      </c>
      <c r="O45">
        <v>0</v>
      </c>
      <c r="P45" s="1">
        <v>44108</v>
      </c>
      <c r="Q45" t="s">
        <v>26</v>
      </c>
      <c r="R45">
        <v>0</v>
      </c>
      <c r="S45" s="2">
        <v>44105.607638888891</v>
      </c>
      <c r="T45">
        <v>2691052</v>
      </c>
    </row>
    <row r="46" spans="1:20">
      <c r="A46" t="s">
        <v>210</v>
      </c>
      <c r="B46" t="s">
        <v>211</v>
      </c>
      <c r="C46" t="s">
        <v>212</v>
      </c>
      <c r="D46" t="s">
        <v>258</v>
      </c>
      <c r="E46" t="s">
        <v>213</v>
      </c>
      <c r="F46">
        <v>10</v>
      </c>
      <c r="I46">
        <v>-99</v>
      </c>
      <c r="T46">
        <v>2691053</v>
      </c>
    </row>
    <row r="47" spans="1:20">
      <c r="A47" t="s">
        <v>214</v>
      </c>
      <c r="B47" t="s">
        <v>215</v>
      </c>
      <c r="C47" t="s">
        <v>216</v>
      </c>
      <c r="D47" t="s">
        <v>259</v>
      </c>
      <c r="E47" t="s">
        <v>217</v>
      </c>
      <c r="F47">
        <v>11</v>
      </c>
      <c r="G47" s="1">
        <v>44105</v>
      </c>
      <c r="H47" t="s">
        <v>25</v>
      </c>
      <c r="I47">
        <v>1</v>
      </c>
      <c r="J47" s="1">
        <v>44106</v>
      </c>
      <c r="K47" t="s">
        <v>26</v>
      </c>
      <c r="L47">
        <v>0</v>
      </c>
      <c r="M47" s="1">
        <v>44107</v>
      </c>
      <c r="N47" t="s">
        <v>26</v>
      </c>
      <c r="O47">
        <v>0</v>
      </c>
      <c r="P47" s="1">
        <v>44108</v>
      </c>
      <c r="Q47" t="s">
        <v>26</v>
      </c>
      <c r="R47">
        <v>0</v>
      </c>
      <c r="S47" s="2">
        <v>44105.607638888891</v>
      </c>
      <c r="T47">
        <v>2691054</v>
      </c>
    </row>
    <row r="48" spans="1:20">
      <c r="A48" t="s">
        <v>218</v>
      </c>
      <c r="B48" t="s">
        <v>219</v>
      </c>
      <c r="C48" t="s">
        <v>260</v>
      </c>
      <c r="D48" t="s">
        <v>220</v>
      </c>
      <c r="E48" t="s">
        <v>221</v>
      </c>
      <c r="F48">
        <v>22</v>
      </c>
      <c r="I48">
        <v>-99</v>
      </c>
      <c r="T48">
        <v>2691055</v>
      </c>
    </row>
    <row r="49" spans="1:20">
      <c r="A49" t="s">
        <v>222</v>
      </c>
      <c r="B49" t="s">
        <v>223</v>
      </c>
      <c r="C49" t="s">
        <v>224</v>
      </c>
      <c r="D49" t="s">
        <v>225</v>
      </c>
      <c r="E49" t="s">
        <v>226</v>
      </c>
      <c r="F49">
        <v>22</v>
      </c>
      <c r="I49">
        <v>-99</v>
      </c>
      <c r="T49">
        <v>2691056</v>
      </c>
    </row>
    <row r="50" spans="1:20">
      <c r="A50" t="s">
        <v>227</v>
      </c>
      <c r="B50" t="s">
        <v>228</v>
      </c>
      <c r="C50" t="s">
        <v>235</v>
      </c>
      <c r="D50" t="s">
        <v>261</v>
      </c>
      <c r="E50" t="s">
        <v>229</v>
      </c>
      <c r="F50">
        <v>14</v>
      </c>
      <c r="G50" s="1">
        <v>44105</v>
      </c>
      <c r="H50" t="s">
        <v>232</v>
      </c>
      <c r="I50">
        <v>2</v>
      </c>
      <c r="J50" s="1">
        <v>44106</v>
      </c>
      <c r="K50" t="s">
        <v>26</v>
      </c>
      <c r="L50">
        <v>0</v>
      </c>
      <c r="M50" s="1">
        <v>44107</v>
      </c>
      <c r="N50" t="s">
        <v>26</v>
      </c>
      <c r="O50">
        <v>0</v>
      </c>
      <c r="P50" s="1">
        <v>44108</v>
      </c>
      <c r="Q50" t="s">
        <v>26</v>
      </c>
      <c r="R50">
        <v>0</v>
      </c>
      <c r="S50" s="2">
        <v>44105.607638888891</v>
      </c>
      <c r="T50">
        <v>2691118</v>
      </c>
    </row>
    <row r="65" spans="3:9">
      <c r="F65" s="4" t="s">
        <v>269</v>
      </c>
      <c r="G65" s="3" t="s">
        <v>270</v>
      </c>
      <c r="H65" s="3" t="s">
        <v>297</v>
      </c>
      <c r="I65" s="3" t="s">
        <v>298</v>
      </c>
    </row>
    <row r="66" spans="3:9">
      <c r="C66" t="s">
        <v>262</v>
      </c>
      <c r="D66">
        <f>LEN(C66)</f>
        <v>16</v>
      </c>
      <c r="E66" t="s">
        <v>300</v>
      </c>
      <c r="F66" t="str">
        <f>F$65&amp;C66&amp;G$65&amp;D66&amp;H$65&amp;E66&amp;I$65</f>
        <v>("Kombibad Döbling", {"entities": [(0, 16 , "POOL_NAME")]}),</v>
      </c>
    </row>
    <row r="67" spans="3:9">
      <c r="C67" t="s">
        <v>230</v>
      </c>
      <c r="D67">
        <f>LEN(C67)</f>
        <v>26</v>
      </c>
      <c r="E67" t="s">
        <v>300</v>
      </c>
      <c r="F67" t="str">
        <f t="shared" ref="F67:F113" si="0">F$65&amp;C67&amp;G$65&amp;D67&amp;H$65&amp;E67&amp;I$65</f>
        <v>("Familienbad Währinger Park", {"entities": [(0, 26 , "POOL_NAME")]}),</v>
      </c>
    </row>
    <row r="68" spans="3:9">
      <c r="C68" t="s">
        <v>33</v>
      </c>
      <c r="D68">
        <f>LEN(C68)</f>
        <v>20</v>
      </c>
      <c r="E68" t="s">
        <v>300</v>
      </c>
      <c r="F68" t="str">
        <f t="shared" si="0"/>
        <v>("Familienbad Augarten", {"entities": [(0, 20 , "POOL_NAME")]}),</v>
      </c>
    </row>
    <row r="69" spans="3:9">
      <c r="C69" t="s">
        <v>37</v>
      </c>
      <c r="D69">
        <f>LEN(C69)</f>
        <v>15</v>
      </c>
      <c r="E69" t="s">
        <v>300</v>
      </c>
      <c r="F69" t="str">
        <f t="shared" si="0"/>
        <v>("Badeschiff Wien", {"entities": [(0, 15 , "POOL_NAME")]}),</v>
      </c>
    </row>
    <row r="70" spans="3:9">
      <c r="C70" t="s">
        <v>41</v>
      </c>
      <c r="D70">
        <f>LEN(C70)</f>
        <v>24</v>
      </c>
      <c r="E70" t="s">
        <v>300</v>
      </c>
      <c r="F70" t="str">
        <f t="shared" si="0"/>
        <v>("Familienbad Stammersdorf", {"entities": [(0, 24 , "POOL_NAME")]}),</v>
      </c>
    </row>
    <row r="71" spans="3:9">
      <c r="C71" t="s">
        <v>45</v>
      </c>
      <c r="D71">
        <f>LEN(C71)</f>
        <v>24</v>
      </c>
      <c r="E71" t="s">
        <v>300</v>
      </c>
      <c r="F71" t="str">
        <f t="shared" si="0"/>
        <v>("Familienbad Strebersdorf", {"entities": [(0, 24 , "POOL_NAME")]}),</v>
      </c>
    </row>
    <row r="72" spans="3:9">
      <c r="C72" t="s">
        <v>50</v>
      </c>
      <c r="D72">
        <f>LEN(C72)</f>
        <v>17</v>
      </c>
      <c r="E72" t="s">
        <v>300</v>
      </c>
      <c r="F72" t="str">
        <f t="shared" si="0"/>
        <v>("Strandbad Stadlau", {"entities": [(0, 17 , "POOL_NAME")]}),</v>
      </c>
    </row>
    <row r="73" spans="3:9">
      <c r="C73" t="s">
        <v>54</v>
      </c>
      <c r="D73">
        <f>LEN(C73)</f>
        <v>10</v>
      </c>
      <c r="E73" t="s">
        <v>300</v>
      </c>
      <c r="F73" t="str">
        <f t="shared" si="0"/>
        <v>("Stadionbad", {"entities": [(0, 10 , "POOL_NAME")]}),</v>
      </c>
    </row>
    <row r="74" spans="3:9">
      <c r="C74" t="s">
        <v>58</v>
      </c>
      <c r="D74">
        <f>LEN(C74)</f>
        <v>23</v>
      </c>
      <c r="E74" t="s">
        <v>300</v>
      </c>
      <c r="F74" t="str">
        <f t="shared" si="0"/>
        <v>("Familienbad Herderplatz", {"entities": [(0, 23 , "POOL_NAME")]}),</v>
      </c>
    </row>
    <row r="75" spans="3:9">
      <c r="C75" t="s">
        <v>63</v>
      </c>
      <c r="D75">
        <f>LEN(C75)</f>
        <v>14</v>
      </c>
      <c r="E75" t="s">
        <v>300</v>
      </c>
      <c r="F75" t="str">
        <f t="shared" si="0"/>
        <v>("Stadthallenbad", {"entities": [(0, 14 , "POOL_NAME")]}),</v>
      </c>
    </row>
    <row r="76" spans="3:9">
      <c r="C76" t="s">
        <v>263</v>
      </c>
      <c r="D76">
        <f>LEN(C76)</f>
        <v>16</v>
      </c>
      <c r="E76" t="s">
        <v>300</v>
      </c>
      <c r="F76" t="str">
        <f t="shared" si="0"/>
        <v>("Schönbrunner Bad", {"entities": [(0, 16 , "POOL_NAME")]}),</v>
      </c>
    </row>
    <row r="77" spans="3:9">
      <c r="C77" t="s">
        <v>70</v>
      </c>
      <c r="D77">
        <f>LEN(C77)</f>
        <v>23</v>
      </c>
      <c r="E77" t="s">
        <v>300</v>
      </c>
      <c r="F77" t="str">
        <f t="shared" si="0"/>
        <v>("Familienbad Hofferplatz", {"entities": [(0, 23 , "POOL_NAME")]}),</v>
      </c>
    </row>
    <row r="78" spans="3:9">
      <c r="C78" t="s">
        <v>75</v>
      </c>
      <c r="D78">
        <f>LEN(C78)</f>
        <v>26</v>
      </c>
      <c r="E78" t="s">
        <v>300</v>
      </c>
      <c r="F78" t="str">
        <f t="shared" si="0"/>
        <v>("Familienbad-Hugo-Wolf-Park", {"entities": [(0, 26 , "POOL_NAME")]}),</v>
      </c>
    </row>
    <row r="79" spans="3:9">
      <c r="C79" t="s">
        <v>242</v>
      </c>
      <c r="D79">
        <f>LEN(C79)</f>
        <v>24</v>
      </c>
      <c r="E79" t="s">
        <v>300</v>
      </c>
      <c r="F79" t="str">
        <f t="shared" si="0"/>
        <v>("Familienbad Gudrunstraße", {"entities": [(0, 24 , "POOL_NAME")]}),</v>
      </c>
    </row>
    <row r="80" spans="3:9">
      <c r="C80" t="s">
        <v>82</v>
      </c>
      <c r="D80">
        <f>LEN(C80)</f>
        <v>27</v>
      </c>
      <c r="E80" t="s">
        <v>300</v>
      </c>
      <c r="F80" t="str">
        <f t="shared" si="0"/>
        <v>("Familienbad Schweizergarten", {"entities": [(0, 27 , "POOL_NAME")]}),</v>
      </c>
    </row>
    <row r="81" spans="3:6">
      <c r="C81" t="s">
        <v>87</v>
      </c>
      <c r="D81">
        <f>LEN(C81)</f>
        <v>21</v>
      </c>
      <c r="E81" t="s">
        <v>300</v>
      </c>
      <c r="F81" t="str">
        <f t="shared" si="0"/>
        <v>("Hallenbad Floridsdorf", {"entities": [(0, 21 , "POOL_NAME")]}),</v>
      </c>
    </row>
    <row r="82" spans="3:6">
      <c r="C82" t="s">
        <v>265</v>
      </c>
      <c r="D82">
        <f>LEN(C82)</f>
        <v>10</v>
      </c>
      <c r="E82" t="s">
        <v>300</v>
      </c>
      <c r="F82" t="str">
        <f t="shared" si="0"/>
        <v>("Höpflerbad", {"entities": [(0, 10 , "POOL_NAME")]}),</v>
      </c>
    </row>
    <row r="83" spans="3:6">
      <c r="C83" t="s">
        <v>94</v>
      </c>
      <c r="D83">
        <f>LEN(C83)</f>
        <v>14</v>
      </c>
      <c r="E83" t="s">
        <v>300</v>
      </c>
      <c r="F83" t="str">
        <f t="shared" si="0"/>
        <v>("Ottakringerbad", {"entities": [(0, 14 , "POOL_NAME")]}),</v>
      </c>
    </row>
    <row r="84" spans="3:6">
      <c r="C84" t="s">
        <v>98</v>
      </c>
      <c r="D84">
        <f>LEN(C84)</f>
        <v>16</v>
      </c>
      <c r="E84" t="s">
        <v>300</v>
      </c>
      <c r="F84" t="str">
        <f t="shared" si="0"/>
        <v>("Krapfenwaldl Bad", {"entities": [(0, 16 , "POOL_NAME")]}),</v>
      </c>
    </row>
    <row r="85" spans="3:6">
      <c r="C85" t="s">
        <v>103</v>
      </c>
      <c r="D85">
        <f>LEN(C85)</f>
        <v>12</v>
      </c>
      <c r="E85" t="s">
        <v>300</v>
      </c>
      <c r="F85" t="str">
        <f t="shared" si="0"/>
        <v>("Theresienbad", {"entities": [(0, 12 , "POOL_NAME")]}),</v>
      </c>
    </row>
    <row r="86" spans="3:6">
      <c r="C86" t="s">
        <v>108</v>
      </c>
      <c r="D86">
        <f>LEN(C86)</f>
        <v>16</v>
      </c>
      <c r="E86" t="s">
        <v>300</v>
      </c>
      <c r="F86" t="str">
        <f t="shared" si="0"/>
        <v>("Neuwaldegger Bad", {"entities": [(0, 16 , "POOL_NAME")]}),</v>
      </c>
    </row>
    <row r="87" spans="3:6">
      <c r="C87" t="s">
        <v>112</v>
      </c>
      <c r="D87">
        <f>LEN(C87)</f>
        <v>13</v>
      </c>
      <c r="E87" t="s">
        <v>300</v>
      </c>
      <c r="F87" t="str">
        <f t="shared" si="0"/>
        <v>("PSO-Sommerbad", {"entities": [(0, 13 , "POOL_NAME")]}),</v>
      </c>
    </row>
    <row r="88" spans="3:6">
      <c r="C88" t="s">
        <v>117</v>
      </c>
      <c r="D88">
        <f>LEN(C88)</f>
        <v>31</v>
      </c>
      <c r="E88" t="s">
        <v>300</v>
      </c>
      <c r="F88" t="str">
        <f t="shared" si="0"/>
        <v>("Sommerbad Hadersdorf-Weidlingau", {"entities": [(0, 31 , "POOL_NAME")]}),</v>
      </c>
    </row>
    <row r="89" spans="3:6">
      <c r="C89" t="s">
        <v>121</v>
      </c>
      <c r="D89">
        <f>LEN(C89)</f>
        <v>8</v>
      </c>
      <c r="E89" t="s">
        <v>300</v>
      </c>
      <c r="F89" t="str">
        <f t="shared" si="0"/>
        <v>("Dianabad", {"entities": [(0, 8 , "POOL_NAME")]}),</v>
      </c>
    </row>
    <row r="90" spans="3:6">
      <c r="C90" t="s">
        <v>126</v>
      </c>
      <c r="D90">
        <f>LEN(C90)</f>
        <v>20</v>
      </c>
      <c r="E90" t="s">
        <v>300</v>
      </c>
      <c r="F90" t="str">
        <f t="shared" si="0"/>
        <v>("Bundesbad Alte Donau", {"entities": [(0, 20 , "POOL_NAME")]}),</v>
      </c>
    </row>
    <row r="91" spans="3:6">
      <c r="C91" t="s">
        <v>249</v>
      </c>
      <c r="D91">
        <f>LEN(C91)</f>
        <v>25</v>
      </c>
      <c r="E91" t="s">
        <v>300</v>
      </c>
      <c r="F91" t="str">
        <f t="shared" si="0"/>
        <v>("Kombibad Großfeldsiedlung", {"entities": [(0, 25 , "POOL_NAME")]}),</v>
      </c>
    </row>
    <row r="92" spans="3:6">
      <c r="C92" t="s">
        <v>133</v>
      </c>
      <c r="D92">
        <f>LEN(C92)</f>
        <v>32</v>
      </c>
      <c r="E92" t="s">
        <v>300</v>
      </c>
      <c r="F92" t="str">
        <f t="shared" si="0"/>
        <v>("Brausebad Friedrich-Kaiser-Gasse", {"entities": [(0, 32 , "POOL_NAME")]}),</v>
      </c>
    </row>
    <row r="93" spans="3:6">
      <c r="C93" t="s">
        <v>138</v>
      </c>
      <c r="D93">
        <f>LEN(C93)</f>
        <v>10</v>
      </c>
      <c r="E93" t="s">
        <v>300</v>
      </c>
      <c r="F93" t="str">
        <f t="shared" si="0"/>
        <v>("Amalienbad", {"entities": [(0, 10 , "POOL_NAME")]}),</v>
      </c>
    </row>
    <row r="94" spans="3:6">
      <c r="C94" t="s">
        <v>143</v>
      </c>
      <c r="D94">
        <f>LEN(C94)</f>
        <v>19</v>
      </c>
      <c r="E94" t="s">
        <v>300</v>
      </c>
      <c r="F94" t="str">
        <f t="shared" si="0"/>
        <v>("Kombibad Donaustadt", {"entities": [(0, 19 , "POOL_NAME")]}),</v>
      </c>
    </row>
    <row r="95" spans="3:6">
      <c r="C95" t="s">
        <v>148</v>
      </c>
      <c r="D95">
        <f>LEN(C95)</f>
        <v>10</v>
      </c>
      <c r="E95" t="s">
        <v>300</v>
      </c>
      <c r="F95" t="str">
        <f t="shared" si="0"/>
        <v>("Apostelbad", {"entities": [(0, 10 , "POOL_NAME")]}),</v>
      </c>
    </row>
    <row r="96" spans="3:6">
      <c r="C96" t="s">
        <v>153</v>
      </c>
      <c r="D96">
        <f>LEN(C96)</f>
        <v>22</v>
      </c>
      <c r="E96" t="s">
        <v>300</v>
      </c>
      <c r="F96" t="str">
        <f t="shared" si="0"/>
        <v>("Familienbad Reinlgasse", {"entities": [(0, 22 , "POOL_NAME")]}),</v>
      </c>
    </row>
    <row r="97" spans="3:6">
      <c r="C97" t="s">
        <v>157</v>
      </c>
      <c r="D97">
        <f>LEN(C97)</f>
        <v>19</v>
      </c>
      <c r="E97" t="s">
        <v>300</v>
      </c>
      <c r="F97" t="str">
        <f t="shared" si="0"/>
        <v>("Strandbad Angelibad", {"entities": [(0, 19 , "POOL_NAME")]}),</v>
      </c>
    </row>
    <row r="98" spans="3:6">
      <c r="C98" t="s">
        <v>252</v>
      </c>
      <c r="D98">
        <f>LEN(C98)</f>
        <v>10</v>
      </c>
      <c r="E98" t="s">
        <v>300</v>
      </c>
      <c r="F98" t="str">
        <f t="shared" si="0"/>
        <v>("Kongreßbad", {"entities": [(0, 10 , "POOL_NAME")]}),</v>
      </c>
    </row>
    <row r="99" spans="3:6">
      <c r="C99" t="s">
        <v>166</v>
      </c>
      <c r="D99">
        <f>LEN(C99)</f>
        <v>20</v>
      </c>
      <c r="E99" t="s">
        <v>300</v>
      </c>
      <c r="F99" t="str">
        <f t="shared" si="0"/>
        <v>("Strandbad Alte Donau", {"entities": [(0, 20 , "POOL_NAME")]}),</v>
      </c>
    </row>
    <row r="100" spans="3:6">
      <c r="C100" t="s">
        <v>170</v>
      </c>
      <c r="D100">
        <f>LEN(C100)</f>
        <v>21</v>
      </c>
      <c r="E100" t="s">
        <v>300</v>
      </c>
      <c r="F100" t="str">
        <f t="shared" si="0"/>
        <v>("Hallenbad Brigittenau", {"entities": [(0, 21 , "POOL_NAME")]}),</v>
      </c>
    </row>
    <row r="101" spans="3:6">
      <c r="C101" t="s">
        <v>174</v>
      </c>
      <c r="D101">
        <f>LEN(C101)</f>
        <v>13</v>
      </c>
      <c r="E101" t="s">
        <v>300</v>
      </c>
      <c r="F101" t="str">
        <f t="shared" si="0"/>
        <v>("Einsiedlerbad", {"entities": [(0, 13 , "POOL_NAME")]}),</v>
      </c>
    </row>
    <row r="102" spans="3:6">
      <c r="C102" t="s">
        <v>179</v>
      </c>
      <c r="D102">
        <f>LEN(C102)</f>
        <v>12</v>
      </c>
      <c r="E102" t="s">
        <v>300</v>
      </c>
      <c r="F102" t="str">
        <f t="shared" si="0"/>
        <v>("Laaerbergbad", {"entities": [(0, 12 , "POOL_NAME")]}),</v>
      </c>
    </row>
    <row r="103" spans="3:6">
      <c r="C103" t="s">
        <v>231</v>
      </c>
      <c r="D103">
        <f>LEN(C103)</f>
        <v>21</v>
      </c>
      <c r="E103" t="s">
        <v>300</v>
      </c>
      <c r="F103" t="str">
        <f t="shared" si="0"/>
        <v>("Strandbad Gänsehäufel", {"entities": [(0, 21 , "POOL_NAME")]}),</v>
      </c>
    </row>
    <row r="104" spans="3:6">
      <c r="C104" t="s">
        <v>187</v>
      </c>
      <c r="D104">
        <f>LEN(C104)</f>
        <v>10</v>
      </c>
      <c r="E104" t="s">
        <v>300</v>
      </c>
      <c r="F104" t="str">
        <f t="shared" si="0"/>
        <v>("Hermannbad", {"entities": [(0, 10 , "POOL_NAME")]}),</v>
      </c>
    </row>
    <row r="105" spans="3:6">
      <c r="C105" t="s">
        <v>192</v>
      </c>
      <c r="D105">
        <f>LEN(C105)</f>
        <v>13</v>
      </c>
      <c r="E105" t="s">
        <v>300</v>
      </c>
      <c r="F105" t="str">
        <f t="shared" si="0"/>
        <v>("Penzinger Bad", {"entities": [(0, 13 , "POOL_NAME")]}),</v>
      </c>
    </row>
    <row r="106" spans="3:6">
      <c r="C106" t="s">
        <v>196</v>
      </c>
      <c r="D106">
        <f>LEN(C106)</f>
        <v>13</v>
      </c>
      <c r="E106" t="s">
        <v>300</v>
      </c>
      <c r="F106" t="str">
        <f t="shared" si="0"/>
        <v>("Liesinger Bad", {"entities": [(0, 13 , "POOL_NAME")]}),</v>
      </c>
    </row>
    <row r="107" spans="3:6">
      <c r="C107" t="s">
        <v>200</v>
      </c>
      <c r="D107">
        <f>LEN(C107)</f>
        <v>12</v>
      </c>
      <c r="E107" t="s">
        <v>300</v>
      </c>
      <c r="F107" t="str">
        <f t="shared" si="0"/>
        <v>("Schafbergbad", {"entities": [(0, 12 , "POOL_NAME")]}),</v>
      </c>
    </row>
    <row r="108" spans="3:6">
      <c r="C108" t="s">
        <v>205</v>
      </c>
      <c r="D108">
        <f>LEN(C108)</f>
        <v>14</v>
      </c>
      <c r="E108" t="s">
        <v>300</v>
      </c>
      <c r="F108" t="str">
        <f t="shared" si="0"/>
        <v>("Hietzinger Bad", {"entities": [(0, 14 , "POOL_NAME")]}),</v>
      </c>
    </row>
    <row r="109" spans="3:6">
      <c r="C109" t="s">
        <v>267</v>
      </c>
      <c r="D109">
        <f>LEN(C109)</f>
        <v>9</v>
      </c>
      <c r="E109" t="s">
        <v>300</v>
      </c>
      <c r="F109" t="str">
        <f t="shared" si="0"/>
        <v>("Jörgerbad", {"entities": [(0, 9 , "POOL_NAME")]}),</v>
      </c>
    </row>
    <row r="110" spans="3:6">
      <c r="C110" t="s">
        <v>212</v>
      </c>
      <c r="D110">
        <f>LEN(C110)</f>
        <v>11</v>
      </c>
      <c r="E110" t="s">
        <v>300</v>
      </c>
      <c r="F110" t="str">
        <f t="shared" si="0"/>
        <v>("Therme Wien", {"entities": [(0, 11 , "POOL_NAME")]}),</v>
      </c>
    </row>
    <row r="111" spans="3:6">
      <c r="C111" t="s">
        <v>216</v>
      </c>
      <c r="D111">
        <f>LEN(C111)</f>
        <v>18</v>
      </c>
      <c r="E111" t="s">
        <v>300</v>
      </c>
      <c r="F111" t="str">
        <f t="shared" si="0"/>
        <v>("Kombibad Simmering", {"entities": [(0, 18 , "POOL_NAME")]}),</v>
      </c>
    </row>
    <row r="112" spans="3:6">
      <c r="C112" t="s">
        <v>260</v>
      </c>
      <c r="D112">
        <f>LEN(C112)</f>
        <v>16</v>
      </c>
      <c r="E112" t="s">
        <v>300</v>
      </c>
      <c r="F112" t="str">
        <f t="shared" si="0"/>
        <v>("Straßenbahnerbad", {"entities": [(0, 16 , "POOL_NAME")]}),</v>
      </c>
    </row>
    <row r="113" spans="3:6">
      <c r="C113" t="s">
        <v>224</v>
      </c>
      <c r="D113">
        <f>LEN(C113)</f>
        <v>10</v>
      </c>
      <c r="E113" t="s">
        <v>300</v>
      </c>
      <c r="F113" t="str">
        <f t="shared" si="0"/>
        <v>("Polizeibad", {"entities": [(0, 10 , "POOL_NAME")]}),</v>
      </c>
    </row>
    <row r="127" spans="3:6">
      <c r="C127" t="s">
        <v>138</v>
      </c>
      <c r="D127">
        <f t="shared" ref="D127:D163" si="1">LEN(C127)</f>
        <v>10</v>
      </c>
      <c r="E127" t="s">
        <v>300</v>
      </c>
      <c r="F127" t="str">
        <f t="shared" ref="F127:F163" si="2">F$65&amp;C127&amp;G$65&amp;D127&amp;H$65&amp;E127&amp;I$65</f>
        <v>("Amalienbad", {"entities": [(0, 10 , "POOL_NAME")]}),</v>
      </c>
    </row>
    <row r="128" spans="3:6">
      <c r="C128" t="s">
        <v>296</v>
      </c>
      <c r="D128">
        <f t="shared" si="1"/>
        <v>9</v>
      </c>
      <c r="E128" t="s">
        <v>300</v>
      </c>
      <c r="F128" t="str">
        <f t="shared" si="2"/>
        <v>("Angelibad", {"entities": [(0, 9 , "POOL_NAME")]}),</v>
      </c>
    </row>
    <row r="129" spans="3:6">
      <c r="C129" t="s">
        <v>148</v>
      </c>
      <c r="D129">
        <f t="shared" si="1"/>
        <v>10</v>
      </c>
      <c r="E129" t="s">
        <v>300</v>
      </c>
      <c r="F129" t="str">
        <f t="shared" si="2"/>
        <v>("Apostelbad", {"entities": [(0, 10 , "POOL_NAME")]}),</v>
      </c>
    </row>
    <row r="130" spans="3:6">
      <c r="C130" t="s">
        <v>274</v>
      </c>
      <c r="D130">
        <f t="shared" si="1"/>
        <v>10</v>
      </c>
      <c r="E130" t="s">
        <v>300</v>
      </c>
      <c r="F130" t="str">
        <f t="shared" si="2"/>
        <v>("Badeschiff", {"entities": [(0, 10 , "POOL_NAME")]}),</v>
      </c>
    </row>
    <row r="131" spans="3:6">
      <c r="C131" t="s">
        <v>291</v>
      </c>
      <c r="D131">
        <f t="shared" si="1"/>
        <v>10</v>
      </c>
      <c r="E131" t="s">
        <v>300</v>
      </c>
      <c r="F131" t="str">
        <f t="shared" si="2"/>
        <v>("Brausebad ", {"entities": [(0, 10 , "POOL_NAME")]}),</v>
      </c>
    </row>
    <row r="132" spans="3:6">
      <c r="C132" t="s">
        <v>288</v>
      </c>
      <c r="D132">
        <f t="shared" si="1"/>
        <v>10</v>
      </c>
      <c r="E132" t="s">
        <v>300</v>
      </c>
      <c r="F132" t="str">
        <f t="shared" si="2"/>
        <v>("Bundesbad ", {"entities": [(0, 10 , "POOL_NAME")]}),</v>
      </c>
    </row>
    <row r="133" spans="3:6">
      <c r="C133" t="s">
        <v>121</v>
      </c>
      <c r="D133">
        <f t="shared" si="1"/>
        <v>8</v>
      </c>
      <c r="E133" t="s">
        <v>300</v>
      </c>
      <c r="F133" t="str">
        <f t="shared" si="2"/>
        <v>("Dianabad", {"entities": [(0, 8 , "POOL_NAME")]}),</v>
      </c>
    </row>
    <row r="134" spans="3:6">
      <c r="C134" t="s">
        <v>174</v>
      </c>
      <c r="D134">
        <f t="shared" si="1"/>
        <v>13</v>
      </c>
      <c r="E134" t="s">
        <v>300</v>
      </c>
      <c r="F134" t="str">
        <f t="shared" si="2"/>
        <v>("Einsiedlerbad", {"entities": [(0, 13 , "POOL_NAME")]}),</v>
      </c>
    </row>
    <row r="135" spans="3:6">
      <c r="C135" t="s">
        <v>271</v>
      </c>
      <c r="D135">
        <f t="shared" si="1"/>
        <v>12</v>
      </c>
      <c r="E135" t="s">
        <v>300</v>
      </c>
      <c r="F135" t="str">
        <f t="shared" si="2"/>
        <v>("Familienbad ", {"entities": [(0, 12 , "POOL_NAME")]}),</v>
      </c>
    </row>
    <row r="136" spans="3:6">
      <c r="C136" t="s">
        <v>293</v>
      </c>
      <c r="D136">
        <f t="shared" si="1"/>
        <v>11</v>
      </c>
      <c r="E136" t="s">
        <v>300</v>
      </c>
      <c r="F136" t="str">
        <f t="shared" si="2"/>
        <v>("Gänsehäufel", {"entities": [(0, 11 , "POOL_NAME")]}),</v>
      </c>
    </row>
    <row r="137" spans="3:6">
      <c r="C137" t="s">
        <v>287</v>
      </c>
      <c r="D137">
        <f t="shared" si="1"/>
        <v>21</v>
      </c>
      <c r="E137" t="s">
        <v>300</v>
      </c>
      <c r="F137" t="str">
        <f t="shared" si="2"/>
        <v>("Hadersdorf-Weidlingau", {"entities": [(0, 21 , "POOL_NAME")]}),</v>
      </c>
    </row>
    <row r="138" spans="3:6">
      <c r="C138" t="s">
        <v>284</v>
      </c>
      <c r="D138">
        <f t="shared" si="1"/>
        <v>9</v>
      </c>
      <c r="E138" t="s">
        <v>300</v>
      </c>
      <c r="F138" t="str">
        <f t="shared" si="2"/>
        <v>("Hallenbad", {"entities": [(0, 9 , "POOL_NAME")]}),</v>
      </c>
    </row>
    <row r="139" spans="3:6">
      <c r="C139" t="s">
        <v>235</v>
      </c>
      <c r="D139">
        <f t="shared" si="1"/>
        <v>20</v>
      </c>
      <c r="E139" t="s">
        <v>300</v>
      </c>
      <c r="F139" t="str">
        <f t="shared" si="2"/>
        <v>("Hallenbad Hütteldorf", {"entities": [(0, 20 , "POOL_NAME")]}),</v>
      </c>
    </row>
    <row r="140" spans="3:6">
      <c r="C140" t="s">
        <v>187</v>
      </c>
      <c r="D140">
        <f t="shared" si="1"/>
        <v>10</v>
      </c>
      <c r="E140" t="s">
        <v>300</v>
      </c>
      <c r="F140" t="str">
        <f t="shared" si="2"/>
        <v>("Hermannbad", {"entities": [(0, 10 , "POOL_NAME")]}),</v>
      </c>
    </row>
    <row r="141" spans="3:6">
      <c r="C141" t="s">
        <v>205</v>
      </c>
      <c r="D141">
        <f t="shared" si="1"/>
        <v>14</v>
      </c>
      <c r="E141" t="s">
        <v>300</v>
      </c>
      <c r="F141" t="str">
        <f t="shared" si="2"/>
        <v>("Hietzinger Bad", {"entities": [(0, 14 , "POOL_NAME")]}),</v>
      </c>
    </row>
    <row r="142" spans="3:6">
      <c r="C142" t="s">
        <v>265</v>
      </c>
      <c r="D142">
        <f t="shared" si="1"/>
        <v>10</v>
      </c>
      <c r="E142" t="s">
        <v>300</v>
      </c>
      <c r="F142" t="str">
        <f t="shared" si="2"/>
        <v>("Höpflerbad", {"entities": [(0, 10 , "POOL_NAME")]}),</v>
      </c>
    </row>
    <row r="143" spans="3:6">
      <c r="C143" t="s">
        <v>267</v>
      </c>
      <c r="D143">
        <f t="shared" si="1"/>
        <v>9</v>
      </c>
      <c r="E143" t="s">
        <v>300</v>
      </c>
      <c r="F143" t="str">
        <f t="shared" si="2"/>
        <v>("Jörgerbad", {"entities": [(0, 9 , "POOL_NAME")]}),</v>
      </c>
    </row>
    <row r="144" spans="3:6">
      <c r="C144" t="s">
        <v>295</v>
      </c>
      <c r="D144">
        <f t="shared" si="1"/>
        <v>8</v>
      </c>
      <c r="E144" t="s">
        <v>300</v>
      </c>
      <c r="F144" t="str">
        <f t="shared" si="2"/>
        <v>("Kombibad", {"entities": [(0, 8 , "POOL_NAME")]}),</v>
      </c>
    </row>
    <row r="145" spans="3:6">
      <c r="C145" t="s">
        <v>252</v>
      </c>
      <c r="D145">
        <f t="shared" si="1"/>
        <v>10</v>
      </c>
      <c r="E145" t="s">
        <v>300</v>
      </c>
      <c r="F145" t="str">
        <f t="shared" si="2"/>
        <v>("Kongreßbad", {"entities": [(0, 10 , "POOL_NAME")]}),</v>
      </c>
    </row>
    <row r="146" spans="3:6">
      <c r="C146" t="s">
        <v>285</v>
      </c>
      <c r="D146">
        <f t="shared" si="1"/>
        <v>13</v>
      </c>
      <c r="E146" t="s">
        <v>300</v>
      </c>
      <c r="F146" t="str">
        <f t="shared" si="2"/>
        <v>("Krapfenwaldl ", {"entities": [(0, 13 , "POOL_NAME")]}),</v>
      </c>
    </row>
    <row r="147" spans="3:6">
      <c r="C147" t="s">
        <v>179</v>
      </c>
      <c r="D147">
        <f t="shared" si="1"/>
        <v>12</v>
      </c>
      <c r="E147" t="s">
        <v>300</v>
      </c>
      <c r="F147" t="str">
        <f t="shared" si="2"/>
        <v>("Laaerbergbad", {"entities": [(0, 12 , "POOL_NAME")]}),</v>
      </c>
    </row>
    <row r="148" spans="3:6">
      <c r="C148" t="s">
        <v>196</v>
      </c>
      <c r="D148">
        <f t="shared" si="1"/>
        <v>13</v>
      </c>
      <c r="E148" t="s">
        <v>300</v>
      </c>
      <c r="F148" t="str">
        <f t="shared" si="2"/>
        <v>("Liesinger Bad", {"entities": [(0, 13 , "POOL_NAME")]}),</v>
      </c>
    </row>
    <row r="149" spans="3:6">
      <c r="C149" t="s">
        <v>108</v>
      </c>
      <c r="D149">
        <f t="shared" si="1"/>
        <v>16</v>
      </c>
      <c r="E149" t="s">
        <v>300</v>
      </c>
      <c r="F149" t="str">
        <f t="shared" si="2"/>
        <v>("Neuwaldegger Bad", {"entities": [(0, 16 , "POOL_NAME")]}),</v>
      </c>
    </row>
    <row r="150" spans="3:6">
      <c r="C150" t="s">
        <v>94</v>
      </c>
      <c r="D150">
        <f t="shared" si="1"/>
        <v>14</v>
      </c>
      <c r="E150" t="s">
        <v>300</v>
      </c>
      <c r="F150" t="str">
        <f t="shared" si="2"/>
        <v>("Ottakringerbad", {"entities": [(0, 14 , "POOL_NAME")]}),</v>
      </c>
    </row>
    <row r="151" spans="3:6">
      <c r="C151" t="s">
        <v>192</v>
      </c>
      <c r="D151">
        <f t="shared" si="1"/>
        <v>13</v>
      </c>
      <c r="E151" t="s">
        <v>300</v>
      </c>
      <c r="F151" t="str">
        <f t="shared" si="2"/>
        <v>("Penzinger Bad", {"entities": [(0, 13 , "POOL_NAME")]}),</v>
      </c>
    </row>
    <row r="152" spans="3:6">
      <c r="C152" t="s">
        <v>224</v>
      </c>
      <c r="D152">
        <f t="shared" si="1"/>
        <v>10</v>
      </c>
      <c r="E152" t="s">
        <v>300</v>
      </c>
      <c r="F152" t="str">
        <f t="shared" si="2"/>
        <v>("Polizeibad", {"entities": [(0, 10 , "POOL_NAME")]}),</v>
      </c>
    </row>
    <row r="153" spans="3:6">
      <c r="C153" t="s">
        <v>112</v>
      </c>
      <c r="D153">
        <f t="shared" si="1"/>
        <v>13</v>
      </c>
      <c r="E153" t="s">
        <v>300</v>
      </c>
      <c r="F153" t="str">
        <f t="shared" si="2"/>
        <v>("PSO-Sommerbad", {"entities": [(0, 13 , "POOL_NAME")]}),</v>
      </c>
    </row>
    <row r="154" spans="3:6">
      <c r="C154" t="s">
        <v>200</v>
      </c>
      <c r="D154">
        <f t="shared" si="1"/>
        <v>12</v>
      </c>
      <c r="E154" t="s">
        <v>300</v>
      </c>
      <c r="F154" t="str">
        <f t="shared" si="2"/>
        <v>("Schafbergbad", {"entities": [(0, 12 , "POOL_NAME")]}),</v>
      </c>
    </row>
    <row r="155" spans="3:6">
      <c r="C155" t="s">
        <v>263</v>
      </c>
      <c r="D155">
        <f t="shared" si="1"/>
        <v>16</v>
      </c>
      <c r="E155" t="s">
        <v>300</v>
      </c>
      <c r="F155" t="str">
        <f t="shared" si="2"/>
        <v>("Schönbrunner Bad", {"entities": [(0, 16 , "POOL_NAME")]}),</v>
      </c>
    </row>
    <row r="156" spans="3:6">
      <c r="C156" t="s">
        <v>286</v>
      </c>
      <c r="D156">
        <f t="shared" si="1"/>
        <v>10</v>
      </c>
      <c r="E156" t="s">
        <v>300</v>
      </c>
      <c r="F156" t="str">
        <f t="shared" si="2"/>
        <v>("Sommerbad ", {"entities": [(0, 10 , "POOL_NAME")]}),</v>
      </c>
    </row>
    <row r="157" spans="3:6">
      <c r="C157" t="s">
        <v>54</v>
      </c>
      <c r="D157">
        <f t="shared" si="1"/>
        <v>10</v>
      </c>
      <c r="E157" t="s">
        <v>300</v>
      </c>
      <c r="F157" t="str">
        <f t="shared" si="2"/>
        <v>("Stadionbad", {"entities": [(0, 10 , "POOL_NAME")]}),</v>
      </c>
    </row>
    <row r="158" spans="3:6">
      <c r="C158" t="s">
        <v>278</v>
      </c>
      <c r="D158">
        <f t="shared" si="1"/>
        <v>7</v>
      </c>
      <c r="E158" t="s">
        <v>300</v>
      </c>
      <c r="F158" t="str">
        <f t="shared" si="2"/>
        <v>("Stadlau", {"entities": [(0, 7 , "POOL_NAME")]}),</v>
      </c>
    </row>
    <row r="159" spans="3:6">
      <c r="C159" t="s">
        <v>63</v>
      </c>
      <c r="D159">
        <f t="shared" si="1"/>
        <v>14</v>
      </c>
      <c r="E159" t="s">
        <v>300</v>
      </c>
      <c r="F159" t="str">
        <f t="shared" si="2"/>
        <v>("Stadthallenbad", {"entities": [(0, 14 , "POOL_NAME")]}),</v>
      </c>
    </row>
    <row r="160" spans="3:6">
      <c r="C160" t="s">
        <v>277</v>
      </c>
      <c r="D160">
        <f t="shared" si="1"/>
        <v>10</v>
      </c>
      <c r="E160" t="s">
        <v>300</v>
      </c>
      <c r="F160" t="str">
        <f t="shared" si="2"/>
        <v>("Strandbad ", {"entities": [(0, 10 , "POOL_NAME")]}),</v>
      </c>
    </row>
    <row r="161" spans="3:6">
      <c r="C161" t="s">
        <v>260</v>
      </c>
      <c r="D161">
        <f t="shared" si="1"/>
        <v>16</v>
      </c>
      <c r="E161" t="s">
        <v>300</v>
      </c>
      <c r="F161" t="str">
        <f t="shared" si="2"/>
        <v>("Straßenbahnerbad", {"entities": [(0, 16 , "POOL_NAME")]}),</v>
      </c>
    </row>
    <row r="162" spans="3:6">
      <c r="C162" t="s">
        <v>103</v>
      </c>
      <c r="D162">
        <f t="shared" si="1"/>
        <v>12</v>
      </c>
      <c r="E162" t="s">
        <v>300</v>
      </c>
      <c r="F162" t="str">
        <f t="shared" si="2"/>
        <v>("Theresienbad", {"entities": [(0, 12 , "POOL_NAME")]}),</v>
      </c>
    </row>
    <row r="163" spans="3:6">
      <c r="C163" t="s">
        <v>294</v>
      </c>
      <c r="D163">
        <f t="shared" si="1"/>
        <v>6</v>
      </c>
      <c r="E163" t="s">
        <v>300</v>
      </c>
      <c r="F163" t="str">
        <f t="shared" si="2"/>
        <v>("Therme", {"entities": [(0, 6 , "POOL_NAME")]}),</v>
      </c>
    </row>
    <row r="169" spans="3:6">
      <c r="C169" t="s">
        <v>289</v>
      </c>
      <c r="D169">
        <f>LEN(C169)</f>
        <v>10</v>
      </c>
      <c r="E169" t="s">
        <v>299</v>
      </c>
      <c r="F169" t="str">
        <f t="shared" ref="F169:F205" si="3">F$65&amp;C169&amp;G$65&amp;D169&amp;H$65&amp;E169&amp;I$65</f>
        <v>("Alte Donau", {"entities": [(0, 10 , "POOL_LOC")]}),</v>
      </c>
    </row>
    <row r="170" spans="3:6">
      <c r="C170" t="s">
        <v>273</v>
      </c>
      <c r="D170">
        <f t="shared" ref="D170:D180" si="4">LEN(C170)</f>
        <v>8</v>
      </c>
      <c r="E170" t="s">
        <v>299</v>
      </c>
      <c r="F170" t="str">
        <f t="shared" si="3"/>
        <v>("Augarten", {"entities": [(0, 8 , "POOL_LOC")]}),</v>
      </c>
    </row>
    <row r="171" spans="3:6">
      <c r="C171" t="s">
        <v>292</v>
      </c>
      <c r="D171">
        <f t="shared" si="4"/>
        <v>22</v>
      </c>
      <c r="E171" t="s">
        <v>299</v>
      </c>
      <c r="F171" t="str">
        <f t="shared" si="3"/>
        <v>("Friedrich-Kaiser-Gasse", {"entities": [(0, 22 , "POOL_LOC")]}),</v>
      </c>
    </row>
    <row r="172" spans="3:6">
      <c r="C172" t="s">
        <v>290</v>
      </c>
      <c r="D172">
        <f t="shared" si="4"/>
        <v>16</v>
      </c>
      <c r="E172" t="s">
        <v>299</v>
      </c>
      <c r="F172" t="str">
        <f t="shared" si="3"/>
        <v>("Großfeldsiedlung", {"entities": [(0, 16 , "POOL_LOC")]}),</v>
      </c>
    </row>
    <row r="173" spans="3:6">
      <c r="C173" t="s">
        <v>282</v>
      </c>
      <c r="D173">
        <f t="shared" si="4"/>
        <v>12</v>
      </c>
      <c r="E173" t="s">
        <v>299</v>
      </c>
      <c r="F173" t="str">
        <f t="shared" si="3"/>
        <v>("Gudrunstraße", {"entities": [(0, 12 , "POOL_LOC")]}),</v>
      </c>
    </row>
    <row r="174" spans="3:6">
      <c r="C174" t="s">
        <v>279</v>
      </c>
      <c r="D174">
        <f t="shared" si="4"/>
        <v>11</v>
      </c>
      <c r="E174" t="s">
        <v>299</v>
      </c>
      <c r="F174" t="str">
        <f t="shared" si="3"/>
        <v>("Herderplatz", {"entities": [(0, 11 , "POOL_LOC")]}),</v>
      </c>
    </row>
    <row r="175" spans="3:6">
      <c r="C175" t="s">
        <v>280</v>
      </c>
      <c r="D175">
        <f t="shared" si="4"/>
        <v>11</v>
      </c>
      <c r="E175" t="s">
        <v>299</v>
      </c>
      <c r="F175" t="str">
        <f t="shared" si="3"/>
        <v>("Hofferplatz", {"entities": [(0, 11 , "POOL_LOC")]}),</v>
      </c>
    </row>
    <row r="176" spans="3:6">
      <c r="C176" t="s">
        <v>281</v>
      </c>
      <c r="D176">
        <f t="shared" si="4"/>
        <v>14</v>
      </c>
      <c r="E176" t="s">
        <v>299</v>
      </c>
      <c r="F176" t="str">
        <f t="shared" si="3"/>
        <v>("Hugo-Wolf-Park", {"entities": [(0, 14 , "POOL_LOC")]}),</v>
      </c>
    </row>
    <row r="177" spans="3:6">
      <c r="C177" t="s">
        <v>283</v>
      </c>
      <c r="D177">
        <f t="shared" si="4"/>
        <v>15</v>
      </c>
      <c r="E177" t="s">
        <v>299</v>
      </c>
      <c r="F177" t="str">
        <f t="shared" si="3"/>
        <v>("Schweizergarten", {"entities": [(0, 15 , "POOL_LOC")]}),</v>
      </c>
    </row>
    <row r="178" spans="3:6">
      <c r="C178" t="s">
        <v>275</v>
      </c>
      <c r="D178">
        <f t="shared" si="4"/>
        <v>12</v>
      </c>
      <c r="E178" t="s">
        <v>299</v>
      </c>
      <c r="F178" t="str">
        <f t="shared" si="3"/>
        <v>("Stammersdorf", {"entities": [(0, 12 , "POOL_LOC")]}),</v>
      </c>
    </row>
    <row r="179" spans="3:6">
      <c r="C179" t="s">
        <v>276</v>
      </c>
      <c r="D179">
        <f t="shared" si="4"/>
        <v>12</v>
      </c>
      <c r="E179" t="s">
        <v>299</v>
      </c>
      <c r="F179" t="str">
        <f t="shared" si="3"/>
        <v>("Strebersdorf", {"entities": [(0, 12 , "POOL_LOC")]}),</v>
      </c>
    </row>
    <row r="180" spans="3:6">
      <c r="C180" t="s">
        <v>272</v>
      </c>
      <c r="D180">
        <f t="shared" si="4"/>
        <v>14</v>
      </c>
      <c r="E180" t="s">
        <v>299</v>
      </c>
      <c r="F180" t="str">
        <f t="shared" si="3"/>
        <v>("Währinger Park", {"entities": [(0, 14 , "POOL_LOC")]}),</v>
      </c>
    </row>
  </sheetData>
  <sortState xmlns:xlrd2="http://schemas.microsoft.com/office/spreadsheetml/2017/richdata2" ref="C169:C186">
    <sortCondition ref="C169:C186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SCHWIMMBADOGD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Schinnerl</dc:creator>
  <cp:lastModifiedBy>Georg Schinnerl</cp:lastModifiedBy>
  <dcterms:created xsi:type="dcterms:W3CDTF">2020-10-31T22:18:42Z</dcterms:created>
  <dcterms:modified xsi:type="dcterms:W3CDTF">2020-11-04T19:55:31Z</dcterms:modified>
</cp:coreProperties>
</file>