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Capstone\2016 2학기\Final\통합본\"/>
    </mc:Choice>
  </mc:AlternateContent>
  <bookViews>
    <workbookView xWindow="0" yWindow="0" windowWidth="1797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B11" i="1"/>
  <c r="B12" i="1"/>
  <c r="B10" i="1"/>
  <c r="C9" i="1" l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<sst xmlns="http://schemas.openxmlformats.org/spreadsheetml/2006/main" count="8" uniqueCount="4">
  <si>
    <t>Schoute</t>
    <phoneticPr fontId="1" type="noConversion"/>
  </si>
  <si>
    <t>NEDFSA</t>
    <phoneticPr fontId="1" type="noConversion"/>
  </si>
  <si>
    <t>Proposed 1</t>
    <phoneticPr fontId="1" type="noConversion"/>
  </si>
  <si>
    <t>Proposed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</si>
</sst>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(msec)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Schoute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18501.519919002101</c:v>
                </c:pt>
                <c:pt idx="1">
                  <c:v>23074.351770004399</c:v>
                </c:pt>
                <c:pt idx="2">
                  <c:v>28395.341551007801</c:v>
                </c:pt>
                <c:pt idx="3">
                  <c:v>32784.777883010902</c:v>
                </c:pt>
                <c:pt idx="4">
                  <c:v>39210.392812016798</c:v>
                </c:pt>
                <c:pt idx="5">
                  <c:v>41810.241728018897</c:v>
                </c:pt>
                <c:pt idx="6">
                  <c:v>48513.464464024502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8-4AE8-8252-8C0E010AF353}"/>
            </c:ext>
          </c:extLst>
        </c:ser>
        <c:ser>
          <c:idx val="3"/>
          <c:order val="1"/>
          <c:tx>
            <c:strRef>
              <c:f>Sheet1!$A$3</c:f>
              <c:strCache>
                <c:ptCount val="1"/>
                <c:pt idx="0">
                  <c:v>NEDFSA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17954.509919001699</c:v>
                </c:pt>
                <c:pt idx="1">
                  <c:v>21614.928862803499</c:v>
                </c:pt>
                <c:pt idx="2">
                  <c:v>26036.553642006351</c:v>
                </c:pt>
                <c:pt idx="3">
                  <c:v>30126.134681409247</c:v>
                </c:pt>
                <c:pt idx="4">
                  <c:v>34284.71114661215</c:v>
                </c:pt>
                <c:pt idx="5">
                  <c:v>39425.376270416848</c:v>
                </c:pt>
                <c:pt idx="6">
                  <c:v>43120.509874820054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28-4AE8-8252-8C0E010AF353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Proposed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16642.959964801099</c:v>
                </c:pt>
                <c:pt idx="1">
                  <c:v>20568.656895403001</c:v>
                </c:pt>
                <c:pt idx="2">
                  <c:v>24873.6603896054</c:v>
                </c:pt>
                <c:pt idx="3">
                  <c:v>29655.238337408598</c:v>
                </c:pt>
                <c:pt idx="4">
                  <c:v>33067.401246811598</c:v>
                </c:pt>
                <c:pt idx="5">
                  <c:v>37049.028551814699</c:v>
                </c:pt>
                <c:pt idx="6">
                  <c:v>41817.032362819002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28-4AE8-8252-8C0E010AF353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Proposed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16956.938759401699</c:v>
                </c:pt>
                <c:pt idx="1">
                  <c:v>21592.0486490041</c:v>
                </c:pt>
                <c:pt idx="2">
                  <c:v>25765.368996806701</c:v>
                </c:pt>
                <c:pt idx="3">
                  <c:v>30139.998940009998</c:v>
                </c:pt>
                <c:pt idx="4">
                  <c:v>34170.258462813101</c:v>
                </c:pt>
                <c:pt idx="5">
                  <c:v>38149.888041016296</c:v>
                </c:pt>
                <c:pt idx="6">
                  <c:v>42795.4026672201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28-4AE8-8252-8C0E010A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71336"/>
        <c:axId val="453272904"/>
      </c:lineChart>
      <c:catAx>
        <c:axId val="453271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2904"/>
        <c:crosses val="autoZero"/>
        <c:auto val="1"/>
        <c:lblAlgn val="ctr"/>
        <c:lblOffset val="100"/>
        <c:noMultiLvlLbl val="0"/>
      </c:catAx>
      <c:valAx>
        <c:axId val="453272904"/>
        <c:scaling>
          <c:orientation val="minMax"/>
          <c:max val="50000"/>
          <c:min val="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Schoute</a:t>
            </a:r>
            <a:r>
              <a:rPr lang="ko-KR" altLang="en-US"/>
              <a:t>에서의 증감</a:t>
            </a:r>
            <a:r>
              <a:rPr lang="en-US" altLang="ko-KR"/>
              <a:t>(%)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Schoute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NEDFSA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-2.9565679057459064</c:v>
                </c:pt>
                <c:pt idx="1">
                  <c:v>-6.324870669164727</c:v>
                </c:pt>
                <c:pt idx="2">
                  <c:v>-8.3069538176332749</c:v>
                </c:pt>
                <c:pt idx="3">
                  <c:v>-8.1093829919749609</c:v>
                </c:pt>
                <c:pt idx="4">
                  <c:v>-12.562183931743414</c:v>
                </c:pt>
                <c:pt idx="5">
                  <c:v>-5.7040221702517568</c:v>
                </c:pt>
                <c:pt idx="6">
                  <c:v>-11.116407885492555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Proposed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-10.045444711232381</c:v>
                </c:pt>
                <c:pt idx="1">
                  <c:v>-10.859221093520327</c:v>
                </c:pt>
                <c:pt idx="2">
                  <c:v>-12.402320130843469</c:v>
                </c:pt>
                <c:pt idx="3">
                  <c:v>-9.545709160421163</c:v>
                </c:pt>
                <c:pt idx="4">
                  <c:v>-15.666743239875322</c:v>
                </c:pt>
                <c:pt idx="5">
                  <c:v>-11.387671966061601</c:v>
                </c:pt>
                <c:pt idx="6">
                  <c:v>-13.8032444707619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Proposed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-8.3484014630280754</c:v>
                </c:pt>
                <c:pt idx="1">
                  <c:v>-6.4240293108785194</c:v>
                </c:pt>
                <c:pt idx="2">
                  <c:v>-9.2619859827245428</c:v>
                </c:pt>
                <c:pt idx="3">
                  <c:v>-8.0670942851542993</c:v>
                </c:pt>
                <c:pt idx="4">
                  <c:v>-12.854077676209991</c:v>
                </c:pt>
                <c:pt idx="5">
                  <c:v>-8.7546819528422741</c:v>
                </c:pt>
                <c:pt idx="6">
                  <c:v>-11.786545982599678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2568"/>
        <c:axId val="254362960"/>
      </c:lineChart>
      <c:catAx>
        <c:axId val="25436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960"/>
        <c:crosses val="autoZero"/>
        <c:auto val="1"/>
        <c:lblAlgn val="ctr"/>
        <c:lblOffset val="100"/>
        <c:noMultiLvlLbl val="0"/>
      </c:catAx>
      <c:valAx>
        <c:axId val="2543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157162</xdr:rowOff>
    </xdr:from>
    <xdr:to>
      <xdr:col>16</xdr:col>
      <xdr:colOff>295275</xdr:colOff>
      <xdr:row>13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15</xdr:row>
      <xdr:rowOff>114300</xdr:rowOff>
    </xdr:from>
    <xdr:to>
      <xdr:col>17</xdr:col>
      <xdr:colOff>104775</xdr:colOff>
      <xdr:row>30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11" sqref="A11:A12"/>
    </sheetView>
  </sheetViews>
  <sheetFormatPr defaultRowHeight="15"/>
  <cols>
    <col min="1" max="1" width="11.5703125" bestFit="1" customWidth="1"/>
  </cols>
  <sheetData>
    <row r="1" spans="1:8">
      <c r="B1">
        <v>2000</v>
      </c>
      <c r="C1">
        <v>2500</v>
      </c>
      <c r="D1">
        <v>3000</v>
      </c>
      <c r="E1">
        <v>3500</v>
      </c>
      <c r="F1">
        <v>4000</v>
      </c>
      <c r="G1">
        <v>4500</v>
      </c>
      <c r="H1">
        <v>5000</v>
      </c>
    </row>
    <row r="2" spans="1:8">
      <c r="A2" t="s">
        <v>0</v>
      </c>
      <c r="B2" s="1">
        <v>18501.519919002101</v>
      </c>
      <c r="C2" s="1">
        <v>23074.351770004399</v>
      </c>
      <c r="D2" s="1">
        <v>28395.341551007801</v>
      </c>
      <c r="E2" s="1">
        <v>32784.777883010902</v>
      </c>
      <c r="F2" s="1">
        <v>39210.392812016798</v>
      </c>
      <c r="G2" s="1">
        <v>41810.241728018897</v>
      </c>
      <c r="H2" s="1">
        <v>48513.464464024502</v>
      </c>
    </row>
    <row r="3" spans="1:8">
      <c r="A3" t="s">
        <v>1</v>
      </c>
      <c r="B3" s="1">
        <v>17954.509919001699</v>
      </c>
      <c r="C3" s="1">
        <v>21614.928862803499</v>
      </c>
      <c r="D3" s="1">
        <v>26036.553642006351</v>
      </c>
      <c r="E3" s="1">
        <v>30126.134681409247</v>
      </c>
      <c r="F3" s="1">
        <v>34284.71114661215</v>
      </c>
      <c r="G3" s="1">
        <v>39425.376270416848</v>
      </c>
      <c r="H3" s="1">
        <v>43120.509874820054</v>
      </c>
    </row>
    <row r="4" spans="1:8">
      <c r="A4" t="s">
        <v>2</v>
      </c>
      <c r="B4" s="1">
        <v>16642.959964801099</v>
      </c>
      <c r="C4" s="1">
        <v>20568.656895403001</v>
      </c>
      <c r="D4" s="1">
        <v>24873.6603896054</v>
      </c>
      <c r="E4" s="1">
        <v>29655.238337408598</v>
      </c>
      <c r="F4" s="1">
        <v>33067.401246811598</v>
      </c>
      <c r="G4" s="1">
        <v>37049.028551814699</v>
      </c>
      <c r="H4" s="1">
        <v>41817.032362819002</v>
      </c>
    </row>
    <row r="5" spans="1:8">
      <c r="A5" t="s">
        <v>3</v>
      </c>
      <c r="B5" s="1">
        <v>16956.938759401699</v>
      </c>
      <c r="C5" s="1">
        <v>21592.0486490041</v>
      </c>
      <c r="D5" s="1">
        <v>25765.368996806701</v>
      </c>
      <c r="E5" s="1">
        <v>30139.998940009998</v>
      </c>
      <c r="F5" s="1">
        <v>34170.258462813101</v>
      </c>
      <c r="G5" s="1">
        <v>38149.888041016296</v>
      </c>
      <c r="H5" s="1">
        <v>42795.4026672201</v>
      </c>
    </row>
    <row r="8" spans="1:8">
      <c r="B8">
        <v>2000</v>
      </c>
      <c r="C8">
        <v>2500</v>
      </c>
      <c r="D8">
        <v>3000</v>
      </c>
      <c r="E8">
        <v>3500</v>
      </c>
      <c r="F8">
        <v>4000</v>
      </c>
      <c r="G8">
        <v>4500</v>
      </c>
      <c r="H8">
        <v>5000</v>
      </c>
    </row>
    <row r="9" spans="1:8">
      <c r="A9" t="s">
        <v>0</v>
      </c>
      <c r="B9">
        <f>B2-B2</f>
        <v>0</v>
      </c>
      <c r="C9">
        <f t="shared" ref="C9:H9" si="0">C2-C2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</row>
    <row r="10" spans="1:8">
      <c r="A10" t="s">
        <v>1</v>
      </c>
      <c r="B10">
        <f>(B3-B$2)/B$2*100</f>
        <v>-2.9565679057459064</v>
      </c>
      <c r="C10">
        <f t="shared" ref="C10:H10" si="1">(C3-C$2)/C$2*100</f>
        <v>-6.324870669164727</v>
      </c>
      <c r="D10">
        <f t="shared" si="1"/>
        <v>-8.3069538176332749</v>
      </c>
      <c r="E10">
        <f t="shared" si="1"/>
        <v>-8.1093829919749609</v>
      </c>
      <c r="F10">
        <f t="shared" si="1"/>
        <v>-12.562183931743414</v>
      </c>
      <c r="G10">
        <f t="shared" si="1"/>
        <v>-5.7040221702517568</v>
      </c>
      <c r="H10">
        <f t="shared" si="1"/>
        <v>-11.116407885492555</v>
      </c>
    </row>
    <row r="11" spans="1:8">
      <c r="A11" t="s">
        <v>2</v>
      </c>
      <c r="B11">
        <f t="shared" ref="B11:H12" si="2">(B4-B$2)/B$2*100</f>
        <v>-10.045444711232381</v>
      </c>
      <c r="C11">
        <f t="shared" si="2"/>
        <v>-10.859221093520327</v>
      </c>
      <c r="D11">
        <f t="shared" si="2"/>
        <v>-12.402320130843469</v>
      </c>
      <c r="E11">
        <f t="shared" si="2"/>
        <v>-9.545709160421163</v>
      </c>
      <c r="F11">
        <f t="shared" si="2"/>
        <v>-15.666743239875322</v>
      </c>
      <c r="G11">
        <f t="shared" si="2"/>
        <v>-11.387671966061601</v>
      </c>
      <c r="H11">
        <f t="shared" si="2"/>
        <v>-13.8032444707619</v>
      </c>
    </row>
    <row r="12" spans="1:8">
      <c r="A12" t="s">
        <v>3</v>
      </c>
      <c r="B12">
        <f t="shared" si="2"/>
        <v>-8.3484014630280754</v>
      </c>
      <c r="C12">
        <f t="shared" si="2"/>
        <v>-6.4240293108785194</v>
      </c>
      <c r="D12">
        <f t="shared" si="2"/>
        <v>-9.2619859827245428</v>
      </c>
      <c r="E12">
        <f t="shared" si="2"/>
        <v>-8.0670942851542993</v>
      </c>
      <c r="F12">
        <f t="shared" si="2"/>
        <v>-12.854077676209991</v>
      </c>
      <c r="G12">
        <f t="shared" si="2"/>
        <v>-8.7546819528422741</v>
      </c>
      <c r="H12">
        <f t="shared" si="2"/>
        <v>-11.786545982599678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2016-09-28T09:29:16Z</dcterms:created>
  <dcterms:modified xsi:type="dcterms:W3CDTF">2016-09-29T10:56:25Z</dcterms:modified>
</cp:coreProperties>
</file>