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6a9c8f7fea0629/lab_Csharp/Csharp_Lab/"/>
    </mc:Choice>
  </mc:AlternateContent>
  <xr:revisionPtr revIDLastSave="2" documentId="8_{2E3C47BC-1F0B-42DA-982E-5F6A96BB794E}" xr6:coauthVersionLast="36" xr6:coauthVersionMax="36" xr10:uidLastSave="{B3CB816E-979B-4C62-9119-E2D053664B1E}"/>
  <bookViews>
    <workbookView xWindow="0" yWindow="0" windowWidth="19200" windowHeight="6880" activeTab="1" xr2:uid="{0900DFFD-406D-4334-9A6C-B74811DC9BD1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7" i="2"/>
  <c r="A6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C2" i="1" s="1"/>
  <c r="C3" i="1" l="1"/>
  <c r="C4" i="1" s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6" i="1"/>
  <c r="C25" i="1" l="1"/>
  <c r="E24" i="1"/>
</calcChain>
</file>

<file path=xl/sharedStrings.xml><?xml version="1.0" encoding="utf-8"?>
<sst xmlns="http://schemas.openxmlformats.org/spreadsheetml/2006/main" count="18" uniqueCount="10">
  <si>
    <t>期數</t>
    <phoneticPr fontId="1" type="noConversion"/>
  </si>
  <si>
    <t>資料</t>
  </si>
  <si>
    <t>描述</t>
  </si>
  <si>
    <t>年利率</t>
  </si>
  <si>
    <t>付款月數</t>
  </si>
  <si>
    <t>貸款金額</t>
  </si>
  <si>
    <t>公式</t>
  </si>
  <si>
    <t>以 A2:A4 中指定為引數的條件計算貸款每月支付金額。</t>
  </si>
  <si>
    <t>以 A2:A4 中指定為引數的項目計算所得之貸款的每月付款金額，但不包括期初的付款金額。</t>
  </si>
  <si>
    <t>要想在 18 年後擁有 $50,000，每月所需儲存的金額。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</si>
</sst>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79" formatCode="&quot;$&quot;#,##0_);[Red]\(&quot;$&quot;#,##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6" fontId="0" fillId="0" borderId="0" xfId="0" applyNumberFormat="1">
      <alignment vertical="center"/>
    </xf>
    <xf numFmtId="8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7AC6-416D-4C61-A82B-8DE82F42C838}">
  <dimension ref="A1:E25"/>
  <sheetViews>
    <sheetView workbookViewId="0">
      <selection activeCell="E1" sqref="E1"/>
    </sheetView>
  </sheetViews>
  <sheetFormatPr defaultRowHeight="17" x14ac:dyDescent="0.4"/>
  <cols>
    <col min="1" max="1" width="8.7265625" style="2"/>
    <col min="2" max="2" width="13.90625" style="1" bestFit="1" customWidth="1"/>
    <col min="3" max="3" width="11.1796875" style="1" bestFit="1" customWidth="1"/>
    <col min="4" max="4" width="8.7265625" style="1"/>
    <col min="5" max="5" width="9.54296875" style="1" bestFit="1" customWidth="1"/>
    <col min="6" max="16384" width="8.7265625" style="1"/>
  </cols>
  <sheetData>
    <row r="1" spans="1:5" x14ac:dyDescent="0.4">
      <c r="A1" s="2" t="s">
        <v>0</v>
      </c>
      <c r="B1" s="1">
        <v>42716</v>
      </c>
      <c r="C1" s="1">
        <v>1000000</v>
      </c>
    </row>
    <row r="2" spans="1:5" x14ac:dyDescent="0.4">
      <c r="A2" s="2">
        <v>1</v>
      </c>
      <c r="B2" s="1">
        <f xml:space="preserve"> -B$1</f>
        <v>-42716</v>
      </c>
      <c r="C2" s="1">
        <f>C1*1.002+B2</f>
        <v>959284</v>
      </c>
    </row>
    <row r="3" spans="1:5" x14ac:dyDescent="0.4">
      <c r="A3" s="2">
        <v>2</v>
      </c>
      <c r="B3" s="1">
        <f t="shared" ref="B3:B25" si="0" xml:space="preserve"> -B$1</f>
        <v>-42716</v>
      </c>
      <c r="C3" s="1">
        <f t="shared" ref="C3:C25" si="1">C2*1.002+B3</f>
        <v>918486.56799999997</v>
      </c>
    </row>
    <row r="4" spans="1:5" x14ac:dyDescent="0.4">
      <c r="A4" s="2">
        <v>3</v>
      </c>
      <c r="B4" s="1">
        <f t="shared" si="0"/>
        <v>-42716</v>
      </c>
      <c r="C4" s="1">
        <f t="shared" si="1"/>
        <v>877607.54113599996</v>
      </c>
    </row>
    <row r="5" spans="1:5" x14ac:dyDescent="0.4">
      <c r="A5" s="2">
        <v>4</v>
      </c>
      <c r="B5" s="1">
        <f t="shared" si="0"/>
        <v>-42716</v>
      </c>
      <c r="C5" s="1">
        <f t="shared" si="1"/>
        <v>836646.75621827191</v>
      </c>
    </row>
    <row r="6" spans="1:5" x14ac:dyDescent="0.4">
      <c r="A6" s="2">
        <v>5</v>
      </c>
      <c r="B6" s="1">
        <f t="shared" si="0"/>
        <v>-42716</v>
      </c>
      <c r="C6" s="1">
        <f t="shared" si="1"/>
        <v>795604.04973070847</v>
      </c>
      <c r="E6" s="1">
        <f>C6*1.002</f>
        <v>797195.25783016987</v>
      </c>
    </row>
    <row r="7" spans="1:5" x14ac:dyDescent="0.4">
      <c r="A7" s="2">
        <v>6</v>
      </c>
      <c r="B7" s="1">
        <f t="shared" si="0"/>
        <v>-42716</v>
      </c>
      <c r="C7" s="1">
        <f t="shared" si="1"/>
        <v>754479.25783016987</v>
      </c>
    </row>
    <row r="8" spans="1:5" x14ac:dyDescent="0.4">
      <c r="A8" s="2">
        <v>7</v>
      </c>
      <c r="B8" s="1">
        <f t="shared" si="0"/>
        <v>-42716</v>
      </c>
      <c r="C8" s="1">
        <f t="shared" si="1"/>
        <v>713272.21634583024</v>
      </c>
    </row>
    <row r="9" spans="1:5" x14ac:dyDescent="0.4">
      <c r="A9" s="2">
        <v>8</v>
      </c>
      <c r="B9" s="1">
        <f t="shared" si="0"/>
        <v>-42716</v>
      </c>
      <c r="C9" s="1">
        <f t="shared" si="1"/>
        <v>671982.76077852189</v>
      </c>
    </row>
    <row r="10" spans="1:5" x14ac:dyDescent="0.4">
      <c r="A10" s="2">
        <v>9</v>
      </c>
      <c r="B10" s="1">
        <f t="shared" si="0"/>
        <v>-42716</v>
      </c>
      <c r="C10" s="1">
        <f t="shared" si="1"/>
        <v>630610.72630007891</v>
      </c>
    </row>
    <row r="11" spans="1:5" x14ac:dyDescent="0.4">
      <c r="A11" s="2">
        <v>10</v>
      </c>
      <c r="B11" s="1">
        <f t="shared" si="0"/>
        <v>-42716</v>
      </c>
      <c r="C11" s="1">
        <f t="shared" si="1"/>
        <v>589155.94775267912</v>
      </c>
    </row>
    <row r="12" spans="1:5" x14ac:dyDescent="0.4">
      <c r="A12" s="2">
        <v>11</v>
      </c>
      <c r="B12" s="1">
        <f t="shared" si="0"/>
        <v>-42716</v>
      </c>
      <c r="C12" s="1">
        <f t="shared" si="1"/>
        <v>547618.25964818452</v>
      </c>
    </row>
    <row r="13" spans="1:5" x14ac:dyDescent="0.4">
      <c r="A13" s="2">
        <v>12</v>
      </c>
      <c r="B13" s="1">
        <f t="shared" si="0"/>
        <v>-42716</v>
      </c>
      <c r="C13" s="1">
        <f t="shared" si="1"/>
        <v>505997.49616748095</v>
      </c>
    </row>
    <row r="14" spans="1:5" x14ac:dyDescent="0.4">
      <c r="A14" s="2">
        <v>13</v>
      </c>
      <c r="B14" s="1">
        <f t="shared" si="0"/>
        <v>-42716</v>
      </c>
      <c r="C14" s="1">
        <f t="shared" si="1"/>
        <v>464293.49115981592</v>
      </c>
    </row>
    <row r="15" spans="1:5" x14ac:dyDescent="0.4">
      <c r="A15" s="2">
        <v>14</v>
      </c>
      <c r="B15" s="1">
        <f t="shared" si="0"/>
        <v>-42716</v>
      </c>
      <c r="C15" s="1">
        <f t="shared" si="1"/>
        <v>422506.07814213558</v>
      </c>
    </row>
    <row r="16" spans="1:5" x14ac:dyDescent="0.4">
      <c r="A16" s="2">
        <v>15</v>
      </c>
      <c r="B16" s="1">
        <f t="shared" si="0"/>
        <v>-42716</v>
      </c>
      <c r="C16" s="1">
        <f t="shared" si="1"/>
        <v>380635.09029841988</v>
      </c>
    </row>
    <row r="17" spans="1:5" x14ac:dyDescent="0.4">
      <c r="A17" s="2">
        <v>16</v>
      </c>
      <c r="B17" s="1">
        <f t="shared" si="0"/>
        <v>-42716</v>
      </c>
      <c r="C17" s="1">
        <f t="shared" si="1"/>
        <v>338680.36047901673</v>
      </c>
    </row>
    <row r="18" spans="1:5" x14ac:dyDescent="0.4">
      <c r="A18" s="2">
        <v>17</v>
      </c>
      <c r="B18" s="1">
        <f t="shared" si="0"/>
        <v>-42716</v>
      </c>
      <c r="C18" s="1">
        <f t="shared" si="1"/>
        <v>296641.72119997477</v>
      </c>
    </row>
    <row r="19" spans="1:5" x14ac:dyDescent="0.4">
      <c r="A19" s="2">
        <v>18</v>
      </c>
      <c r="B19" s="1">
        <f t="shared" si="0"/>
        <v>-42716</v>
      </c>
      <c r="C19" s="1">
        <f t="shared" si="1"/>
        <v>254519.0046423747</v>
      </c>
    </row>
    <row r="20" spans="1:5" x14ac:dyDescent="0.4">
      <c r="A20" s="2">
        <v>19</v>
      </c>
      <c r="B20" s="1">
        <f t="shared" si="0"/>
        <v>-42716</v>
      </c>
      <c r="C20" s="1">
        <f t="shared" si="1"/>
        <v>212312.04265165946</v>
      </c>
    </row>
    <row r="21" spans="1:5" x14ac:dyDescent="0.4">
      <c r="A21" s="2">
        <v>20</v>
      </c>
      <c r="B21" s="1">
        <f t="shared" si="0"/>
        <v>-42716</v>
      </c>
      <c r="C21" s="1">
        <f t="shared" si="1"/>
        <v>170020.66673696277</v>
      </c>
    </row>
    <row r="22" spans="1:5" x14ac:dyDescent="0.4">
      <c r="A22" s="2">
        <v>21</v>
      </c>
      <c r="B22" s="1">
        <f t="shared" si="0"/>
        <v>-42716</v>
      </c>
      <c r="C22" s="1">
        <f t="shared" si="1"/>
        <v>127644.7080704367</v>
      </c>
    </row>
    <row r="23" spans="1:5" x14ac:dyDescent="0.4">
      <c r="A23" s="2">
        <v>22</v>
      </c>
      <c r="B23" s="1">
        <f t="shared" si="0"/>
        <v>-42716</v>
      </c>
      <c r="C23" s="1">
        <f t="shared" si="1"/>
        <v>85183.997486577573</v>
      </c>
    </row>
    <row r="24" spans="1:5" x14ac:dyDescent="0.4">
      <c r="A24" s="2">
        <v>23</v>
      </c>
      <c r="B24" s="1">
        <f t="shared" si="0"/>
        <v>-42716</v>
      </c>
      <c r="C24" s="1">
        <f t="shared" si="1"/>
        <v>42638.365481550733</v>
      </c>
      <c r="E24" s="1">
        <f>C24*1.002</f>
        <v>42723.642212513834</v>
      </c>
    </row>
    <row r="25" spans="1:5" x14ac:dyDescent="0.4">
      <c r="A25" s="2">
        <v>24</v>
      </c>
      <c r="B25" s="1">
        <f t="shared" si="0"/>
        <v>-42716</v>
      </c>
      <c r="C25" s="1">
        <f t="shared" si="1"/>
        <v>7.6422125138342381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5D3F-5DAA-4D39-9AF5-935C9EE60D75}">
  <dimension ref="A1:C13"/>
  <sheetViews>
    <sheetView tabSelected="1" workbookViewId="0">
      <selection activeCell="A5" sqref="A5"/>
    </sheetView>
  </sheetViews>
  <sheetFormatPr defaultRowHeight="17" x14ac:dyDescent="0.4"/>
  <cols>
    <col min="1" max="1" width="21.26953125" customWidth="1"/>
    <col min="2" max="2" width="28.36328125" customWidth="1"/>
    <col min="3" max="3" width="30" customWidth="1"/>
  </cols>
  <sheetData>
    <row r="1" spans="1:3" x14ac:dyDescent="0.4">
      <c r="A1" t="s">
        <v>1</v>
      </c>
      <c r="B1" t="s">
        <v>2</v>
      </c>
    </row>
    <row r="2" spans="1:3" x14ac:dyDescent="0.4">
      <c r="A2" s="7">
        <v>2.4E-2</v>
      </c>
      <c r="B2" t="s">
        <v>3</v>
      </c>
    </row>
    <row r="3" spans="1:3" x14ac:dyDescent="0.4">
      <c r="A3">
        <v>24</v>
      </c>
      <c r="B3" t="s">
        <v>4</v>
      </c>
    </row>
    <row r="4" spans="1:3" x14ac:dyDescent="0.4">
      <c r="A4" s="4">
        <v>1400000</v>
      </c>
      <c r="B4" t="s">
        <v>5</v>
      </c>
    </row>
    <row r="5" spans="1:3" x14ac:dyDescent="0.4">
      <c r="A5" t="s">
        <v>6</v>
      </c>
      <c r="B5" t="s">
        <v>2</v>
      </c>
    </row>
    <row r="6" spans="1:3" x14ac:dyDescent="0.4">
      <c r="A6" s="5">
        <f>PMT(A2/12,A3,A4)</f>
        <v>-59802.835627783737</v>
      </c>
      <c r="B6" t="s">
        <v>7</v>
      </c>
      <c r="C6" s="5"/>
    </row>
    <row r="7" spans="1:3" x14ac:dyDescent="0.4">
      <c r="A7" s="6">
        <f>PMT(A2/12,A3,A4,1)</f>
        <v>-59802.876344094904</v>
      </c>
      <c r="B7" t="s">
        <v>8</v>
      </c>
      <c r="C7" s="5"/>
    </row>
    <row r="8" spans="1:3" x14ac:dyDescent="0.4">
      <c r="A8" t="s">
        <v>1</v>
      </c>
      <c r="B8" t="s">
        <v>2</v>
      </c>
    </row>
    <row r="9" spans="1:3" x14ac:dyDescent="0.4">
      <c r="A9" s="3">
        <v>0.06</v>
      </c>
      <c r="B9" t="s">
        <v>3</v>
      </c>
    </row>
    <row r="10" spans="1:3" x14ac:dyDescent="0.4">
      <c r="A10">
        <v>18</v>
      </c>
      <c r="B10" t="s">
        <v>4</v>
      </c>
    </row>
    <row r="11" spans="1:3" x14ac:dyDescent="0.4">
      <c r="A11" s="4">
        <v>50000</v>
      </c>
      <c r="B11" t="s">
        <v>5</v>
      </c>
    </row>
    <row r="12" spans="1:3" x14ac:dyDescent="0.4">
      <c r="A12" t="s">
        <v>6</v>
      </c>
      <c r="B12" t="s">
        <v>2</v>
      </c>
    </row>
    <row r="13" spans="1:3" x14ac:dyDescent="0.4">
      <c r="A13" s="6">
        <f>PMT(A9/12,A10*12,0,A11)</f>
        <v>-129.08116086799092</v>
      </c>
      <c r="B13" t="s">
        <v>9</v>
      </c>
      <c r="C13" s="5">
        <v>-129.08000000000001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2022-12-13T01:13:30Z</dcterms:created>
  <dcterms:modified xsi:type="dcterms:W3CDTF">2022-12-13T01:51:24Z</dcterms:modified>
</cp:coreProperties>
</file>