
<file path=[Content_Types].xml><?xml version="1.0" encoding="utf-8"?>
<Types xmlns="http://schemas.openxmlformats.org/package/2006/content-types">
  <Default Extension="data" ContentType="application/vnd.openxmlformats-officedocument.model+data"/>
  <Default Extension="glb" ContentType="model/gltf.binary"/>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hidePivotFieldList="1" defaultThemeVersion="166925"/>
  <mc:AlternateContent xmlns:mc="http://schemas.openxmlformats.org/markup-compatibility/2006">
    <mc:Choice Requires="x15">
      <x15ac:absPath xmlns:x15ac="http://schemas.microsoft.com/office/spreadsheetml/2010/11/ac" url="C:\Users\FOLARIN\Documents\"/>
    </mc:Choice>
  </mc:AlternateContent>
  <xr:revisionPtr revIDLastSave="0" documentId="13_ncr:1_{9B1A05C9-6383-446B-9E86-3551A449B81B}" xr6:coauthVersionLast="47" xr6:coauthVersionMax="47" xr10:uidLastSave="{00000000-0000-0000-0000-000000000000}"/>
  <bookViews>
    <workbookView xWindow="-110" yWindow="-110" windowWidth="19420" windowHeight="10300" activeTab="1" xr2:uid="{774215D5-4E55-4D92-BD7F-9A18E53CDB73}"/>
  </bookViews>
  <sheets>
    <sheet name="titanic" sheetId="2" r:id="rId1"/>
    <sheet name="dashboard" sheetId="4" r:id="rId2"/>
    <sheet name="Sheet2" sheetId="5" r:id="rId3"/>
    <sheet name="titanic pivot" sheetId="3" r:id="rId4"/>
  </sheets>
  <definedNames>
    <definedName name="_xlcn.WorksheetConnection_cleanedtitanic.xlsxtitanic1" hidden="1">titanic[]</definedName>
    <definedName name="ExternalData_1" localSheetId="0" hidden="1">titanic!$A$1:$O$892</definedName>
    <definedName name="Slicer_class">#N/A</definedName>
    <definedName name="Slicer_class1">#N/A</definedName>
    <definedName name="Slicer_new_age_decade">#N/A</definedName>
    <definedName name="Slicer_new_age_decade1">#N/A</definedName>
    <definedName name="Slicer_sex">#N/A</definedName>
    <definedName name="Slicer_sex1">#N/A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 cacheId="9" r:id="rId14"/>
    <pivotCache cacheId="10" r:id="rId15"/>
    <pivotCache cacheId="11" r:id="rId16"/>
  </pivotCaches>
  <extLst>
    <ext xmlns:x14="http://schemas.microsoft.com/office/spreadsheetml/2009/9/main" uri="{876F7934-8845-4945-9796-88D515C7AA90}">
      <x14:pivotCaches>
        <pivotCache cacheId="12" r:id="rId17"/>
      </x14:pivotCaches>
    </ext>
    <ext xmlns:x14="http://schemas.microsoft.com/office/spreadsheetml/2009/9/main" uri="{BBE1A952-AA13-448e-AADC-164F8A28A991}">
      <x14:slicerCaches>
        <x14:slicerCache r:id="rId18"/>
        <x14:slicerCache r:id="rId19"/>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itanic" name="titanic" connection="WorksheetConnection_cleaned titanic.xlsx!titanic"/>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 i="5" l="1" a="1"/>
  <c r="B5" i="5" s="1"/>
  <c r="I24"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BF2A11-46C3-4933-9FEE-D58C7C27207D}" keepAlive="1" name="Query - titanic" description="Connection to the 'titanic' query in the workbook." type="5" refreshedVersion="8" background="1" saveData="1">
    <dbPr connection="Provider=Microsoft.Mashup.OleDb.1;Data Source=$Workbook$;Location=titanic;Extended Properties=&quot;&quot;" command="SELECT * FROM [titanic]"/>
  </connection>
  <connection id="2" xr16:uid="{2F77A503-9ED7-4611-BC06-5442C293F53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028F3E21-A8E0-4155-82E8-72B87BE3D9DB}" name="WorksheetConnection_cleaned titanic.xlsx!titanic" type="102" refreshedVersion="8" minRefreshableVersion="5">
    <extLst>
      <ext xmlns:x15="http://schemas.microsoft.com/office/spreadsheetml/2010/11/main" uri="{DE250136-89BD-433C-8126-D09CA5730AF9}">
        <x15:connection id="titanic" autoDelete="1">
          <x15:rangePr sourceName="_xlcn.WorksheetConnection_cleanedtitanic.xlsxtitanic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itanic].[sex].[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<sst xmlns="http://schemas.openxmlformats.org/spreadsheetml/2006/main" count="9960" uniqueCount="953">
  <si>
    <t>Index.1</t>
  </si>
  <si>
    <t>new_survived</t>
  </si>
  <si>
    <t>new_pclass</t>
  </si>
  <si>
    <t>sex</t>
  </si>
  <si>
    <t>new_age(decade)</t>
  </si>
  <si>
    <t>sibsp</t>
  </si>
  <si>
    <t>parch</t>
  </si>
  <si>
    <t>fare</t>
  </si>
  <si>
    <t>embarked</t>
  </si>
  <si>
    <t>class</t>
  </si>
  <si>
    <t>who</t>
  </si>
  <si>
    <t>adult_male</t>
  </si>
  <si>
    <t>embark_town</t>
  </si>
  <si>
    <t>Alive</t>
  </si>
  <si>
    <t>Alone</t>
  </si>
  <si>
    <t>1</t>
  </si>
  <si>
    <t>Did not survive</t>
  </si>
  <si>
    <t>Third Class</t>
  </si>
  <si>
    <t>male</t>
  </si>
  <si>
    <t>20-29years</t>
  </si>
  <si>
    <t>S</t>
  </si>
  <si>
    <t>Third</t>
  </si>
  <si>
    <t>man</t>
  </si>
  <si>
    <t>Southampton</t>
  </si>
  <si>
    <t>No</t>
  </si>
  <si>
    <t>Not Alone</t>
  </si>
  <si>
    <t>2</t>
  </si>
  <si>
    <t>survived</t>
  </si>
  <si>
    <t>First Class</t>
  </si>
  <si>
    <t>female</t>
  </si>
  <si>
    <t>30-39years</t>
  </si>
  <si>
    <t>C</t>
  </si>
  <si>
    <t>First</t>
  </si>
  <si>
    <t>woman</t>
  </si>
  <si>
    <t>Cherbourg</t>
  </si>
  <si>
    <t>Yes</t>
  </si>
  <si>
    <t>3</t>
  </si>
  <si>
    <t>4</t>
  </si>
  <si>
    <t>5</t>
  </si>
  <si>
    <t>6</t>
  </si>
  <si>
    <t>Q</t>
  </si>
  <si>
    <t>Queenstown</t>
  </si>
  <si>
    <t>7</t>
  </si>
  <si>
    <t>50-59years</t>
  </si>
  <si>
    <t>8</t>
  </si>
  <si>
    <t>0-9years</t>
  </si>
  <si>
    <t>child</t>
  </si>
  <si>
    <t>9</t>
  </si>
  <si>
    <t>10</t>
  </si>
  <si>
    <t>Second Class</t>
  </si>
  <si>
    <t>10-19years</t>
  </si>
  <si>
    <t>Second</t>
  </si>
  <si>
    <t>11</t>
  </si>
  <si>
    <t>12</t>
  </si>
  <si>
    <t>13</t>
  </si>
  <si>
    <t>14</t>
  </si>
  <si>
    <t>15</t>
  </si>
  <si>
    <t>16</t>
  </si>
  <si>
    <t>17</t>
  </si>
  <si>
    <t>18</t>
  </si>
  <si>
    <t>19</t>
  </si>
  <si>
    <t>20</t>
  </si>
  <si>
    <t>21</t>
  </si>
  <si>
    <t>22</t>
  </si>
  <si>
    <t>23</t>
  </si>
  <si>
    <t>24</t>
  </si>
  <si>
    <t>25</t>
  </si>
  <si>
    <t>26</t>
  </si>
  <si>
    <t>27</t>
  </si>
  <si>
    <t>28</t>
  </si>
  <si>
    <t>29</t>
  </si>
  <si>
    <t>30</t>
  </si>
  <si>
    <t>31</t>
  </si>
  <si>
    <t>40-49years</t>
  </si>
  <si>
    <t>32</t>
  </si>
  <si>
    <t>33</t>
  </si>
  <si>
    <t>34</t>
  </si>
  <si>
    <t>60-69years</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</si>
  <si>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</si>
  <si>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</si>
  <si>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</si>
  <si>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</si>
  <si>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</si>
  <si>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</si>
  <si>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</si>
  <si>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</si>
  <si>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</si>
  <si>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</si>
  <si>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</si>
  <si>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</si>
  <si>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</si>
  <si>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</si>
  <si>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</si>
  <si>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</si>
  <si>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</si>
  <si>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</si>
  <si>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</si>
  <si>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</si>
  <si>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</si>
  <si>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</si>
  <si>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</si>
  <si>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</si>
  <si>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</si>
  <si>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</si>
  <si>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</si>
  <si>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</si>
  <si>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F</t>
  </si>
  <si>
    <t>finland</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</si>
  <si>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</si>
  <si>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</si>
  <si>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</si>
  <si>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</si>
  <si>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</si>
  <si>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</si>
  <si>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</si>
  <si>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</si>
  <si>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</si>
  <si>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</si>
  <si>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</si>
  <si>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</si>
  <si>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</si>
  <si>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</si>
  <si>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</si>
  <si>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</si>
  <si>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</si>
  <si>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</si>
  <si>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</si>
  <si>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</si>
  <si>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</si>
  <si>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</si>
  <si>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</si>
  <si>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</si>
  <si>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</si>
  <si>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</si>
  <si>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</si>
  <si>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</si>
  <si>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</si>
  <si>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</si>
  <si>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</si>
  <si>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</si>
  <si>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</si>
  <si>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</si>
  <si>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</si>
  <si>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70-79years</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</si>
  <si>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</si>
  <si>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</si>
  <si>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</si>
  <si>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</si>
  <si>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</si>
  <si>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</si>
  <si>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</si>
  <si>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</si>
  <si>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</si>
  <si>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</si>
  <si>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</si>
  <si>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</si>
  <si>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</si>
  <si>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</si>
  <si>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</si>
  <si>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</si>
  <si>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</si>
  <si>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</si>
  <si>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</si>
  <si>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</si>
  <si>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</si>
  <si>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</si>
  <si>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</si>
  <si>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</si>
  <si>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</si>
  <si>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</si>
  <si>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</si>
  <si>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</si>
  <si>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</si>
  <si>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</si>
  <si>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</si>
  <si>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</si>
  <si>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</si>
  <si>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</si>
  <si>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</si>
  <si>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</si>
  <si>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</si>
  <si>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</si>
  <si>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</si>
  <si>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</si>
  <si>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</si>
  <si>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</si>
  <si>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</si>
  <si>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</si>
  <si>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</si>
  <si>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</si>
  <si>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</si>
  <si>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</si>
  <si>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</si>
  <si>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</si>
  <si>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</si>
  <si>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</si>
  <si>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</si>
  <si>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</si>
  <si>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</si>
  <si>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</si>
  <si>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</si>
  <si>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</si>
  <si>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</si>
  <si>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</si>
  <si>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</si>
  <si>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</si>
  <si>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</si>
  <si>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</si>
  <si>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</si>
  <si>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</si>
  <si>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</si>
  <si>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</si>
  <si>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</si>
  <si>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</si>
  <si>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</si>
  <si>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</si>
  <si>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</si>
  <si>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</si>
  <si>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</si>
  <si>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</si>
  <si>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</si>
  <si>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</si>
  <si>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</si>
  <si>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</si>
  <si>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</si>
  <si>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</si>
  <si>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</si>
  <si>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</si>
  <si>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</si>
  <si>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</si>
  <si>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</si>
  <si>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</si>
  <si>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</si>
  <si>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</si>
  <si>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</si>
  <si>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</si>
  <si>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</si>
  <si>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</si>
  <si>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</si>
  <si>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</si>
  <si>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</si>
  <si>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</si>
  <si>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</si>
  <si>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</si>
  <si>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</si>
  <si>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</si>
  <si>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</si>
  <si>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</si>
  <si>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</si>
  <si>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</si>
  <si>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</si>
  <si>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</si>
  <si>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</si>
  <si>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</si>
  <si>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</si>
  <si>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</si>
  <si>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</si>
  <si>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</si>
  <si>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</si>
  <si>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</si>
  <si>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</si>
  <si>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</si>
  <si>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</si>
  <si>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</si>
  <si>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</si>
  <si>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</si>
  <si>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</si>
  <si>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</si>
  <si>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</si>
  <si>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</si>
  <si>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</si>
  <si>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</si>
  <si>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</si>
  <si>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</si>
  <si>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</si>
  <si>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</si>
  <si>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</si>
  <si>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</si>
  <si>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</si>
  <si>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</si>
  <si>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</si>
  <si>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</si>
  <si>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</si>
  <si>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</si>
  <si>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</si>
  <si>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</si>
  <si>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</si>
  <si>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</si>
  <si>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</si>
  <si>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</si>
  <si>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</si>
  <si>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</si>
  <si>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</si>
  <si>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</si>
  <si>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</si>
  <si>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</si>
  <si>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</si>
  <si>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</si>
  <si>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</si>
  <si>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</si>
  <si>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</si>
  <si>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</si>
  <si>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</si>
  <si>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</si>
  <si>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</si>
  <si>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</si>
  <si>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</si>
  <si>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</si>
  <si>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</si>
  <si>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</si>
  <si>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</si>
  <si>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</si>
  <si>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</si>
  <si>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</si>
  <si>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</si>
  <si>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</si>
  <si>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</si>
  <si>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</si>
  <si>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</si>
  <si>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</si>
  <si>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</si>
  <si>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</si>
  <si>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</si>
  <si>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</si>
  <si>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</si>
  <si>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</si>
  <si>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</si>
  <si>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</si>
  <si>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</si>
  <si>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</si>
  <si>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</si>
  <si>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</si>
  <si>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</si>
  <si>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</si>
  <si>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</si>
  <si>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</si>
  <si>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</si>
  <si>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</si>
  <si>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</si>
  <si>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</si>
  <si>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</si>
  <si>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</si>
  <si>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</si>
  <si>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</si>
  <si>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</si>
  <si>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</si>
  <si>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</si>
  <si>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</si>
  <si>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</si>
  <si>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</si>
  <si>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</si>
  <si>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</si>
  <si>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</si>
  <si>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</si>
  <si>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</si>
  <si>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</si>
  <si>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</si>
  <si>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</si>
  <si>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</si>
  <si>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</si>
  <si>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</si>
  <si>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</si>
  <si>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</si>
  <si>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</si>
  <si>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</si>
  <si>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</si>
  <si>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</si>
  <si>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</si>
  <si>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</si>
  <si>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</si>
  <si>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</si>
  <si>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</si>
  <si>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</si>
  <si>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</si>
  <si>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</si>
  <si>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</si>
  <si>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</si>
  <si>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</si>
  <si>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</si>
  <si>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</si>
  <si>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</si>
  <si>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</si>
  <si>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</si>
  <si>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</si>
  <si>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</si>
  <si>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</si>
  <si>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</si>
  <si>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</si>
  <si>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</si>
  <si>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</si>
  <si>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</si>
  <si>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</si>
  <si>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</si>
  <si>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</si>
  <si>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</si>
  <si>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</si>
  <si>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</si>
  <si>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</si>
  <si>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</si>
  <si>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</si>
  <si>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</si>
  <si>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</si>
  <si>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</si>
  <si>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</si>
  <si>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</si>
  <si>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</si>
  <si>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</si>
  <si>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</si>
  <si>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</si>
  <si>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</si>
  <si>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</si>
  <si>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</si>
  <si>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</si>
  <si>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</si>
  <si>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</si>
  <si>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</si>
  <si>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</si>
  <si>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</si>
  <si>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</si>
  <si>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</si>
  <si>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</si>
  <si>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</si>
  <si>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</si>
  <si>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</si>
  <si>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</si>
  <si>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</si>
  <si>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</si>
  <si>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</si>
  <si>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</si>
  <si>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</si>
  <si>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</si>
  <si>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</si>
  <si>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</si>
  <si>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</si>
  <si>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</si>
  <si>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</si>
  <si>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</si>
  <si>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</si>
  <si>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</si>
  <si>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</si>
  <si>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</si>
  <si>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</si>
  <si>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</si>
  <si>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</si>
  <si>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</si>
  <si>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</si>
  <si>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</si>
  <si>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</si>
  <si>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</si>
  <si>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</si>
  <si>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</si>
  <si>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</si>
  <si>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</si>
  <si>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</si>
  <si>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</si>
  <si>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</si>
  <si>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</si>
  <si>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</si>
  <si>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</si>
  <si>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</si>
  <si>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</si>
  <si>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</si>
  <si>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</si>
  <si>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</si>
  <si>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</si>
  <si>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</si>
  <si>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</si>
  <si>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</si>
  <si>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</si>
  <si>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</si>
  <si>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</si>
  <si>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</si>
  <si>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</si>
  <si>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</si>
  <si>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</si>
  <si>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</si>
  <si>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</si>
  <si>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</si>
  <si>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</si>
  <si>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</si>
  <si>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</si>
  <si>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</si>
  <si>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</si>
  <si>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</si>
  <si>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</si>
  <si>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</si>
  <si>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</si>
  <si>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</si>
  <si>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</si>
  <si>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</si>
  <si>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</si>
  <si>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</si>
  <si>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</si>
  <si>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</si>
  <si>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</si>
  <si>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</si>
  <si>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</si>
  <si>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</si>
  <si>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</si>
  <si>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</si>
  <si>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</si>
  <si>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</si>
  <si>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</si>
  <si>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</si>
  <si>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</si>
  <si>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</si>
  <si>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</si>
  <si>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</si>
  <si>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</si>
  <si>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</si>
  <si>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</si>
  <si>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</si>
  <si>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</si>
  <si>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</si>
  <si>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</si>
  <si>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</si>
  <si>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</si>
  <si>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</si>
  <si>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</si>
  <si>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</si>
  <si>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</si>
  <si>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</si>
  <si>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</si>
  <si>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</si>
  <si>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</si>
  <si>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</si>
  <si>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</si>
  <si>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</si>
  <si>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</si>
  <si>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</si>
  <si>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</si>
  <si>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</si>
  <si>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</si>
  <si>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</si>
  <si>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</si>
  <si>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</si>
  <si>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</si>
  <si>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</si>
  <si>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</si>
  <si>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</si>
  <si>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</si>
  <si>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</si>
  <si>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</si>
  <si>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</si>
  <si>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</si>
  <si>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</si>
  <si>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</si>
  <si>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</si>
  <si>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</si>
  <si>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</si>
  <si>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</si>
  <si>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</si>
  <si>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</si>
  <si>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</si>
  <si>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</si>
  <si>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</si>
  <si>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</si>
  <si>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</si>
  <si>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</si>
  <si>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</si>
  <si>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</si>
  <si>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</si>
  <si>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</si>
  <si>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</si>
  <si>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</si>
  <si>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</si>
  <si>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</si>
  <si>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</si>
  <si>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</si>
  <si>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</si>
  <si>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</si>
  <si>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</si>
  <si>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</si>
  <si>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</si>
  <si>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</si>
  <si>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</si>
  <si>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</si>
  <si>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</si>
  <si>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</si>
  <si>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</si>
  <si>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</si>
  <si>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</si>
  <si>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</si>
  <si>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</si>
  <si>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</si>
  <si>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</si>
  <si>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</si>
  <si>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</si>
  <si>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</si>
  <si>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</si>
  <si>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</si>
  <si>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</si>
  <si>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</si>
  <si>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</si>
  <si>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</si>
  <si>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</si>
  <si>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</si>
  <si>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</si>
  <si>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</si>
  <si>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</si>
  <si>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</si>
  <si>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</si>
  <si>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</si>
  <si>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</si>
  <si>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</si>
  <si>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</si>
  <si>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</si>
  <si>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</si>
  <si>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</si>
  <si>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</si>
  <si>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</si>
  <si>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</si>
  <si>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</si>
  <si>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</si>
  <si>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</si>
  <si>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</si>
  <si>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</si>
  <si>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</si>
  <si>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</si>
  <si>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</si>
  <si>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</si>
  <si>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</si>
  <si>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</si>
  <si>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</si>
  <si>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</si>
  <si>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</si>
  <si>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</si>
  <si>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</si>
  <si>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</si>
  <si>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</si>
  <si>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</si>
  <si>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</si>
  <si>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</si>
  <si>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</si>
  <si>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</si>
  <si>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</si>
  <si>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</si>
  <si>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</si>
  <si>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</si>
  <si>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</si>
  <si>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</si>
  <si>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</si>
  <si>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</si>
  <si>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</si>
  <si>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</si>
  <si>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</si>
  <si>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</si>
  <si>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</si>
  <si>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</si>
  <si>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</si>
  <si>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</si>
  <si>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</si>
  <si>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</si>
  <si>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</si>
  <si>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</si>
  <si>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</si>
  <si>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</si>
  <si>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</si>
  <si>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</si>
  <si>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</si>
  <si>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</si>
  <si>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</si>
  <si>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</si>
  <si>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</si>
  <si>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</si>
  <si>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</si>
  <si>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</si>
  <si>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</si>
  <si>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</si>
  <si>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</si>
  <si>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</si>
  <si>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</si>
  <si>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</si>
  <si>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</si>
  <si>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</si>
  <si>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</si>
  <si>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</si>
  <si>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</si>
  <si>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80-89years</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</si>
  <si>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</si>
  <si>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</si>
  <si>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</si>
  <si>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</si>
  <si>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</si>
  <si>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</si>
  <si>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</si>
  <si>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</si>
  <si>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</si>
  <si>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</si>
  <si>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</si>
  <si>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</si>
  <si>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</si>
  <si>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</si>
  <si>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</si>
  <si>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</si>
  <si>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</si>
  <si>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</si>
  <si>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</si>
  <si>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</si>
  <si>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</si>
  <si>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</si>
  <si>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</si>
  <si>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</si>
  <si>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</si>
  <si>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</si>
  <si>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</si>
  <si>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</si>
  <si>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</si>
  <si>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</si>
  <si>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</si>
  <si>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</si>
  <si>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</si>
  <si>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</si>
  <si>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</si>
  <si>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</si>
  <si>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</si>
  <si>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</si>
  <si>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</si>
  <si>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</si>
  <si>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</si>
  <si>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</si>
  <si>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</si>
  <si>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</si>
  <si>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</si>
  <si>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</si>
  <si>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</si>
  <si>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</si>
  <si>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</si>
  <si>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</si>
  <si>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</si>
  <si>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</si>
  <si>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</si>
  <si>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</si>
  <si>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</si>
  <si>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</si>
  <si>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</si>
  <si>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</si>
  <si>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</si>
  <si>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</si>
  <si>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</si>
  <si>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</si>
  <si>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</si>
  <si>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</si>
  <si>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</si>
  <si>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</si>
  <si>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</si>
  <si>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</si>
  <si>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</si>
  <si>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</si>
  <si>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</si>
  <si>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</si>
  <si>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</si>
  <si>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</si>
  <si>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</si>
  <si>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</si>
  <si>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</si>
  <si>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</si>
  <si>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</si>
  <si>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</si>
  <si>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</si>
  <si>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</si>
  <si>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</si>
  <si>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</si>
  <si>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</si>
  <si>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</si>
  <si>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</si>
  <si>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</si>
  <si>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</si>
  <si>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</si>
  <si>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</si>
  <si>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</si>
  <si>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</si>
  <si>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</si>
  <si>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</si>
  <si>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</si>
  <si>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</si>
  <si>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</si>
  <si>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</si>
  <si>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</si>
  <si>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</si>
  <si>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</si>
  <si>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</si>
  <si>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</si>
  <si>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</si>
  <si>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</si>
  <si>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</si>
  <si>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</si>
  <si>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</si>
  <si>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</si>
  <si>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</si>
  <si>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</si>
  <si>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</si>
  <si>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</si>
  <si>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</si>
  <si>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</si>
  <si>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</si>
  <si>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</si>
  <si>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</si>
  <si>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</si>
  <si>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</si>
  <si>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</si>
  <si>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</si>
  <si>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</si>
  <si>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</si>
  <si>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</si>
  <si>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</si>
  <si>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</si>
  <si>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</si>
  <si>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</si>
  <si>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</si>
  <si>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</si>
  <si>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</si>
  <si>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</si>
  <si>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</si>
  <si>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</si>
  <si>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</si>
  <si>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</si>
  <si>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</si>
  <si>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</si>
  <si>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</si>
  <si>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</si>
  <si>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</si>
  <si>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</si>
  <si>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</si>
  <si>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</si>
  <si>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</si>
  <si>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</si>
  <si>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</si>
  <si>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</si>
  <si>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</si>
  <si>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</si>
  <si>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</si>
  <si>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</si>
  <si>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</si>
  <si>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</si>
  <si>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</si>
  <si>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</si>
  <si>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</si>
  <si>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</si>
  <si>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</si>
  <si>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</si>
  <si>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</si>
  <si>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</si>
  <si>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</si>
  <si>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</si>
  <si>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</si>
  <si>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</si>
  <si>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</si>
  <si>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</si>
  <si>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</si>
  <si>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</si>
  <si>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</si>
  <si>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</si>
  <si>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</si>
  <si>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</si>
  <si>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</si>
  <si>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</si>
  <si>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</si>
  <si>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</si>
  <si>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</si>
  <si>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</si>
  <si>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</si>
  <si>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</si>
  <si>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</si>
  <si>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</si>
  <si>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</si>
  <si>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</si>
  <si>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</si>
  <si>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</si>
  <si>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</si>
  <si>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</si>
  <si>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</si>
  <si>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</si>
  <si>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</si>
  <si>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</si>
  <si>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</si>
  <si>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</si>
  <si>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</si>
  <si>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</si>
  <si>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</si>
  <si>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</si>
  <si>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</si>
  <si>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</si>
  <si>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</si>
  <si>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</si>
  <si>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</si>
  <si>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</si>
  <si>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</si>
  <si>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</si>
  <si>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</si>
  <si>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</si>
  <si>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</si>
  <si>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</si>
  <si>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</si>
  <si>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</si>
  <si>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</si>
  <si>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</si>
  <si>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</si>
  <si>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</si>
  <si>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</si>
  <si>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</si>
  <si>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</si>
  <si>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</si>
  <si>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</si>
  <si>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</si>
  <si>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</si>
  <si>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</si>
  <si>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</si>
  <si>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</si>
  <si>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</si>
  <si>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</si>
  <si>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</si>
  <si>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</si>
  <si>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</si>
  <si>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</si>
  <si>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</si>
  <si>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</si>
  <si>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</si>
  <si>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</si>
  <si>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</si>
  <si>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</si>
  <si>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</si>
  <si>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</si>
  <si>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</si>
  <si>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</si>
  <si>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</si>
  <si>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</si>
  <si>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</si>
  <si>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</si>
  <si>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</si>
  <si>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</si>
  <si>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</si>
  <si>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</si>
  <si>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</si>
  <si>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</si>
  <si>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</si>
  <si>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</si>
  <si>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</si>
  <si>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</si>
  <si>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Count of Index.1</t>
  </si>
  <si>
    <t>Row Labels</t>
  </si>
  <si>
    <t>Grand Total</t>
  </si>
  <si>
    <t>Column Labels</t>
  </si>
  <si>
    <t>Total count of Male</t>
  </si>
  <si>
    <t>Total count of female</t>
  </si>
  <si>
    <t xml:space="preserve">Total count </t>
  </si>
  <si>
    <t>All</t>
  </si>
  <si>
    <t>Count of Index.1_2</t>
  </si>
  <si>
    <t>(All)</t>
  </si>
  <si>
    <t>Total Count</t>
  </si>
  <si>
    <t>Total Count of Females</t>
  </si>
  <si>
    <t>Total Count of Males</t>
  </si>
  <si>
    <t>Sum of fare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</si>
</sst>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
  </numFmts>
  <fonts count="1" x14ac:knownFonts="1">
    <font>
      <sz val="11"/>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0" fillId="0" borderId="0" xfId="0" pivotButton="1"/>
    <xf numFmtId="0" fontId="0" fillId="0" borderId="0" xfId="0" applyAlignment="1">
      <alignment horizontal="left"/>
    </xf>
    <xf numFmtId="9" fontId="0" fillId="0" borderId="0" xfId="0" applyNumberFormat="1"/>
    <xf numFmtId="0" fontId="0" fillId="2" borderId="0" xfId="0" applyFill="1"/>
    <xf numFmtId="0" fontId="0" fillId="0" borderId="0" xfId="0" applyAlignment="1">
      <alignment horizontal="left" indent="1"/>
    </xf>
    <xf numFmtId="9" fontId="0" fillId="0" borderId="0" xfId="0" pivotButton="1" applyNumberFormat="1"/>
    <xf numFmtId="9" fontId="0" fillId="0" borderId="0" xfId="0" applyNumberFormat="1" applyAlignment="1">
      <alignment horizontal="left"/>
    </xf>
    <xf numFmtId="164" fontId="0" fillId="0" borderId="0" xfId="0" applyNumberFormat="1"/>
    <xf numFmtId="3" fontId="0" fillId="0" borderId="0" xfId="0" applyNumberFormat="1"/>
    <xf numFmtId="0" fontId="0" fillId="0" borderId="0" xfId="0" applyNumberFormat="1"/>
  </cellXfs>
  <cellStyles count="1">
    <cellStyle name="Normal" xfId="0" builtinId="0"/>
  </cellStyles>
  <dxfs count="152">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13" formatCode="0%"/>
    </dxf>
    <dxf>
      <numFmt numFmtId="13" formatCode="0%"/>
    </dxf>
    <dxf>
      <numFmt numFmtId="13" formatCode="0%"/>
    </dxf>
    <dxf>
      <numFmt numFmtId="13" formatCode="0%"/>
    </dxf>
    <dxf>
      <numFmt numFmtId="13" formatCode="0%"/>
    </dxf>
    <dxf>
      <numFmt numFmtId="164" formatCode="&quot;$&quot;#,##0"/>
    </dxf>
    <dxf>
      <numFmt numFmtId="164" formatCode="&quot;$&quot;#,##0"/>
    </dxf>
    <dxf>
      <numFmt numFmtId="164" formatCode="&quot;$&quot;#,##0"/>
    </dxf>
    <dxf>
      <numFmt numFmtId="164" formatCode="&quot;$&quot;#,##0"/>
    </dxf>
    <dxf>
      <numFmt numFmtId="164" formatCode="&quot;$&quot;#,##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7" tint="-0.499984740745262"/>
      </font>
      <fill>
        <patternFill>
          <bgColor theme="7" tint="0.79998168889431442"/>
        </patternFill>
      </fill>
      <border>
        <left style="thin">
          <color auto="1"/>
        </left>
        <right style="thin">
          <color auto="1"/>
        </right>
        <top style="thin">
          <color auto="1"/>
        </top>
        <bottom style="thin">
          <color auto="1"/>
        </bottom>
      </border>
    </dxf>
  </dxfs>
  <tableStyles count="1" defaultTableStyle="TableStyleMedium2" defaultPivotStyle="PivotStyleLight16">
    <tableStyle name="Slicer Style 1" pivot="0" table="0" count="1" xr9:uid="{70975F93-F323-4C64-A903-5F677CB24C4B}">
      <tableStyleElement type="wholeTable" dxfId="151"/>
    </tableStyle>
  </tableStyles>
  <colors>
    <mruColors>
      <color rgb="FF0000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07/relationships/slicerCache" Target="slicerCaches/slicerCache1.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3.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microsoft.com/office/2007/relationships/slicerCache" Target="slicerCaches/slicerCache3.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microsoft.com/office/2007/relationships/slicerCache" Target="slicerCaches/slicerCache6.xml"/><Relationship Id="rId28" Type="http://schemas.openxmlformats.org/officeDocument/2006/relationships/sheetMetadata" Target="metadata.xml"/><Relationship Id="rId10" Type="http://schemas.openxmlformats.org/officeDocument/2006/relationships/pivotCacheDefinition" Target="pivotCache/pivotCacheDefinition6.xml"/><Relationship Id="rId19" Type="http://schemas.microsoft.com/office/2007/relationships/slicerCache" Target="slicerCaches/slicerCache2.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07/relationships/slicerCache" Target="slicerCaches/slicerCache5.xml"/><Relationship Id="rId27" Type="http://schemas.openxmlformats.org/officeDocument/2006/relationships/sharedStrings" Target="sharedString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titanic.xlsx]Sheet2!PivotTable19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By Class</a:t>
            </a:r>
            <a:endParaRPr lang="en-US" sz="2000" b="1">
              <a:solidFill>
                <a:schemeClr val="accent4">
                  <a:lumMod val="75000"/>
                </a:schemeClr>
              </a:solidFill>
            </a:endParaRPr>
          </a:p>
        </c:rich>
      </c:tx>
      <c:layout>
        <c:manualLayout>
          <c:xMode val="edge"/>
          <c:yMode val="edge"/>
          <c:x val="1.0194444444444449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Sheet2!$B$21:$B$22</c:f>
              <c:strCache>
                <c:ptCount val="1"/>
                <c:pt idx="0">
                  <c:v>Did not survive</c:v>
                </c:pt>
              </c:strCache>
            </c:strRef>
          </c:tx>
          <c:spPr>
            <a:solidFill>
              <a:schemeClr val="accent4">
                <a:lumMod val="40000"/>
                <a:lumOff val="60000"/>
              </a:schemeClr>
            </a:solidFill>
            <a:ln>
              <a:noFill/>
            </a:ln>
            <a:effectLst/>
          </c:spPr>
          <c:invertIfNegative val="0"/>
          <c:cat>
            <c:strRef>
              <c:f>Sheet2!$A$23:$A$26</c:f>
              <c:strCache>
                <c:ptCount val="3"/>
                <c:pt idx="0">
                  <c:v>First Class</c:v>
                </c:pt>
                <c:pt idx="1">
                  <c:v>Second Class</c:v>
                </c:pt>
                <c:pt idx="2">
                  <c:v>Third Class</c:v>
                </c:pt>
              </c:strCache>
            </c:strRef>
          </c:cat>
          <c:val>
            <c:numRef>
              <c:f>Sheet2!$B$23:$B$26</c:f>
              <c:numCache>
                <c:formatCode>0%</c:formatCode>
                <c:ptCount val="3"/>
                <c:pt idx="0">
                  <c:v>0.14571948998178508</c:v>
                </c:pt>
                <c:pt idx="1">
                  <c:v>0.1766848816029144</c:v>
                </c:pt>
                <c:pt idx="2">
                  <c:v>0.67759562841530052</c:v>
                </c:pt>
              </c:numCache>
            </c:numRef>
          </c:val>
          <c:extLst>
            <c:ext xmlns:c16="http://schemas.microsoft.com/office/drawing/2014/chart" uri="{C3380CC4-5D6E-409C-BE32-E72D297353CC}">
              <c16:uniqueId val="{00000000-68F7-4127-B7ED-7D64D669C581}"/>
            </c:ext>
          </c:extLst>
        </c:ser>
        <c:ser>
          <c:idx val="1"/>
          <c:order val="1"/>
          <c:tx>
            <c:strRef>
              <c:f>Sheet2!$C$21:$C$22</c:f>
              <c:strCache>
                <c:ptCount val="1"/>
                <c:pt idx="0">
                  <c:v>survived</c:v>
                </c:pt>
              </c:strCache>
            </c:strRef>
          </c:tx>
          <c:spPr>
            <a:solidFill>
              <a:schemeClr val="accent4">
                <a:lumMod val="50000"/>
              </a:schemeClr>
            </a:solidFill>
            <a:ln>
              <a:noFill/>
            </a:ln>
            <a:effectLst/>
          </c:spPr>
          <c:invertIfNegative val="0"/>
          <c:cat>
            <c:strRef>
              <c:f>Sheet2!$A$23:$A$26</c:f>
              <c:strCache>
                <c:ptCount val="3"/>
                <c:pt idx="0">
                  <c:v>First Class</c:v>
                </c:pt>
                <c:pt idx="1">
                  <c:v>Second Class</c:v>
                </c:pt>
                <c:pt idx="2">
                  <c:v>Third Class</c:v>
                </c:pt>
              </c:strCache>
            </c:strRef>
          </c:cat>
          <c:val>
            <c:numRef>
              <c:f>Sheet2!$C$23:$C$26</c:f>
              <c:numCache>
                <c:formatCode>0%</c:formatCode>
                <c:ptCount val="3"/>
                <c:pt idx="0">
                  <c:v>0.39766081871345027</c:v>
                </c:pt>
                <c:pt idx="1">
                  <c:v>0.25438596491228072</c:v>
                </c:pt>
                <c:pt idx="2">
                  <c:v>0.34795321637426901</c:v>
                </c:pt>
              </c:numCache>
            </c:numRef>
          </c:val>
          <c:extLst>
            <c:ext xmlns:c16="http://schemas.microsoft.com/office/drawing/2014/chart" uri="{C3380CC4-5D6E-409C-BE32-E72D297353CC}">
              <c16:uniqueId val="{00000001-1450-4F0C-A186-3BD304DABB1A}"/>
            </c:ext>
          </c:extLst>
        </c:ser>
        <c:dLbls>
          <c:showLegendKey val="0"/>
          <c:showVal val="0"/>
          <c:showCatName val="0"/>
          <c:showSerName val="0"/>
          <c:showPercent val="0"/>
          <c:showBubbleSize val="0"/>
        </c:dLbls>
        <c:gapWidth val="182"/>
        <c:axId val="1357216432"/>
        <c:axId val="1401811280"/>
      </c:barChart>
      <c:catAx>
        <c:axId val="135721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11280"/>
        <c:crosses val="autoZero"/>
        <c:auto val="1"/>
        <c:lblAlgn val="ctr"/>
        <c:lblOffset val="100"/>
        <c:noMultiLvlLbl val="0"/>
      </c:catAx>
      <c:valAx>
        <c:axId val="140181128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1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By Sex</a:t>
            </a:r>
            <a:endParaRPr lang="en-US" sz="2000" b="1">
              <a:solidFill>
                <a:schemeClr val="accent4">
                  <a:lumMod val="75000"/>
                </a:schemeClr>
              </a:solidFill>
            </a:endParaRPr>
          </a:p>
        </c:rich>
      </c:tx>
      <c:layout>
        <c:manualLayout>
          <c:xMode val="edge"/>
          <c:yMode val="edge"/>
          <c:x val="1.1569335083114611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Sheet2!$E$8:$E$9</c:f>
              <c:strCache>
                <c:ptCount val="1"/>
                <c:pt idx="0">
                  <c:v>Did not survive</c:v>
                </c:pt>
              </c:strCache>
            </c:strRef>
          </c:tx>
          <c:spPr>
            <a:solidFill>
              <a:schemeClr val="accent4">
                <a:lumMod val="50000"/>
              </a:schemeClr>
            </a:solidFill>
            <a:ln>
              <a:noFill/>
            </a:ln>
            <a:effectLst/>
            <a:sp3d/>
          </c:spPr>
          <c:invertIfNegative val="0"/>
          <c:cat>
            <c:strRef>
              <c:f>Sheet2!$D$10:$D$12</c:f>
              <c:strCache>
                <c:ptCount val="2"/>
                <c:pt idx="0">
                  <c:v>female</c:v>
                </c:pt>
                <c:pt idx="1">
                  <c:v>male</c:v>
                </c:pt>
              </c:strCache>
            </c:strRef>
          </c:cat>
          <c:val>
            <c:numRef>
              <c:f>Sheet2!$E$10:$E$12</c:f>
              <c:numCache>
                <c:formatCode>0%</c:formatCode>
                <c:ptCount val="2"/>
                <c:pt idx="0">
                  <c:v>0.14754098360655737</c:v>
                </c:pt>
                <c:pt idx="1">
                  <c:v>0.85245901639344257</c:v>
                </c:pt>
              </c:numCache>
            </c:numRef>
          </c:val>
          <c:extLst>
            <c:ext xmlns:c16="http://schemas.microsoft.com/office/drawing/2014/chart" uri="{C3380CC4-5D6E-409C-BE32-E72D297353CC}">
              <c16:uniqueId val="{00000000-EAB6-48ED-B160-3BB483711E61}"/>
            </c:ext>
          </c:extLst>
        </c:ser>
        <c:ser>
          <c:idx val="1"/>
          <c:order val="1"/>
          <c:tx>
            <c:strRef>
              <c:f>Sheet2!$F$8:$F$9</c:f>
              <c:strCache>
                <c:ptCount val="1"/>
                <c:pt idx="0">
                  <c:v>survived</c:v>
                </c:pt>
              </c:strCache>
            </c:strRef>
          </c:tx>
          <c:spPr>
            <a:solidFill>
              <a:schemeClr val="accent4">
                <a:lumMod val="75000"/>
              </a:schemeClr>
            </a:solidFill>
            <a:ln>
              <a:noFill/>
            </a:ln>
            <a:effectLst/>
            <a:sp3d/>
          </c:spPr>
          <c:invertIfNegative val="0"/>
          <c:cat>
            <c:strRef>
              <c:f>Sheet2!$D$10:$D$12</c:f>
              <c:strCache>
                <c:ptCount val="2"/>
                <c:pt idx="0">
                  <c:v>female</c:v>
                </c:pt>
                <c:pt idx="1">
                  <c:v>male</c:v>
                </c:pt>
              </c:strCache>
            </c:strRef>
          </c:cat>
          <c:val>
            <c:numRef>
              <c:f>Sheet2!$F$10:$F$12</c:f>
              <c:numCache>
                <c:formatCode>0%</c:formatCode>
                <c:ptCount val="2"/>
                <c:pt idx="0">
                  <c:v>0.68128654970760238</c:v>
                </c:pt>
                <c:pt idx="1">
                  <c:v>0.31871345029239767</c:v>
                </c:pt>
              </c:numCache>
            </c:numRef>
          </c:val>
          <c:extLst>
            <c:ext xmlns:c16="http://schemas.microsoft.com/office/drawing/2014/chart" uri="{C3380CC4-5D6E-409C-BE32-E72D297353CC}">
              <c16:uniqueId val="{00000001-F289-437D-894B-4AEB7A211C34}"/>
            </c:ext>
          </c:extLst>
        </c:ser>
        <c:dLbls>
          <c:showLegendKey val="0"/>
          <c:showVal val="0"/>
          <c:showCatName val="0"/>
          <c:showSerName val="0"/>
          <c:showPercent val="0"/>
          <c:showBubbleSize val="0"/>
        </c:dLbls>
        <c:gapWidth val="150"/>
        <c:shape val="box"/>
        <c:axId val="1357225552"/>
        <c:axId val="1401824672"/>
        <c:axId val="0"/>
      </c:bar3DChart>
      <c:catAx>
        <c:axId val="135722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24672"/>
        <c:crosses val="autoZero"/>
        <c:auto val="1"/>
        <c:lblAlgn val="ctr"/>
        <c:lblOffset val="100"/>
        <c:noMultiLvlLbl val="0"/>
      </c:catAx>
      <c:valAx>
        <c:axId val="1401824672"/>
        <c:scaling>
          <c:orientation val="minMax"/>
        </c:scaling>
        <c:delete val="1"/>
        <c:axPos val="l"/>
        <c:numFmt formatCode="0%" sourceLinked="1"/>
        <c:majorTickMark val="none"/>
        <c:minorTickMark val="none"/>
        <c:tickLblPos val="nextTo"/>
        <c:crossAx val="135722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By Age</a:t>
            </a:r>
            <a:endParaRPr lang="en-US" sz="2000" b="1">
              <a:solidFill>
                <a:schemeClr val="accent4">
                  <a:lumMod val="75000"/>
                </a:schemeClr>
              </a:solidFill>
            </a:endParaRPr>
          </a:p>
        </c:rich>
      </c:tx>
      <c:layout>
        <c:manualLayout>
          <c:xMode val="edge"/>
          <c:yMode val="edge"/>
          <c:x val="9.7985564304461856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Sheet2!$J$8:$J$9</c:f>
              <c:strCache>
                <c:ptCount val="1"/>
                <c:pt idx="0">
                  <c:v>Did not survive</c:v>
                </c:pt>
              </c:strCache>
            </c:strRef>
          </c:tx>
          <c:spPr>
            <a:solidFill>
              <a:schemeClr val="accent4">
                <a:lumMod val="50000"/>
              </a:schemeClr>
            </a:solidFill>
            <a:ln>
              <a:noFill/>
            </a:ln>
            <a:effectLst/>
          </c:spPr>
          <c:invertIfNegative val="0"/>
          <c:cat>
            <c:strRef>
              <c:f>Sheet2!$I$10:$I$19</c:f>
              <c:strCache>
                <c:ptCount val="9"/>
                <c:pt idx="0">
                  <c:v>0-9years</c:v>
                </c:pt>
                <c:pt idx="1">
                  <c:v>10-19years</c:v>
                </c:pt>
                <c:pt idx="2">
                  <c:v>20-29years</c:v>
                </c:pt>
                <c:pt idx="3">
                  <c:v>30-39years</c:v>
                </c:pt>
                <c:pt idx="4">
                  <c:v>40-49years</c:v>
                </c:pt>
                <c:pt idx="5">
                  <c:v>50-59years</c:v>
                </c:pt>
                <c:pt idx="6">
                  <c:v>60-69years</c:v>
                </c:pt>
                <c:pt idx="7">
                  <c:v>70-79years</c:v>
                </c:pt>
                <c:pt idx="8">
                  <c:v>80-89years</c:v>
                </c:pt>
              </c:strCache>
            </c:strRef>
          </c:cat>
          <c:val>
            <c:numRef>
              <c:f>Sheet2!$J$10:$J$19</c:f>
              <c:numCache>
                <c:formatCode>0%</c:formatCode>
                <c:ptCount val="9"/>
                <c:pt idx="0">
                  <c:v>4.3715846994535519E-2</c:v>
                </c:pt>
                <c:pt idx="1">
                  <c:v>0.1111111111111111</c:v>
                </c:pt>
                <c:pt idx="2">
                  <c:v>0.48816029143897999</c:v>
                </c:pt>
                <c:pt idx="3">
                  <c:v>0.17122040072859745</c:v>
                </c:pt>
                <c:pt idx="4">
                  <c:v>0.10018214936247723</c:v>
                </c:pt>
                <c:pt idx="5">
                  <c:v>5.1001821493624776E-2</c:v>
                </c:pt>
                <c:pt idx="6">
                  <c:v>2.3679417122040074E-2</c:v>
                </c:pt>
                <c:pt idx="7">
                  <c:v>1.092896174863388E-2</c:v>
                </c:pt>
                <c:pt idx="8">
                  <c:v>0</c:v>
                </c:pt>
              </c:numCache>
            </c:numRef>
          </c:val>
          <c:extLst>
            <c:ext xmlns:c16="http://schemas.microsoft.com/office/drawing/2014/chart" uri="{C3380CC4-5D6E-409C-BE32-E72D297353CC}">
              <c16:uniqueId val="{00000000-D459-4007-BAC7-550242E3B72C}"/>
            </c:ext>
          </c:extLst>
        </c:ser>
        <c:ser>
          <c:idx val="1"/>
          <c:order val="1"/>
          <c:tx>
            <c:strRef>
              <c:f>Sheet2!$K$8:$K$9</c:f>
              <c:strCache>
                <c:ptCount val="1"/>
                <c:pt idx="0">
                  <c:v>survived</c:v>
                </c:pt>
              </c:strCache>
            </c:strRef>
          </c:tx>
          <c:spPr>
            <a:solidFill>
              <a:schemeClr val="accent4">
                <a:lumMod val="75000"/>
              </a:schemeClr>
            </a:solidFill>
            <a:ln>
              <a:noFill/>
            </a:ln>
            <a:effectLst/>
          </c:spPr>
          <c:invertIfNegative val="0"/>
          <c:cat>
            <c:strRef>
              <c:f>Sheet2!$I$10:$I$19</c:f>
              <c:strCache>
                <c:ptCount val="9"/>
                <c:pt idx="0">
                  <c:v>0-9years</c:v>
                </c:pt>
                <c:pt idx="1">
                  <c:v>10-19years</c:v>
                </c:pt>
                <c:pt idx="2">
                  <c:v>20-29years</c:v>
                </c:pt>
                <c:pt idx="3">
                  <c:v>30-39years</c:v>
                </c:pt>
                <c:pt idx="4">
                  <c:v>40-49years</c:v>
                </c:pt>
                <c:pt idx="5">
                  <c:v>50-59years</c:v>
                </c:pt>
                <c:pt idx="6">
                  <c:v>60-69years</c:v>
                </c:pt>
                <c:pt idx="7">
                  <c:v>70-79years</c:v>
                </c:pt>
                <c:pt idx="8">
                  <c:v>80-89years</c:v>
                </c:pt>
              </c:strCache>
            </c:strRef>
          </c:cat>
          <c:val>
            <c:numRef>
              <c:f>Sheet2!$K$10:$K$19</c:f>
              <c:numCache>
                <c:formatCode>0%</c:formatCode>
                <c:ptCount val="9"/>
                <c:pt idx="0">
                  <c:v>0.1111111111111111</c:v>
                </c:pt>
                <c:pt idx="1">
                  <c:v>0.11988304093567251</c:v>
                </c:pt>
                <c:pt idx="2">
                  <c:v>0.37719298245614036</c:v>
                </c:pt>
                <c:pt idx="3">
                  <c:v>0.21345029239766081</c:v>
                </c:pt>
                <c:pt idx="4">
                  <c:v>9.9415204678362568E-2</c:v>
                </c:pt>
                <c:pt idx="5">
                  <c:v>5.8479532163742687E-2</c:v>
                </c:pt>
                <c:pt idx="6">
                  <c:v>1.7543859649122806E-2</c:v>
                </c:pt>
                <c:pt idx="7">
                  <c:v>0</c:v>
                </c:pt>
                <c:pt idx="8">
                  <c:v>2.9239766081871343E-3</c:v>
                </c:pt>
              </c:numCache>
            </c:numRef>
          </c:val>
          <c:extLst>
            <c:ext xmlns:c16="http://schemas.microsoft.com/office/drawing/2014/chart" uri="{C3380CC4-5D6E-409C-BE32-E72D297353CC}">
              <c16:uniqueId val="{00000001-308E-4F40-BA49-CA52218A3397}"/>
            </c:ext>
          </c:extLst>
        </c:ser>
        <c:dLbls>
          <c:showLegendKey val="0"/>
          <c:showVal val="0"/>
          <c:showCatName val="0"/>
          <c:showSerName val="0"/>
          <c:showPercent val="0"/>
          <c:showBubbleSize val="0"/>
        </c:dLbls>
        <c:gapWidth val="150"/>
        <c:overlap val="100"/>
        <c:axId val="1357238992"/>
        <c:axId val="1526624208"/>
      </c:barChart>
      <c:catAx>
        <c:axId val="13572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624208"/>
        <c:crosses val="autoZero"/>
        <c:auto val="1"/>
        <c:lblAlgn val="ctr"/>
        <c:lblOffset val="100"/>
        <c:noMultiLvlLbl val="0"/>
      </c:catAx>
      <c:valAx>
        <c:axId val="1526624208"/>
        <c:scaling>
          <c:orientation val="minMax"/>
        </c:scaling>
        <c:delete val="1"/>
        <c:axPos val="l"/>
        <c:numFmt formatCode="0%" sourceLinked="1"/>
        <c:majorTickMark val="none"/>
        <c:minorTickMark val="none"/>
        <c:tickLblPos val="nextTo"/>
        <c:crossAx val="13572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Rate</a:t>
            </a:r>
            <a:endParaRPr lang="en-US" sz="2000" b="1">
              <a:solidFill>
                <a:schemeClr val="accent4">
                  <a:lumMod val="75000"/>
                </a:schemeClr>
              </a:solidFill>
            </a:endParaRPr>
          </a:p>
        </c:rich>
      </c:tx>
      <c:layout>
        <c:manualLayout>
          <c:xMode val="edge"/>
          <c:yMode val="edge"/>
          <c:x val="1.8106924014995258E-2"/>
          <c:y val="2.23776223776223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55BDC9-1664-4815-AFB6-A1E9153D4D9A}" type="VALUE">
                  <a:rPr lang="en-US">
                    <a:solidFill>
                      <a:schemeClr val="accent4">
                        <a:lumMod val="20000"/>
                        <a:lumOff val="8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4">
              <a:lumMod val="75000"/>
            </a:schemeClr>
          </a:solidFill>
          <a:ln>
            <a:noFill/>
          </a:ln>
          <a:effectLst/>
        </c:spPr>
        <c:marker>
          <c:symbol val="none"/>
        </c:marker>
        <c:dLbl>
          <c:idx val="0"/>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50000"/>
            </a:schemeClr>
          </a:solidFill>
          <a:ln>
            <a:noFill/>
          </a:ln>
          <a:effectLst/>
        </c:spPr>
      </c:pivotFmt>
      <c:pivotFmt>
        <c:idx val="5"/>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55BDC9-1664-4815-AFB6-A1E9153D4D9A}" type="VALUE">
                  <a:rPr lang="en-US">
                    <a:solidFill>
                      <a:schemeClr val="accent4">
                        <a:lumMod val="20000"/>
                        <a:lumOff val="80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4">
              <a:lumMod val="75000"/>
            </a:schemeClr>
          </a:solidFill>
          <a:ln>
            <a:noFill/>
          </a:ln>
          <a:effectLst/>
        </c:spPr>
        <c:marker>
          <c:symbol val="none"/>
        </c:marker>
        <c:dLbl>
          <c:idx val="0"/>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50000"/>
            </a:schemeClr>
          </a:solidFill>
          <a:ln>
            <a:noFill/>
          </a:ln>
          <a:effectLst/>
        </c:spPr>
      </c:pivotFmt>
      <c:pivotFmt>
        <c:idx val="8"/>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55BDC9-1664-4815-AFB6-A1E9153D4D9A}" type="VALUE">
                  <a:rPr lang="en-US">
                    <a:solidFill>
                      <a:schemeClr val="accent4">
                        <a:lumMod val="20000"/>
                        <a:lumOff val="80000"/>
                      </a:schemeClr>
                    </a:solidFill>
                  </a:rPr>
                  <a:pPr>
                    <a:defRPr/>
                  </a:pPr>
                  <a:t>[VALUE]</a:t>
                </a:fld>
                <a:endParaRPr lang="en-US"/>
              </a:p>
            </c:rich>
          </c:tx>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0"/>
        <c:ser>
          <c:idx val="0"/>
          <c:order val="0"/>
          <c:tx>
            <c:strRef>
              <c:f>Sheet2!$B$9</c:f>
              <c:strCache>
                <c:ptCount val="1"/>
                <c:pt idx="0">
                  <c:v>Total</c:v>
                </c:pt>
              </c:strCache>
            </c:strRef>
          </c:tx>
          <c:spPr>
            <a:solidFill>
              <a:schemeClr val="accent4">
                <a:lumMod val="75000"/>
              </a:schemeClr>
            </a:solidFill>
            <a:ln>
              <a:noFill/>
            </a:ln>
            <a:effectLst/>
          </c:spPr>
          <c:dPt>
            <c:idx val="0"/>
            <c:bubble3D val="0"/>
            <c:spPr>
              <a:solidFill>
                <a:schemeClr val="accent4">
                  <a:lumMod val="50000"/>
                </a:schemeClr>
              </a:solidFill>
              <a:ln>
                <a:noFill/>
              </a:ln>
              <a:effectLst/>
            </c:spPr>
            <c:extLst>
              <c:ext xmlns:c16="http://schemas.microsoft.com/office/drawing/2014/chart" uri="{C3380CC4-5D6E-409C-BE32-E72D297353CC}">
                <c16:uniqueId val="{00000001-3631-4BD5-B27F-9146EA6A1DBE}"/>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2-3631-4BD5-B27F-9146EA6A1DBE}"/>
              </c:ext>
            </c:extLst>
          </c:dPt>
          <c:dLbls>
            <c:dLbl>
              <c:idx val="1"/>
              <c:tx>
                <c:rich>
                  <a:bodyPr/>
                  <a:lstStyle/>
                  <a:p>
                    <a:fld id="{3F55BDC9-1664-4815-AFB6-A1E9153D4D9A}" type="VALUE">
                      <a:rPr lang="en-US">
                        <a:solidFill>
                          <a:schemeClr val="accent4">
                            <a:lumMod val="20000"/>
                            <a:lumOff val="80000"/>
                          </a:schemeClr>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3631-4BD5-B27F-9146EA6A1DBE}"/>
                </c:ext>
              </c:extLst>
            </c:dLbl>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Sheet2!$A$10:$A$12</c:f>
              <c:strCache>
                <c:ptCount val="2"/>
                <c:pt idx="0">
                  <c:v>Did not survive</c:v>
                </c:pt>
                <c:pt idx="1">
                  <c:v>survived</c:v>
                </c:pt>
              </c:strCache>
            </c:strRef>
          </c:cat>
          <c:val>
            <c:numRef>
              <c:f>Sheet2!$B$10:$B$12</c:f>
              <c:numCache>
                <c:formatCode>0%</c:formatCode>
                <c:ptCount val="2"/>
                <c:pt idx="0">
                  <c:v>0.61616161616161613</c:v>
                </c:pt>
                <c:pt idx="1">
                  <c:v>0.38383838383838381</c:v>
                </c:pt>
              </c:numCache>
            </c:numRef>
          </c:val>
          <c:extLst>
            <c:ext xmlns:c16="http://schemas.microsoft.com/office/drawing/2014/chart" uri="{C3380CC4-5D6E-409C-BE32-E72D297353CC}">
              <c16:uniqueId val="{00000003-3631-4BD5-B27F-9146EA6A1DBE}"/>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Total</a:t>
            </a:r>
            <a:r>
              <a:rPr lang="en-US" sz="2000" b="1" baseline="0">
                <a:solidFill>
                  <a:schemeClr val="accent4">
                    <a:lumMod val="75000"/>
                  </a:schemeClr>
                </a:solidFill>
              </a:rPr>
              <a:t> Count by Class</a:t>
            </a:r>
            <a:endParaRPr lang="en-US" sz="2000" b="1">
              <a:solidFill>
                <a:schemeClr val="accent4">
                  <a:lumMod val="75000"/>
                </a:schemeClr>
              </a:solidFill>
            </a:endParaRPr>
          </a:p>
        </c:rich>
      </c:tx>
      <c:layout>
        <c:manualLayout>
          <c:xMode val="edge"/>
          <c:yMode val="edge"/>
          <c:x val="1.0287707325174944E-2"/>
          <c:y val="2.886002886002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pivotFmt>
      <c:pivotFmt>
        <c:idx val="2"/>
        <c:spPr>
          <a:solidFill>
            <a:schemeClr val="accent4">
              <a:lumMod val="50000"/>
            </a:schemeClr>
          </a:solidFill>
          <a:ln w="19050">
            <a:solidFill>
              <a:schemeClr val="lt1"/>
            </a:solidFill>
          </a:ln>
          <a:effectLst/>
        </c:spPr>
      </c:pivotFmt>
      <c:pivotFmt>
        <c:idx val="3"/>
        <c:spPr>
          <a:solidFill>
            <a:schemeClr val="accent4">
              <a:lumMod val="75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9050">
            <a:solidFill>
              <a:schemeClr val="lt1"/>
            </a:solidFill>
          </a:ln>
          <a:effectLst/>
        </c:spPr>
      </c:pivotFmt>
      <c:pivotFmt>
        <c:idx val="6"/>
        <c:spPr>
          <a:solidFill>
            <a:schemeClr val="accent4">
              <a:lumMod val="75000"/>
            </a:schemeClr>
          </a:solidFill>
          <a:ln w="19050">
            <a:solidFill>
              <a:schemeClr val="lt1"/>
            </a:solidFill>
          </a:ln>
          <a:effectLst/>
        </c:spPr>
      </c:pivotFmt>
      <c:pivotFmt>
        <c:idx val="7"/>
        <c:spPr>
          <a:solidFill>
            <a:schemeClr val="accent4">
              <a:lumMod val="5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19050">
            <a:solidFill>
              <a:schemeClr val="lt1"/>
            </a:solidFill>
          </a:ln>
          <a:effectLst/>
        </c:spPr>
      </c:pivotFmt>
      <c:pivotFmt>
        <c:idx val="10"/>
        <c:spPr>
          <a:solidFill>
            <a:schemeClr val="accent4">
              <a:lumMod val="75000"/>
            </a:schemeClr>
          </a:solidFill>
          <a:ln w="19050">
            <a:solidFill>
              <a:schemeClr val="lt1"/>
            </a:solidFill>
          </a:ln>
          <a:effectLst/>
        </c:spPr>
      </c:pivotFmt>
      <c:pivotFmt>
        <c:idx val="11"/>
        <c:spPr>
          <a:solidFill>
            <a:schemeClr val="accent4">
              <a:lumMod val="50000"/>
            </a:schemeClr>
          </a:solidFill>
          <a:ln w="19050">
            <a:solidFill>
              <a:schemeClr val="lt1"/>
            </a:solidFill>
          </a:ln>
          <a:effectLst/>
        </c:spPr>
      </c:pivotFmt>
    </c:pivotFmts>
    <c:plotArea>
      <c:layout/>
      <c:pieChart>
        <c:varyColors val="1"/>
        <c:ser>
          <c:idx val="0"/>
          <c:order val="0"/>
          <c:tx>
            <c:strRef>
              <c:f>Sheet2!$B$14</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1-5DEE-4503-9390-B0292D445EF1}"/>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5DEE-4503-9390-B0292D445EF1}"/>
              </c:ext>
            </c:extLst>
          </c:dPt>
          <c:dPt>
            <c:idx val="2"/>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5-5DEE-4503-9390-B0292D445EF1}"/>
              </c:ext>
            </c:extLst>
          </c:dPt>
          <c:cat>
            <c:strRef>
              <c:f>Sheet2!$A$15:$A$18</c:f>
              <c:strCache>
                <c:ptCount val="3"/>
                <c:pt idx="0">
                  <c:v>First Class</c:v>
                </c:pt>
                <c:pt idx="1">
                  <c:v>Second Class</c:v>
                </c:pt>
                <c:pt idx="2">
                  <c:v>Third Class</c:v>
                </c:pt>
              </c:strCache>
            </c:strRef>
          </c:cat>
          <c:val>
            <c:numRef>
              <c:f>Sheet2!$B$15:$B$18</c:f>
              <c:numCache>
                <c:formatCode>General</c:formatCode>
                <c:ptCount val="3"/>
                <c:pt idx="0">
                  <c:v>216</c:v>
                </c:pt>
                <c:pt idx="1">
                  <c:v>184</c:v>
                </c:pt>
                <c:pt idx="2">
                  <c:v>491</c:v>
                </c:pt>
              </c:numCache>
            </c:numRef>
          </c:val>
          <c:extLst>
            <c:ext xmlns:c16="http://schemas.microsoft.com/office/drawing/2014/chart" uri="{C3380CC4-5D6E-409C-BE32-E72D297353CC}">
              <c16:uniqueId val="{00000006-5DEE-4503-9390-B0292D445EF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titanic.xlsx]Sheet2!PivotTable23</c:name>
    <c:fmtId val="5"/>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Total Count</a:t>
            </a:r>
            <a:r>
              <a:rPr lang="en-US" sz="2000" b="1" baseline="0">
                <a:solidFill>
                  <a:schemeClr val="accent4">
                    <a:lumMod val="75000"/>
                  </a:schemeClr>
                </a:solidFill>
              </a:rPr>
              <a:t> By Age</a:t>
            </a:r>
            <a:endParaRPr lang="en-US" sz="2000" b="1">
              <a:solidFill>
                <a:schemeClr val="accent4">
                  <a:lumMod val="75000"/>
                </a:schemeClr>
              </a:solidFill>
            </a:endParaRPr>
          </a:p>
        </c:rich>
      </c:tx>
      <c:layout>
        <c:manualLayout>
          <c:xMode val="edge"/>
          <c:yMode val="edge"/>
          <c:x val="1.0597112860892387E-2"/>
          <c:y val="2.777777777777777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97484689413822"/>
          <c:y val="0.22877333041703121"/>
          <c:w val="0.76696916010498684"/>
          <c:h val="0.56922280548264803"/>
        </c:manualLayout>
      </c:layout>
      <c:lineChart>
        <c:grouping val="standard"/>
        <c:varyColors val="0"/>
        <c:ser>
          <c:idx val="0"/>
          <c:order val="0"/>
          <c:tx>
            <c:strRef>
              <c:f>Sheet2!$G$15</c:f>
              <c:strCache>
                <c:ptCount val="1"/>
                <c:pt idx="0">
                  <c:v>Total</c:v>
                </c:pt>
              </c:strCache>
            </c:strRef>
          </c:tx>
          <c:spPr>
            <a:ln w="28575" cap="rnd">
              <a:solidFill>
                <a:schemeClr val="accent4">
                  <a:lumMod val="40000"/>
                  <a:lumOff val="60000"/>
                </a:schemeClr>
              </a:solidFill>
              <a:round/>
            </a:ln>
            <a:effectLst/>
          </c:spPr>
          <c:marker>
            <c:symbol val="none"/>
          </c:marker>
          <c:cat>
            <c:strRef>
              <c:f>Sheet2!$F$16:$F$25</c:f>
              <c:strCache>
                <c:ptCount val="9"/>
                <c:pt idx="0">
                  <c:v>0-9years</c:v>
                </c:pt>
                <c:pt idx="1">
                  <c:v>10-19years</c:v>
                </c:pt>
                <c:pt idx="2">
                  <c:v>20-29years</c:v>
                </c:pt>
                <c:pt idx="3">
                  <c:v>30-39years</c:v>
                </c:pt>
                <c:pt idx="4">
                  <c:v>40-49years</c:v>
                </c:pt>
                <c:pt idx="5">
                  <c:v>50-59years</c:v>
                </c:pt>
                <c:pt idx="6">
                  <c:v>60-69years</c:v>
                </c:pt>
                <c:pt idx="7">
                  <c:v>70-79years</c:v>
                </c:pt>
                <c:pt idx="8">
                  <c:v>80-89years</c:v>
                </c:pt>
              </c:strCache>
            </c:strRef>
          </c:cat>
          <c:val>
            <c:numRef>
              <c:f>Sheet2!$G$16:$G$25</c:f>
              <c:numCache>
                <c:formatCode>General</c:formatCode>
                <c:ptCount val="9"/>
                <c:pt idx="0">
                  <c:v>62</c:v>
                </c:pt>
                <c:pt idx="1">
                  <c:v>102</c:v>
                </c:pt>
                <c:pt idx="2">
                  <c:v>397</c:v>
                </c:pt>
                <c:pt idx="3">
                  <c:v>167</c:v>
                </c:pt>
                <c:pt idx="4">
                  <c:v>89</c:v>
                </c:pt>
                <c:pt idx="5">
                  <c:v>48</c:v>
                </c:pt>
                <c:pt idx="6">
                  <c:v>19</c:v>
                </c:pt>
                <c:pt idx="7">
                  <c:v>6</c:v>
                </c:pt>
                <c:pt idx="8">
                  <c:v>1</c:v>
                </c:pt>
              </c:numCache>
            </c:numRef>
          </c:val>
          <c:smooth val="0"/>
          <c:extLst>
            <c:ext xmlns:c16="http://schemas.microsoft.com/office/drawing/2014/chart" uri="{C3380CC4-5D6E-409C-BE32-E72D297353CC}">
              <c16:uniqueId val="{00000000-CB94-4F4F-9F9A-A9CF11FF92A2}"/>
            </c:ext>
          </c:extLst>
        </c:ser>
        <c:dLbls>
          <c:showLegendKey val="0"/>
          <c:showVal val="0"/>
          <c:showCatName val="0"/>
          <c:showSerName val="0"/>
          <c:showPercent val="0"/>
          <c:showBubbleSize val="0"/>
        </c:dLbls>
        <c:smooth val="0"/>
        <c:axId val="1400666224"/>
        <c:axId val="1358432992"/>
      </c:lineChart>
      <c:catAx>
        <c:axId val="140066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2992"/>
        <c:crosses val="autoZero"/>
        <c:auto val="1"/>
        <c:lblAlgn val="ctr"/>
        <c:lblOffset val="100"/>
        <c:noMultiLvlLbl val="0"/>
      </c:catAx>
      <c:valAx>
        <c:axId val="1358432992"/>
        <c:scaling>
          <c:orientation val="minMax"/>
        </c:scaling>
        <c:delete val="1"/>
        <c:axPos val="l"/>
        <c:numFmt formatCode="General" sourceLinked="1"/>
        <c:majorTickMark val="none"/>
        <c:minorTickMark val="none"/>
        <c:tickLblPos val="nextTo"/>
        <c:crossAx val="140066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Rate</a:t>
            </a:r>
            <a:endParaRPr lang="en-US" sz="2000" b="1">
              <a:solidFill>
                <a:schemeClr val="accent4">
                  <a:lumMod val="75000"/>
                </a:schemeClr>
              </a:solidFill>
            </a:endParaRPr>
          </a:p>
        </c:rich>
      </c:tx>
      <c:layout>
        <c:manualLayout>
          <c:xMode val="edge"/>
          <c:yMode val="edge"/>
          <c:x val="1.8106924014995258E-2"/>
          <c:y val="2.237762237762237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pivotFmt>
      <c:pivotFmt>
        <c:idx val="2"/>
        <c:spPr>
          <a:solidFill>
            <a:schemeClr val="accent4">
              <a:lumMod val="75000"/>
            </a:schemeClr>
          </a:solidFill>
          <a:ln>
            <a:no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3F55BDC9-1664-4815-AFB6-A1E9153D4D9A}" type="VALUE">
                  <a:rPr lang="en-US">
                    <a:solidFill>
                      <a:schemeClr val="accent4">
                        <a:lumMod val="20000"/>
                        <a:lumOff val="80000"/>
                      </a:schemeClr>
                    </a:solidFill>
                  </a:rPr>
                  <a:pPr>
                    <a:defRPr/>
                  </a:pPr>
                  <a:t>[VALUE]</a:t>
                </a:fld>
                <a:endParaRPr lang="en-US"/>
              </a:p>
            </c:rich>
          </c:tx>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doughnutChart>
        <c:varyColors val="0"/>
        <c:ser>
          <c:idx val="0"/>
          <c:order val="0"/>
          <c:tx>
            <c:strRef>
              <c:f>Sheet2!$B$9</c:f>
              <c:strCache>
                <c:ptCount val="1"/>
                <c:pt idx="0">
                  <c:v>Total</c:v>
                </c:pt>
              </c:strCache>
            </c:strRef>
          </c:tx>
          <c:spPr>
            <a:solidFill>
              <a:schemeClr val="accent4">
                <a:lumMod val="75000"/>
              </a:schemeClr>
            </a:solidFill>
            <a:ln>
              <a:noFill/>
            </a:ln>
            <a:effectLst/>
          </c:spPr>
          <c:dPt>
            <c:idx val="0"/>
            <c:bubble3D val="0"/>
            <c:spPr>
              <a:solidFill>
                <a:schemeClr val="accent4">
                  <a:lumMod val="50000"/>
                </a:schemeClr>
              </a:solidFill>
              <a:ln>
                <a:noFill/>
              </a:ln>
              <a:effectLst/>
            </c:spPr>
            <c:extLst>
              <c:ext xmlns:c16="http://schemas.microsoft.com/office/drawing/2014/chart" uri="{C3380CC4-5D6E-409C-BE32-E72D297353CC}">
                <c16:uniqueId val="{00000002-A5E1-4DE1-A4BC-E4A358C6C084}"/>
              </c:ext>
            </c:extLst>
          </c:dPt>
          <c:dPt>
            <c:idx val="1"/>
            <c:bubble3D val="0"/>
            <c:extLst>
              <c:ext xmlns:c16="http://schemas.microsoft.com/office/drawing/2014/chart" uri="{C3380CC4-5D6E-409C-BE32-E72D297353CC}">
                <c16:uniqueId val="{00000003-A5E1-4DE1-A4BC-E4A358C6C084}"/>
              </c:ext>
            </c:extLst>
          </c:dPt>
          <c:dLbls>
            <c:dLbl>
              <c:idx val="1"/>
              <c:tx>
                <c:rich>
                  <a:bodyPr/>
                  <a:lstStyle/>
                  <a:p>
                    <a:fld id="{3F55BDC9-1664-4815-AFB6-A1E9153D4D9A}" type="VALUE">
                      <a:rPr lang="en-US">
                        <a:solidFill>
                          <a:schemeClr val="accent4">
                            <a:lumMod val="20000"/>
                            <a:lumOff val="80000"/>
                          </a:schemeClr>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5E1-4DE1-A4BC-E4A358C6C084}"/>
                </c:ext>
              </c:extLst>
            </c:dLbl>
            <c:spPr>
              <a:solidFill>
                <a:schemeClr val="accent4">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Sheet2!$A$10:$A$12</c:f>
              <c:strCache>
                <c:ptCount val="2"/>
                <c:pt idx="0">
                  <c:v>Did not survive</c:v>
                </c:pt>
                <c:pt idx="1">
                  <c:v>survived</c:v>
                </c:pt>
              </c:strCache>
            </c:strRef>
          </c:cat>
          <c:val>
            <c:numRef>
              <c:f>Sheet2!$B$10:$B$12</c:f>
              <c:numCache>
                <c:formatCode>0%</c:formatCode>
                <c:ptCount val="2"/>
                <c:pt idx="0">
                  <c:v>0.61616161616161613</c:v>
                </c:pt>
                <c:pt idx="1">
                  <c:v>0.38383838383838381</c:v>
                </c:pt>
              </c:numCache>
            </c:numRef>
          </c:val>
          <c:extLst>
            <c:ext xmlns:c16="http://schemas.microsoft.com/office/drawing/2014/chart" uri="{C3380CC4-5D6E-409C-BE32-E72D297353CC}">
              <c16:uniqueId val="{00000000-A5E1-4DE1-A4BC-E4A358C6C084}"/>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Total</a:t>
            </a:r>
            <a:r>
              <a:rPr lang="en-US" sz="2000" b="1" baseline="0">
                <a:solidFill>
                  <a:schemeClr val="accent4">
                    <a:lumMod val="75000"/>
                  </a:schemeClr>
                </a:solidFill>
              </a:rPr>
              <a:t> Count by Class</a:t>
            </a:r>
            <a:endParaRPr lang="en-US" sz="2000" b="1">
              <a:solidFill>
                <a:schemeClr val="accent4">
                  <a:lumMod val="75000"/>
                </a:schemeClr>
              </a:solidFill>
            </a:endParaRPr>
          </a:p>
        </c:rich>
      </c:tx>
      <c:layout>
        <c:manualLayout>
          <c:xMode val="edge"/>
          <c:yMode val="edge"/>
          <c:x val="1.0287707325174944E-2"/>
          <c:y val="2.88600288600288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19050">
            <a:solidFill>
              <a:schemeClr val="lt1"/>
            </a:solidFill>
          </a:ln>
          <a:effectLst/>
        </c:spPr>
      </c:pivotFmt>
      <c:pivotFmt>
        <c:idx val="2"/>
        <c:spPr>
          <a:solidFill>
            <a:schemeClr val="accent4">
              <a:lumMod val="60000"/>
              <a:lumOff val="40000"/>
            </a:schemeClr>
          </a:solidFill>
          <a:ln w="19050">
            <a:solidFill>
              <a:schemeClr val="lt1"/>
            </a:solidFill>
          </a:ln>
          <a:effectLst/>
        </c:spPr>
      </c:pivotFmt>
      <c:pivotFmt>
        <c:idx val="3"/>
        <c:spPr>
          <a:solidFill>
            <a:schemeClr val="accent4">
              <a:lumMod val="75000"/>
            </a:schemeClr>
          </a:solidFill>
          <a:ln w="19050">
            <a:solidFill>
              <a:schemeClr val="lt1"/>
            </a:solidFill>
          </a:ln>
          <a:effectLst/>
        </c:spPr>
      </c:pivotFmt>
    </c:pivotFmts>
    <c:plotArea>
      <c:layout/>
      <c:pieChart>
        <c:varyColors val="1"/>
        <c:ser>
          <c:idx val="0"/>
          <c:order val="0"/>
          <c:tx>
            <c:strRef>
              <c:f>Sheet2!$B$14</c:f>
              <c:strCache>
                <c:ptCount val="1"/>
                <c:pt idx="0">
                  <c:v>Total</c:v>
                </c:pt>
              </c:strCache>
            </c:strRef>
          </c:tx>
          <c:dPt>
            <c:idx val="0"/>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2-363E-450D-BCE0-BA6E90D983EE}"/>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4-363E-450D-BCE0-BA6E90D983EE}"/>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363E-450D-BCE0-BA6E90D983E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Sheet2!$A$15:$A$18</c:f>
              <c:strCache>
                <c:ptCount val="3"/>
                <c:pt idx="0">
                  <c:v>First Class</c:v>
                </c:pt>
                <c:pt idx="1">
                  <c:v>Second Class</c:v>
                </c:pt>
                <c:pt idx="2">
                  <c:v>Third Class</c:v>
                </c:pt>
              </c:strCache>
            </c:strRef>
          </c:cat>
          <c:val>
            <c:numRef>
              <c:f>Sheet2!$B$15:$B$18</c:f>
              <c:numCache>
                <c:formatCode>General</c:formatCode>
                <c:ptCount val="3"/>
                <c:pt idx="0">
                  <c:v>216</c:v>
                </c:pt>
                <c:pt idx="1">
                  <c:v>184</c:v>
                </c:pt>
                <c:pt idx="2">
                  <c:v>491</c:v>
                </c:pt>
              </c:numCache>
            </c:numRef>
          </c:val>
          <c:extLst>
            <c:ext xmlns:c16="http://schemas.microsoft.com/office/drawing/2014/chart" uri="{C3380CC4-5D6E-409C-BE32-E72D297353CC}">
              <c16:uniqueId val="{00000000-363E-450D-BCE0-BA6E90D983E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titanic.xlsx]Sheet2!PivotTable23</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Total Count</a:t>
            </a:r>
            <a:r>
              <a:rPr lang="en-US" sz="2000" b="1" baseline="0">
                <a:solidFill>
                  <a:schemeClr val="accent4">
                    <a:lumMod val="75000"/>
                  </a:schemeClr>
                </a:solidFill>
              </a:rPr>
              <a:t> By Age</a:t>
            </a:r>
            <a:endParaRPr lang="en-US" sz="2000" b="1">
              <a:solidFill>
                <a:schemeClr val="accent4">
                  <a:lumMod val="75000"/>
                </a:schemeClr>
              </a:solidFill>
            </a:endParaRPr>
          </a:p>
        </c:rich>
      </c:tx>
      <c:layout>
        <c:manualLayout>
          <c:xMode val="edge"/>
          <c:yMode val="edge"/>
          <c:x val="1.0597112860892387E-2"/>
          <c:y val="2.777777777777777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lumMod val="40000"/>
                <a:lumOff val="6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297484689413822"/>
          <c:y val="0.22877333041703121"/>
          <c:w val="0.76696916010498684"/>
          <c:h val="0.56922280548264803"/>
        </c:manualLayout>
      </c:layout>
      <c:lineChart>
        <c:grouping val="standard"/>
        <c:varyColors val="0"/>
        <c:ser>
          <c:idx val="0"/>
          <c:order val="0"/>
          <c:tx>
            <c:strRef>
              <c:f>Sheet2!$G$15</c:f>
              <c:strCache>
                <c:ptCount val="1"/>
                <c:pt idx="0">
                  <c:v>Total</c:v>
                </c:pt>
              </c:strCache>
            </c:strRef>
          </c:tx>
          <c:spPr>
            <a:ln w="28575" cap="rnd">
              <a:solidFill>
                <a:schemeClr val="accent4">
                  <a:lumMod val="40000"/>
                  <a:lumOff val="60000"/>
                </a:schemeClr>
              </a:solidFill>
              <a:round/>
            </a:ln>
            <a:effectLst/>
          </c:spPr>
          <c:marker>
            <c:symbol val="none"/>
          </c:marker>
          <c:cat>
            <c:strRef>
              <c:f>Sheet2!$F$16:$F$25</c:f>
              <c:strCache>
                <c:ptCount val="9"/>
                <c:pt idx="0">
                  <c:v>0-9years</c:v>
                </c:pt>
                <c:pt idx="1">
                  <c:v>10-19years</c:v>
                </c:pt>
                <c:pt idx="2">
                  <c:v>20-29years</c:v>
                </c:pt>
                <c:pt idx="3">
                  <c:v>30-39years</c:v>
                </c:pt>
                <c:pt idx="4">
                  <c:v>40-49years</c:v>
                </c:pt>
                <c:pt idx="5">
                  <c:v>50-59years</c:v>
                </c:pt>
                <c:pt idx="6">
                  <c:v>60-69years</c:v>
                </c:pt>
                <c:pt idx="7">
                  <c:v>70-79years</c:v>
                </c:pt>
                <c:pt idx="8">
                  <c:v>80-89years</c:v>
                </c:pt>
              </c:strCache>
            </c:strRef>
          </c:cat>
          <c:val>
            <c:numRef>
              <c:f>Sheet2!$G$16:$G$25</c:f>
              <c:numCache>
                <c:formatCode>General</c:formatCode>
                <c:ptCount val="9"/>
                <c:pt idx="0">
                  <c:v>62</c:v>
                </c:pt>
                <c:pt idx="1">
                  <c:v>102</c:v>
                </c:pt>
                <c:pt idx="2">
                  <c:v>397</c:v>
                </c:pt>
                <c:pt idx="3">
                  <c:v>167</c:v>
                </c:pt>
                <c:pt idx="4">
                  <c:v>89</c:v>
                </c:pt>
                <c:pt idx="5">
                  <c:v>48</c:v>
                </c:pt>
                <c:pt idx="6">
                  <c:v>19</c:v>
                </c:pt>
                <c:pt idx="7">
                  <c:v>6</c:v>
                </c:pt>
                <c:pt idx="8">
                  <c:v>1</c:v>
                </c:pt>
              </c:numCache>
            </c:numRef>
          </c:val>
          <c:smooth val="0"/>
          <c:extLst>
            <c:ext xmlns:c16="http://schemas.microsoft.com/office/drawing/2014/chart" uri="{C3380CC4-5D6E-409C-BE32-E72D297353CC}">
              <c16:uniqueId val="{00000000-8876-4226-AECC-0F72A24519BB}"/>
            </c:ext>
          </c:extLst>
        </c:ser>
        <c:dLbls>
          <c:showLegendKey val="0"/>
          <c:showVal val="0"/>
          <c:showCatName val="0"/>
          <c:showSerName val="0"/>
          <c:showPercent val="0"/>
          <c:showBubbleSize val="0"/>
        </c:dLbls>
        <c:smooth val="0"/>
        <c:axId val="1400666224"/>
        <c:axId val="1358432992"/>
      </c:lineChart>
      <c:catAx>
        <c:axId val="140066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8432992"/>
        <c:crosses val="autoZero"/>
        <c:auto val="1"/>
        <c:lblAlgn val="ctr"/>
        <c:lblOffset val="100"/>
        <c:noMultiLvlLbl val="0"/>
      </c:catAx>
      <c:valAx>
        <c:axId val="1358432992"/>
        <c:scaling>
          <c:orientation val="minMax"/>
        </c:scaling>
        <c:delete val="1"/>
        <c:axPos val="l"/>
        <c:numFmt formatCode="General" sourceLinked="1"/>
        <c:majorTickMark val="none"/>
        <c:minorTickMark val="none"/>
        <c:tickLblPos val="nextTo"/>
        <c:crossAx val="140066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By Age</a:t>
            </a:r>
            <a:endParaRPr lang="en-US" sz="2000" b="1">
              <a:solidFill>
                <a:schemeClr val="accent4">
                  <a:lumMod val="75000"/>
                </a:schemeClr>
              </a:solidFill>
            </a:endParaRPr>
          </a:p>
        </c:rich>
      </c:tx>
      <c:layout>
        <c:manualLayout>
          <c:xMode val="edge"/>
          <c:yMode val="edge"/>
          <c:x val="9.7985564304461856E-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Sheet2!$J$8:$J$9</c:f>
              <c:strCache>
                <c:ptCount val="1"/>
                <c:pt idx="0">
                  <c:v>Did not survive</c:v>
                </c:pt>
              </c:strCache>
            </c:strRef>
          </c:tx>
          <c:spPr>
            <a:solidFill>
              <a:schemeClr val="accent4">
                <a:lumMod val="50000"/>
              </a:schemeClr>
            </a:solidFill>
            <a:ln>
              <a:noFill/>
            </a:ln>
            <a:effectLst/>
          </c:spPr>
          <c:invertIfNegative val="0"/>
          <c:cat>
            <c:strRef>
              <c:f>Sheet2!$I$10:$I$19</c:f>
              <c:strCache>
                <c:ptCount val="9"/>
                <c:pt idx="0">
                  <c:v>0-9years</c:v>
                </c:pt>
                <c:pt idx="1">
                  <c:v>10-19years</c:v>
                </c:pt>
                <c:pt idx="2">
                  <c:v>20-29years</c:v>
                </c:pt>
                <c:pt idx="3">
                  <c:v>30-39years</c:v>
                </c:pt>
                <c:pt idx="4">
                  <c:v>40-49years</c:v>
                </c:pt>
                <c:pt idx="5">
                  <c:v>50-59years</c:v>
                </c:pt>
                <c:pt idx="6">
                  <c:v>60-69years</c:v>
                </c:pt>
                <c:pt idx="7">
                  <c:v>70-79years</c:v>
                </c:pt>
                <c:pt idx="8">
                  <c:v>80-89years</c:v>
                </c:pt>
              </c:strCache>
            </c:strRef>
          </c:cat>
          <c:val>
            <c:numRef>
              <c:f>Sheet2!$J$10:$J$19</c:f>
              <c:numCache>
                <c:formatCode>0%</c:formatCode>
                <c:ptCount val="9"/>
                <c:pt idx="0">
                  <c:v>4.3715846994535519E-2</c:v>
                </c:pt>
                <c:pt idx="1">
                  <c:v>0.1111111111111111</c:v>
                </c:pt>
                <c:pt idx="2">
                  <c:v>0.48816029143897999</c:v>
                </c:pt>
                <c:pt idx="3">
                  <c:v>0.17122040072859745</c:v>
                </c:pt>
                <c:pt idx="4">
                  <c:v>0.10018214936247723</c:v>
                </c:pt>
                <c:pt idx="5">
                  <c:v>5.1001821493624776E-2</c:v>
                </c:pt>
                <c:pt idx="6">
                  <c:v>2.3679417122040074E-2</c:v>
                </c:pt>
                <c:pt idx="7">
                  <c:v>1.092896174863388E-2</c:v>
                </c:pt>
                <c:pt idx="8">
                  <c:v>0</c:v>
                </c:pt>
              </c:numCache>
            </c:numRef>
          </c:val>
          <c:extLst>
            <c:ext xmlns:c16="http://schemas.microsoft.com/office/drawing/2014/chart" uri="{C3380CC4-5D6E-409C-BE32-E72D297353CC}">
              <c16:uniqueId val="{00000000-1FB7-497D-B646-9874FAB75D31}"/>
            </c:ext>
          </c:extLst>
        </c:ser>
        <c:ser>
          <c:idx val="1"/>
          <c:order val="1"/>
          <c:tx>
            <c:strRef>
              <c:f>Sheet2!$K$8:$K$9</c:f>
              <c:strCache>
                <c:ptCount val="1"/>
                <c:pt idx="0">
                  <c:v>survived</c:v>
                </c:pt>
              </c:strCache>
            </c:strRef>
          </c:tx>
          <c:spPr>
            <a:solidFill>
              <a:schemeClr val="accent4">
                <a:lumMod val="75000"/>
              </a:schemeClr>
            </a:solidFill>
            <a:ln>
              <a:noFill/>
            </a:ln>
            <a:effectLst/>
          </c:spPr>
          <c:invertIfNegative val="0"/>
          <c:cat>
            <c:strRef>
              <c:f>Sheet2!$I$10:$I$19</c:f>
              <c:strCache>
                <c:ptCount val="9"/>
                <c:pt idx="0">
                  <c:v>0-9years</c:v>
                </c:pt>
                <c:pt idx="1">
                  <c:v>10-19years</c:v>
                </c:pt>
                <c:pt idx="2">
                  <c:v>20-29years</c:v>
                </c:pt>
                <c:pt idx="3">
                  <c:v>30-39years</c:v>
                </c:pt>
                <c:pt idx="4">
                  <c:v>40-49years</c:v>
                </c:pt>
                <c:pt idx="5">
                  <c:v>50-59years</c:v>
                </c:pt>
                <c:pt idx="6">
                  <c:v>60-69years</c:v>
                </c:pt>
                <c:pt idx="7">
                  <c:v>70-79years</c:v>
                </c:pt>
                <c:pt idx="8">
                  <c:v>80-89years</c:v>
                </c:pt>
              </c:strCache>
            </c:strRef>
          </c:cat>
          <c:val>
            <c:numRef>
              <c:f>Sheet2!$K$10:$K$19</c:f>
              <c:numCache>
                <c:formatCode>0%</c:formatCode>
                <c:ptCount val="9"/>
                <c:pt idx="0">
                  <c:v>0.1111111111111111</c:v>
                </c:pt>
                <c:pt idx="1">
                  <c:v>0.11988304093567251</c:v>
                </c:pt>
                <c:pt idx="2">
                  <c:v>0.37719298245614036</c:v>
                </c:pt>
                <c:pt idx="3">
                  <c:v>0.21345029239766081</c:v>
                </c:pt>
                <c:pt idx="4">
                  <c:v>9.9415204678362568E-2</c:v>
                </c:pt>
                <c:pt idx="5">
                  <c:v>5.8479532163742687E-2</c:v>
                </c:pt>
                <c:pt idx="6">
                  <c:v>1.7543859649122806E-2</c:v>
                </c:pt>
                <c:pt idx="7">
                  <c:v>0</c:v>
                </c:pt>
                <c:pt idx="8">
                  <c:v>2.9239766081871343E-3</c:v>
                </c:pt>
              </c:numCache>
            </c:numRef>
          </c:val>
          <c:extLst>
            <c:ext xmlns:c16="http://schemas.microsoft.com/office/drawing/2014/chart" uri="{C3380CC4-5D6E-409C-BE32-E72D297353CC}">
              <c16:uniqueId val="{00000000-3DE8-4F25-9EB9-A64A6D21C2D8}"/>
            </c:ext>
          </c:extLst>
        </c:ser>
        <c:dLbls>
          <c:showLegendKey val="0"/>
          <c:showVal val="0"/>
          <c:showCatName val="0"/>
          <c:showSerName val="0"/>
          <c:showPercent val="0"/>
          <c:showBubbleSize val="0"/>
        </c:dLbls>
        <c:gapWidth val="150"/>
        <c:overlap val="100"/>
        <c:axId val="1357238992"/>
        <c:axId val="1526624208"/>
      </c:barChart>
      <c:catAx>
        <c:axId val="1357238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6624208"/>
        <c:crosses val="autoZero"/>
        <c:auto val="1"/>
        <c:lblAlgn val="ctr"/>
        <c:lblOffset val="100"/>
        <c:noMultiLvlLbl val="0"/>
      </c:catAx>
      <c:valAx>
        <c:axId val="1526624208"/>
        <c:scaling>
          <c:orientation val="minMax"/>
        </c:scaling>
        <c:delete val="1"/>
        <c:axPos val="l"/>
        <c:numFmt formatCode="0%" sourceLinked="1"/>
        <c:majorTickMark val="none"/>
        <c:minorTickMark val="none"/>
        <c:tickLblPos val="nextTo"/>
        <c:crossAx val="1357238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By Sex</a:t>
            </a:r>
            <a:endParaRPr lang="en-US" sz="2000" b="1">
              <a:solidFill>
                <a:schemeClr val="accent4">
                  <a:lumMod val="75000"/>
                </a:schemeClr>
              </a:solidFill>
            </a:endParaRPr>
          </a:p>
        </c:rich>
      </c:tx>
      <c:layout>
        <c:manualLayout>
          <c:xMode val="edge"/>
          <c:yMode val="edge"/>
          <c:x val="1.1569335083114611E-2"/>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Sheet2!$E$8:$E$9</c:f>
              <c:strCache>
                <c:ptCount val="1"/>
                <c:pt idx="0">
                  <c:v>Did not survive</c:v>
                </c:pt>
              </c:strCache>
            </c:strRef>
          </c:tx>
          <c:spPr>
            <a:solidFill>
              <a:schemeClr val="accent4">
                <a:lumMod val="50000"/>
              </a:schemeClr>
            </a:solidFill>
            <a:ln>
              <a:noFill/>
            </a:ln>
            <a:effectLst/>
            <a:sp3d/>
          </c:spPr>
          <c:invertIfNegative val="0"/>
          <c:cat>
            <c:strRef>
              <c:f>Sheet2!$D$10:$D$12</c:f>
              <c:strCache>
                <c:ptCount val="2"/>
                <c:pt idx="0">
                  <c:v>female</c:v>
                </c:pt>
                <c:pt idx="1">
                  <c:v>male</c:v>
                </c:pt>
              </c:strCache>
            </c:strRef>
          </c:cat>
          <c:val>
            <c:numRef>
              <c:f>Sheet2!$E$10:$E$12</c:f>
              <c:numCache>
                <c:formatCode>0%</c:formatCode>
                <c:ptCount val="2"/>
                <c:pt idx="0">
                  <c:v>0.14754098360655737</c:v>
                </c:pt>
                <c:pt idx="1">
                  <c:v>0.85245901639344257</c:v>
                </c:pt>
              </c:numCache>
            </c:numRef>
          </c:val>
          <c:extLst>
            <c:ext xmlns:c16="http://schemas.microsoft.com/office/drawing/2014/chart" uri="{C3380CC4-5D6E-409C-BE32-E72D297353CC}">
              <c16:uniqueId val="{00000000-B618-4111-A25C-C0DF2420305A}"/>
            </c:ext>
          </c:extLst>
        </c:ser>
        <c:ser>
          <c:idx val="1"/>
          <c:order val="1"/>
          <c:tx>
            <c:strRef>
              <c:f>Sheet2!$F$8:$F$9</c:f>
              <c:strCache>
                <c:ptCount val="1"/>
                <c:pt idx="0">
                  <c:v>survived</c:v>
                </c:pt>
              </c:strCache>
            </c:strRef>
          </c:tx>
          <c:spPr>
            <a:solidFill>
              <a:schemeClr val="accent4">
                <a:lumMod val="75000"/>
              </a:schemeClr>
            </a:solidFill>
            <a:ln>
              <a:noFill/>
            </a:ln>
            <a:effectLst/>
            <a:sp3d/>
          </c:spPr>
          <c:invertIfNegative val="0"/>
          <c:cat>
            <c:strRef>
              <c:f>Sheet2!$D$10:$D$12</c:f>
              <c:strCache>
                <c:ptCount val="2"/>
                <c:pt idx="0">
                  <c:v>female</c:v>
                </c:pt>
                <c:pt idx="1">
                  <c:v>male</c:v>
                </c:pt>
              </c:strCache>
            </c:strRef>
          </c:cat>
          <c:val>
            <c:numRef>
              <c:f>Sheet2!$F$10:$F$12</c:f>
              <c:numCache>
                <c:formatCode>0%</c:formatCode>
                <c:ptCount val="2"/>
                <c:pt idx="0">
                  <c:v>0.68128654970760238</c:v>
                </c:pt>
                <c:pt idx="1">
                  <c:v>0.31871345029239767</c:v>
                </c:pt>
              </c:numCache>
            </c:numRef>
          </c:val>
          <c:extLst>
            <c:ext xmlns:c16="http://schemas.microsoft.com/office/drawing/2014/chart" uri="{C3380CC4-5D6E-409C-BE32-E72D297353CC}">
              <c16:uniqueId val="{00000000-F988-45B9-9B60-1EDF25FACC7B}"/>
            </c:ext>
          </c:extLst>
        </c:ser>
        <c:dLbls>
          <c:showLegendKey val="0"/>
          <c:showVal val="0"/>
          <c:showCatName val="0"/>
          <c:showSerName val="0"/>
          <c:showPercent val="0"/>
          <c:showBubbleSize val="0"/>
        </c:dLbls>
        <c:gapWidth val="150"/>
        <c:shape val="box"/>
        <c:axId val="1357225552"/>
        <c:axId val="1401824672"/>
        <c:axId val="0"/>
      </c:bar3DChart>
      <c:catAx>
        <c:axId val="13572255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24672"/>
        <c:crosses val="autoZero"/>
        <c:auto val="1"/>
        <c:lblAlgn val="ctr"/>
        <c:lblOffset val="100"/>
        <c:noMultiLvlLbl val="0"/>
      </c:catAx>
      <c:valAx>
        <c:axId val="1401824672"/>
        <c:scaling>
          <c:orientation val="minMax"/>
        </c:scaling>
        <c:delete val="1"/>
        <c:axPos val="l"/>
        <c:numFmt formatCode="0%" sourceLinked="1"/>
        <c:majorTickMark val="none"/>
        <c:minorTickMark val="none"/>
        <c:tickLblPos val="nextTo"/>
        <c:crossAx val="1357225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titanic.xlsx]Sheet2!PivotTable19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4">
                    <a:lumMod val="75000"/>
                  </a:schemeClr>
                </a:solidFill>
              </a:rPr>
              <a:t>Survival</a:t>
            </a:r>
            <a:r>
              <a:rPr lang="en-US" sz="2000" b="1" baseline="0">
                <a:solidFill>
                  <a:schemeClr val="accent4">
                    <a:lumMod val="75000"/>
                  </a:schemeClr>
                </a:solidFill>
              </a:rPr>
              <a:t> By Class</a:t>
            </a:r>
            <a:endParaRPr lang="en-US" sz="2000" b="1">
              <a:solidFill>
                <a:schemeClr val="accent4">
                  <a:lumMod val="75000"/>
                </a:schemeClr>
              </a:solidFill>
            </a:endParaRPr>
          </a:p>
        </c:rich>
      </c:tx>
      <c:layout>
        <c:manualLayout>
          <c:xMode val="edge"/>
          <c:yMode val="edge"/>
          <c:x val="1.0194444444444449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Sheet2!$B$21:$B$22</c:f>
              <c:strCache>
                <c:ptCount val="1"/>
                <c:pt idx="0">
                  <c:v>Did not survive</c:v>
                </c:pt>
              </c:strCache>
            </c:strRef>
          </c:tx>
          <c:spPr>
            <a:solidFill>
              <a:schemeClr val="accent4">
                <a:lumMod val="75000"/>
              </a:schemeClr>
            </a:solidFill>
            <a:ln>
              <a:noFill/>
            </a:ln>
            <a:effectLst/>
          </c:spPr>
          <c:invertIfNegative val="0"/>
          <c:cat>
            <c:strRef>
              <c:f>Sheet2!$A$23:$A$26</c:f>
              <c:strCache>
                <c:ptCount val="3"/>
                <c:pt idx="0">
                  <c:v>First Class</c:v>
                </c:pt>
                <c:pt idx="1">
                  <c:v>Second Class</c:v>
                </c:pt>
                <c:pt idx="2">
                  <c:v>Third Class</c:v>
                </c:pt>
              </c:strCache>
            </c:strRef>
          </c:cat>
          <c:val>
            <c:numRef>
              <c:f>Sheet2!$B$23:$B$26</c:f>
              <c:numCache>
                <c:formatCode>0%</c:formatCode>
                <c:ptCount val="3"/>
                <c:pt idx="0">
                  <c:v>0.14571948998178508</c:v>
                </c:pt>
                <c:pt idx="1">
                  <c:v>0.1766848816029144</c:v>
                </c:pt>
                <c:pt idx="2">
                  <c:v>0.67759562841530052</c:v>
                </c:pt>
              </c:numCache>
            </c:numRef>
          </c:val>
          <c:extLst>
            <c:ext xmlns:c16="http://schemas.microsoft.com/office/drawing/2014/chart" uri="{C3380CC4-5D6E-409C-BE32-E72D297353CC}">
              <c16:uniqueId val="{00000000-E16A-4251-86F9-69A991A872BB}"/>
            </c:ext>
          </c:extLst>
        </c:ser>
        <c:ser>
          <c:idx val="1"/>
          <c:order val="1"/>
          <c:tx>
            <c:strRef>
              <c:f>Sheet2!$C$21:$C$22</c:f>
              <c:strCache>
                <c:ptCount val="1"/>
                <c:pt idx="0">
                  <c:v>survived</c:v>
                </c:pt>
              </c:strCache>
            </c:strRef>
          </c:tx>
          <c:spPr>
            <a:solidFill>
              <a:schemeClr val="accent4">
                <a:lumMod val="50000"/>
              </a:schemeClr>
            </a:solidFill>
            <a:ln>
              <a:noFill/>
            </a:ln>
            <a:effectLst/>
          </c:spPr>
          <c:invertIfNegative val="0"/>
          <c:cat>
            <c:strRef>
              <c:f>Sheet2!$A$23:$A$26</c:f>
              <c:strCache>
                <c:ptCount val="3"/>
                <c:pt idx="0">
                  <c:v>First Class</c:v>
                </c:pt>
                <c:pt idx="1">
                  <c:v>Second Class</c:v>
                </c:pt>
                <c:pt idx="2">
                  <c:v>Third Class</c:v>
                </c:pt>
              </c:strCache>
            </c:strRef>
          </c:cat>
          <c:val>
            <c:numRef>
              <c:f>Sheet2!$C$23:$C$26</c:f>
              <c:numCache>
                <c:formatCode>0%</c:formatCode>
                <c:ptCount val="3"/>
                <c:pt idx="0">
                  <c:v>0.39766081871345027</c:v>
                </c:pt>
                <c:pt idx="1">
                  <c:v>0.25438596491228072</c:v>
                </c:pt>
                <c:pt idx="2">
                  <c:v>0.34795321637426901</c:v>
                </c:pt>
              </c:numCache>
            </c:numRef>
          </c:val>
          <c:extLst>
            <c:ext xmlns:c16="http://schemas.microsoft.com/office/drawing/2014/chart" uri="{C3380CC4-5D6E-409C-BE32-E72D297353CC}">
              <c16:uniqueId val="{00000000-FBC2-475E-944C-9707B8121B96}"/>
            </c:ext>
          </c:extLst>
        </c:ser>
        <c:dLbls>
          <c:showLegendKey val="0"/>
          <c:showVal val="0"/>
          <c:showCatName val="0"/>
          <c:showSerName val="0"/>
          <c:showPercent val="0"/>
          <c:showBubbleSize val="0"/>
        </c:dLbls>
        <c:gapWidth val="182"/>
        <c:axId val="1357216432"/>
        <c:axId val="1401811280"/>
      </c:barChart>
      <c:catAx>
        <c:axId val="1357216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811280"/>
        <c:crosses val="autoZero"/>
        <c:auto val="1"/>
        <c:lblAlgn val="ctr"/>
        <c:lblOffset val="100"/>
        <c:noMultiLvlLbl val="0"/>
      </c:catAx>
      <c:valAx>
        <c:axId val="140181128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721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titanic.xlsx]Sheet2!PivotTable29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solidFill>
                  <a:schemeClr val="accent4">
                    <a:lumMod val="75000"/>
                  </a:schemeClr>
                </a:solidFill>
              </a:rPr>
              <a:t>Fare</a:t>
            </a:r>
            <a:r>
              <a:rPr lang="en-US" sz="2000" baseline="0">
                <a:solidFill>
                  <a:schemeClr val="accent4">
                    <a:lumMod val="75000"/>
                  </a:schemeClr>
                </a:solidFill>
              </a:rPr>
              <a:t> By Class</a:t>
            </a:r>
            <a:endParaRPr lang="en-US" sz="2000">
              <a:solidFill>
                <a:schemeClr val="accent4">
                  <a:lumMod val="75000"/>
                </a:schemeClr>
              </a:solidFill>
            </a:endParaRPr>
          </a:p>
        </c:rich>
      </c:tx>
      <c:layout>
        <c:manualLayout>
          <c:xMode val="edge"/>
          <c:yMode val="edge"/>
          <c:x val="8.1248906386701628E-3"/>
          <c:y val="1.8518518518518517E-2"/>
        </c:manualLayout>
      </c:layout>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4">
              <a:lumMod val="50000"/>
            </a:schemeClr>
          </a:solidFill>
          <a:ln w="19050">
            <a:solidFill>
              <a:schemeClr val="lt1"/>
            </a:solidFill>
          </a:ln>
          <a:effectLst/>
        </c:spPr>
        <c:dLbl>
          <c:idx val="0"/>
          <c:layout>
            <c:manualLayout>
              <c:x val="4.1171408971605823E-2"/>
              <c:y val="-0.1411813571847209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8902668416447945E-2"/>
                  <c:h val="6.4745552639253426E-2"/>
                </c:manualLayout>
              </c15:layout>
            </c:ext>
          </c:extLst>
        </c:dLbl>
      </c:pivotFmt>
      <c:pivotFmt>
        <c:idx val="2"/>
        <c:spPr>
          <a:solidFill>
            <a:schemeClr val="accent4">
              <a:lumMod val="50000"/>
            </a:schemeClr>
          </a:solidFill>
          <a:ln w="19050">
            <a:solidFill>
              <a:schemeClr val="lt1"/>
            </a:solidFill>
          </a:ln>
          <a:effectLst/>
        </c:spPr>
        <c:dLbl>
          <c:idx val="0"/>
          <c:layout>
            <c:manualLayout>
              <c:x val="4.1171408971605823E-2"/>
              <c:y val="-0.1411813571847209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8902668416447945E-2"/>
                  <c:h val="6.4745552639253426E-2"/>
                </c:manualLayout>
              </c15:layout>
            </c:ext>
          </c:extLst>
        </c:dLbl>
      </c:pivotFmt>
      <c:pivotFmt>
        <c:idx val="3"/>
        <c:spPr>
          <a:solidFill>
            <a:schemeClr val="accent4">
              <a:lumMod val="40000"/>
              <a:lumOff val="60000"/>
            </a:schemeClr>
          </a:solidFill>
          <a:ln w="19050">
            <a:solidFill>
              <a:schemeClr val="lt1"/>
            </a:solidFill>
          </a:ln>
          <a:effectLst/>
        </c:spPr>
        <c:dLbl>
          <c:idx val="0"/>
          <c:layout>
            <c:manualLayout>
              <c:x val="-7.7777777777777779E-2"/>
              <c:y val="9.2592592592592587E-3"/>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A4CD0B3C-C5E0-473E-868D-687694BBB07F}" type="VALUE">
                  <a:rPr lang="en-US">
                    <a:solidFill>
                      <a:schemeClr val="accent4">
                        <a:lumMod val="75000"/>
                      </a:schemeClr>
                    </a:solidFill>
                  </a:rPr>
                  <a:pPr>
                    <a:defRPr sz="9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s>
    <c:plotArea>
      <c:layout/>
      <c:doughnutChart>
        <c:varyColors val="1"/>
        <c:ser>
          <c:idx val="0"/>
          <c:order val="0"/>
          <c:tx>
            <c:strRef>
              <c:f>Sheet2!$D$14</c:f>
              <c:strCache>
                <c:ptCount val="1"/>
                <c:pt idx="0">
                  <c:v>Total</c:v>
                </c:pt>
              </c:strCache>
            </c:strRef>
          </c:tx>
          <c:dPt>
            <c:idx val="0"/>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2-DBC8-4AA2-BE62-1E66122AF779}"/>
              </c:ext>
            </c:extLst>
          </c:dPt>
          <c:dPt>
            <c:idx val="1"/>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4-DBC8-4AA2-BE62-1E66122AF779}"/>
              </c:ext>
            </c:extLst>
          </c:dPt>
          <c:dPt>
            <c:idx val="2"/>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03-DBC8-4AA2-BE62-1E66122AF779}"/>
              </c:ext>
            </c:extLst>
          </c:dPt>
          <c:dLbls>
            <c:dLbl>
              <c:idx val="0"/>
              <c:layout>
                <c:manualLayout>
                  <c:x val="4.1171408971605823E-2"/>
                  <c:y val="-0.1411813571847209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8902668416447945E-2"/>
                      <c:h val="6.4745552639253426E-2"/>
                    </c:manualLayout>
                  </c15:layout>
                </c:ext>
                <c:ext xmlns:c16="http://schemas.microsoft.com/office/drawing/2014/chart" uri="{C3380CC4-5D6E-409C-BE32-E72D297353CC}">
                  <c16:uniqueId val="{00000002-DBC8-4AA2-BE62-1E66122AF779}"/>
                </c:ext>
              </c:extLst>
            </c:dLbl>
            <c:dLbl>
              <c:idx val="1"/>
              <c:layout>
                <c:manualLayout>
                  <c:x val="-7.7777777777777779E-2"/>
                  <c:y val="9.2592592592592587E-3"/>
                </c:manualLayout>
              </c:layout>
              <c:tx>
                <c:rich>
                  <a:bodyPr/>
                  <a:lstStyle/>
                  <a:p>
                    <a:fld id="{A4CD0B3C-C5E0-473E-868D-687694BBB07F}" type="VALUE">
                      <a:rPr lang="en-US">
                        <a:solidFill>
                          <a:schemeClr val="accent4">
                            <a:lumMod val="75000"/>
                          </a:schemeClr>
                        </a:solidFill>
                      </a:rPr>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DBC8-4AA2-BE62-1E66122AF779}"/>
                </c:ext>
              </c:extLst>
            </c:dLbl>
            <c:dLbl>
              <c:idx val="2"/>
              <c:layout>
                <c:manualLayout>
                  <c:x val="4.1171408971605823E-2"/>
                  <c:y val="-0.14118135718472097"/>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9.8902668416447945E-2"/>
                      <c:h val="6.4745552639253426E-2"/>
                    </c:manualLayout>
                  </c15:layout>
                </c:ext>
                <c:ext xmlns:c16="http://schemas.microsoft.com/office/drawing/2014/chart" uri="{C3380CC4-5D6E-409C-BE32-E72D297353CC}">
                  <c16:uniqueId val="{00000003-DBC8-4AA2-BE62-1E66122AF779}"/>
                </c:ext>
              </c:extLst>
            </c:dLbl>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ext>
            </c:extLst>
          </c:dLbls>
          <c:cat>
            <c:strRef>
              <c:f>Sheet2!$C$15:$C$18</c:f>
              <c:strCache>
                <c:ptCount val="3"/>
                <c:pt idx="0">
                  <c:v>First Class</c:v>
                </c:pt>
                <c:pt idx="1">
                  <c:v>Second Class</c:v>
                </c:pt>
                <c:pt idx="2">
                  <c:v>Third Class</c:v>
                </c:pt>
              </c:strCache>
            </c:strRef>
          </c:cat>
          <c:val>
            <c:numRef>
              <c:f>Sheet2!$D$15:$D$18</c:f>
              <c:numCache>
                <c:formatCode>"$"#,##0</c:formatCode>
                <c:ptCount val="3"/>
                <c:pt idx="0">
                  <c:v>18185</c:v>
                </c:pt>
                <c:pt idx="1">
                  <c:v>3798</c:v>
                </c:pt>
                <c:pt idx="2">
                  <c:v>6720</c:v>
                </c:pt>
              </c:numCache>
            </c:numRef>
          </c:val>
          <c:extLst>
            <c:ext xmlns:c16="http://schemas.microsoft.com/office/drawing/2014/chart" uri="{C3380CC4-5D6E-409C-BE32-E72D297353CC}">
              <c16:uniqueId val="{00000000-DBC8-4AA2-BE62-1E66122AF779}"/>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titanic.xlsx]titanic pivot!PivotTable3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Survival Rate</a:t>
            </a:r>
          </a:p>
        </c:rich>
      </c:tx>
      <c:layout>
        <c:manualLayout>
          <c:xMode val="edge"/>
          <c:yMode val="edge"/>
          <c:x val="4.7176470588235292E-2"/>
          <c:y val="4.5714285714285714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rgbClr val="00B050"/>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lumMod val="50000"/>
            </a:schemeClr>
          </a:solidFill>
          <a:ln>
            <a:noFill/>
          </a:ln>
          <a:effectLst>
            <a:outerShdw blurRad="254000" sx="102000" sy="102000" algn="ctr" rotWithShape="0">
              <a:prstClr val="black">
                <a:alpha val="20000"/>
              </a:prstClr>
            </a:outerShdw>
          </a:effectLst>
        </c:spPr>
        <c:dLbl>
          <c:idx val="0"/>
          <c:layout>
            <c:manualLayout>
              <c:x val="8.8235294117647162E-3"/>
              <c:y val="-1.1428571428571427E-2"/>
            </c:manualLayout>
          </c:layout>
          <c:spPr>
            <a:pattFill prst="pct80">
              <a:fgClr>
                <a:schemeClr val="accent4">
                  <a:lumMod val="75000"/>
                </a:scheme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4958823529411766"/>
                  <c:h val="5.2600224971878523E-2"/>
                </c:manualLayout>
              </c15:layout>
            </c:ext>
          </c:extLst>
        </c:dLbl>
      </c:pivotFmt>
      <c:pivotFmt>
        <c:idx val="2"/>
        <c:spPr>
          <a:solidFill>
            <a:schemeClr val="accent4">
              <a:lumMod val="75000"/>
            </a:schemeClr>
          </a:solidFill>
          <a:ln>
            <a:noFill/>
          </a:ln>
          <a:effectLst>
            <a:outerShdw blurRad="254000" sx="102000" sy="102000" algn="ctr" rotWithShape="0">
              <a:prstClr val="black">
                <a:alpha val="20000"/>
              </a:prstClr>
            </a:outerShdw>
          </a:effectLst>
        </c:spPr>
        <c:dLbl>
          <c:idx val="0"/>
          <c:layout>
            <c:manualLayout>
              <c:x val="0"/>
              <c:y val="3.9999775028121493E-2"/>
            </c:manualLayout>
          </c:layout>
          <c:spPr>
            <a:pattFill prst="pct80">
              <a:fgClr>
                <a:schemeClr val="accent4">
                  <a:lumMod val="75000"/>
                </a:scheme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782352941176471"/>
                  <c:h val="6.402879640044995E-2"/>
                </c:manualLayout>
              </c15:layout>
            </c:ext>
          </c:extLst>
        </c:dLbl>
      </c:pivotFmt>
    </c:pivotFmts>
    <c:plotArea>
      <c:layout>
        <c:manualLayout>
          <c:layoutTarget val="inner"/>
          <c:xMode val="edge"/>
          <c:yMode val="edge"/>
          <c:x val="0.16077860120426124"/>
          <c:y val="0.35806119235095613"/>
          <c:w val="0.47443307086614173"/>
          <c:h val="0.46087784026996625"/>
        </c:manualLayout>
      </c:layout>
      <c:doughnutChart>
        <c:varyColors val="0"/>
        <c:ser>
          <c:idx val="0"/>
          <c:order val="0"/>
          <c:tx>
            <c:strRef>
              <c:f>'titanic pivot'!$D$6</c:f>
              <c:strCache>
                <c:ptCount val="1"/>
                <c:pt idx="0">
                  <c:v>Total</c:v>
                </c:pt>
              </c:strCache>
            </c:strRef>
          </c:tx>
          <c:spPr>
            <a:solidFill>
              <a:srgbClr val="00B050"/>
            </a:solidFill>
            <a:ln>
              <a:noFill/>
            </a:ln>
            <a:effectLst>
              <a:outerShdw blurRad="254000" sx="102000" sy="102000" algn="ctr" rotWithShape="0">
                <a:prstClr val="black">
                  <a:alpha val="20000"/>
                </a:prstClr>
              </a:outerShdw>
            </a:effectLst>
          </c:spPr>
          <c:dPt>
            <c:idx val="0"/>
            <c:bubble3D val="0"/>
            <c:spPr>
              <a:solidFill>
                <a:schemeClr val="accent4">
                  <a:lumMod val="5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A7B4-4E84-B3AF-5DFE0F523CC7}"/>
              </c:ext>
            </c:extLst>
          </c:dPt>
          <c:dPt>
            <c:idx val="1"/>
            <c:bubble3D val="0"/>
            <c:spPr>
              <a:solidFill>
                <a:schemeClr val="accent4">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7B4-4E84-B3AF-5DFE0F523CC7}"/>
              </c:ext>
            </c:extLst>
          </c:dPt>
          <c:dLbls>
            <c:dLbl>
              <c:idx val="0"/>
              <c:layout>
                <c:manualLayout>
                  <c:x val="8.8235294117647162E-3"/>
                  <c:y val="-1.1428571428571427E-2"/>
                </c:manualLayout>
              </c:layout>
              <c:spPr>
                <a:pattFill prst="pct80">
                  <a:fgClr>
                    <a:schemeClr val="accent4">
                      <a:lumMod val="75000"/>
                    </a:scheme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4958823529411766"/>
                      <c:h val="5.2600224971878523E-2"/>
                    </c:manualLayout>
                  </c15:layout>
                </c:ext>
                <c:ext xmlns:c16="http://schemas.microsoft.com/office/drawing/2014/chart" uri="{C3380CC4-5D6E-409C-BE32-E72D297353CC}">
                  <c16:uniqueId val="{00000002-A7B4-4E84-B3AF-5DFE0F523CC7}"/>
                </c:ext>
              </c:extLst>
            </c:dLbl>
            <c:dLbl>
              <c:idx val="1"/>
              <c:layout>
                <c:manualLayout>
                  <c:x val="0"/>
                  <c:y val="3.9999775028121493E-2"/>
                </c:manualLayout>
              </c:layout>
              <c:spPr>
                <a:pattFill prst="pct80">
                  <a:fgClr>
                    <a:schemeClr val="accent4">
                      <a:lumMod val="75000"/>
                    </a:scheme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3782352941176471"/>
                      <c:h val="6.402879640044995E-2"/>
                    </c:manualLayout>
                  </c15:layout>
                </c:ext>
                <c:ext xmlns:c16="http://schemas.microsoft.com/office/drawing/2014/chart" uri="{C3380CC4-5D6E-409C-BE32-E72D297353CC}">
                  <c16:uniqueId val="{00000003-A7B4-4E84-B3AF-5DFE0F523CC7}"/>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'titanic pivot'!$C$7:$C$9</c:f>
              <c:strCache>
                <c:ptCount val="2"/>
                <c:pt idx="0">
                  <c:v>Did not survive</c:v>
                </c:pt>
                <c:pt idx="1">
                  <c:v>survived</c:v>
                </c:pt>
              </c:strCache>
            </c:strRef>
          </c:cat>
          <c:val>
            <c:numRef>
              <c:f>'titanic pivot'!$D$7:$D$9</c:f>
              <c:numCache>
                <c:formatCode>0%</c:formatCode>
                <c:ptCount val="2"/>
                <c:pt idx="0">
                  <c:v>0.75763747454175157</c:v>
                </c:pt>
                <c:pt idx="1">
                  <c:v>0.24236252545824846</c:v>
                </c:pt>
              </c:numCache>
            </c:numRef>
          </c:val>
          <c:extLst>
            <c:ext xmlns:c16="http://schemas.microsoft.com/office/drawing/2014/chart" uri="{C3380CC4-5D6E-409C-BE32-E72D297353CC}">
              <c16:uniqueId val="{00000000-A7B4-4E84-B3AF-5DFE0F523CC7}"/>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titanic.xlsx]titanic pivot!PivotTable5</c:name>
    <c:fmtId val="5"/>
  </c:pivotSource>
  <c:chart>
    <c:title>
      <c:tx>
        <c:rich>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r>
              <a:rPr lang="en-US" sz="1800" b="1"/>
              <a:t>Count</a:t>
            </a:r>
            <a:r>
              <a:rPr lang="en-US" sz="1800" b="1" baseline="0"/>
              <a:t> by class</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9106628242075"/>
          <c:y val="0.2302962962962963"/>
          <c:w val="0.57978851346751681"/>
          <c:h val="0.55342023913677452"/>
        </c:manualLayout>
      </c:layout>
      <c:barChart>
        <c:barDir val="col"/>
        <c:grouping val="clustered"/>
        <c:varyColors val="0"/>
        <c:ser>
          <c:idx val="0"/>
          <c:order val="0"/>
          <c:tx>
            <c:strRef>
              <c:f>'titanic pivot'!$B$10</c:f>
              <c:strCache>
                <c:ptCount val="1"/>
                <c:pt idx="0">
                  <c:v>Total</c:v>
                </c:pt>
              </c:strCache>
            </c:strRef>
          </c:tx>
          <c:spPr>
            <a:solidFill>
              <a:schemeClr val="accent4">
                <a:lumMod val="50000"/>
              </a:schemeClr>
            </a:solidFill>
            <a:ln>
              <a:noFill/>
            </a:ln>
            <a:effectLst/>
          </c:spPr>
          <c:invertIfNegative val="0"/>
          <c:cat>
            <c:strRef>
              <c:f>'titanic pivot'!$A$11:$A$12</c:f>
              <c:strCache>
                <c:ptCount val="1"/>
                <c:pt idx="0">
                  <c:v>Third</c:v>
                </c:pt>
              </c:strCache>
            </c:strRef>
          </c:cat>
          <c:val>
            <c:numRef>
              <c:f>'titanic pivot'!$B$11:$B$12</c:f>
              <c:numCache>
                <c:formatCode>0%</c:formatCode>
                <c:ptCount val="1"/>
                <c:pt idx="0">
                  <c:v>1</c:v>
                </c:pt>
              </c:numCache>
            </c:numRef>
          </c:val>
          <c:extLst>
            <c:ext xmlns:c16="http://schemas.microsoft.com/office/drawing/2014/chart" uri="{C3380CC4-5D6E-409C-BE32-E72D297353CC}">
              <c16:uniqueId val="{00000000-3C03-4448-A43C-EC4879D0B3C5}"/>
            </c:ext>
          </c:extLst>
        </c:ser>
        <c:dLbls>
          <c:showLegendKey val="0"/>
          <c:showVal val="0"/>
          <c:showCatName val="0"/>
          <c:showSerName val="0"/>
          <c:showPercent val="0"/>
          <c:showBubbleSize val="0"/>
        </c:dLbls>
        <c:gapWidth val="219"/>
        <c:overlap val="-27"/>
        <c:axId val="1338408640"/>
        <c:axId val="1721632304"/>
      </c:barChart>
      <c:catAx>
        <c:axId val="133840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632304"/>
        <c:crosses val="autoZero"/>
        <c:auto val="1"/>
        <c:lblAlgn val="ctr"/>
        <c:lblOffset val="100"/>
        <c:noMultiLvlLbl val="0"/>
      </c:catAx>
      <c:valAx>
        <c:axId val="1721632304"/>
        <c:scaling>
          <c:orientation val="minMax"/>
        </c:scaling>
        <c:delete val="1"/>
        <c:axPos val="l"/>
        <c:numFmt formatCode="0%" sourceLinked="1"/>
        <c:majorTickMark val="none"/>
        <c:minorTickMark val="none"/>
        <c:tickLblPos val="nextTo"/>
        <c:crossAx val="133840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titanic.xlsx]titanic pivot!PivotTable7</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No_of survival by class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4">
              <a:lumMod val="50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'titanic pivot'!$B$17:$B$18</c:f>
              <c:strCache>
                <c:ptCount val="1"/>
                <c:pt idx="0">
                  <c:v>Did not survive</c:v>
                </c:pt>
              </c:strCache>
            </c:strRef>
          </c:tx>
          <c:spPr>
            <a:solidFill>
              <a:schemeClr val="accent4">
                <a:lumMod val="50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'titanic pivot'!$A$19:$A$20</c:f>
              <c:strCache>
                <c:ptCount val="1"/>
                <c:pt idx="0">
                  <c:v>Third</c:v>
                </c:pt>
              </c:strCache>
            </c:strRef>
          </c:cat>
          <c:val>
            <c:numRef>
              <c:f>'titanic pivot'!$B$19:$B$20</c:f>
              <c:numCache>
                <c:formatCode>0%</c:formatCode>
                <c:ptCount val="1"/>
                <c:pt idx="0">
                  <c:v>1</c:v>
                </c:pt>
              </c:numCache>
            </c:numRef>
          </c:val>
          <c:extLst>
            <c:ext xmlns:c16="http://schemas.microsoft.com/office/drawing/2014/chart" uri="{C3380CC4-5D6E-409C-BE32-E72D297353CC}">
              <c16:uniqueId val="{00000000-BC8E-4786-ABDE-251E0369B226}"/>
            </c:ext>
          </c:extLst>
        </c:ser>
        <c:ser>
          <c:idx val="1"/>
          <c:order val="1"/>
          <c:tx>
            <c:strRef>
              <c:f>'titanic pivot'!$C$17:$C$18</c:f>
              <c:strCache>
                <c:ptCount val="1"/>
                <c:pt idx="0">
                  <c:v>survived</c:v>
                </c:pt>
              </c:strCache>
            </c:strRef>
          </c:tx>
          <c:spPr>
            <a:solidFill>
              <a:schemeClr val="accent4">
                <a:lumMod val="75000"/>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'titanic pivot'!$A$19:$A$20</c:f>
              <c:strCache>
                <c:ptCount val="1"/>
                <c:pt idx="0">
                  <c:v>Third</c:v>
                </c:pt>
              </c:strCache>
            </c:strRef>
          </c:cat>
          <c:val>
            <c:numRef>
              <c:f>'titanic pivot'!$C$19:$C$20</c:f>
              <c:numCache>
                <c:formatCode>0%</c:formatCode>
                <c:ptCount val="1"/>
                <c:pt idx="0">
                  <c:v>1</c:v>
                </c:pt>
              </c:numCache>
            </c:numRef>
          </c:val>
          <c:extLst>
            <c:ext xmlns:c16="http://schemas.microsoft.com/office/drawing/2014/chart" uri="{C3380CC4-5D6E-409C-BE32-E72D297353CC}">
              <c16:uniqueId val="{00000004-BC8E-4786-ABDE-251E0369B226}"/>
            </c:ext>
          </c:extLst>
        </c:ser>
        <c:dLbls>
          <c:dLblPos val="inEnd"/>
          <c:showLegendKey val="0"/>
          <c:showVal val="1"/>
          <c:showCatName val="0"/>
          <c:showSerName val="0"/>
          <c:showPercent val="0"/>
          <c:showBubbleSize val="0"/>
        </c:dLbls>
        <c:gapWidth val="65"/>
        <c:axId val="1338405280"/>
        <c:axId val="1721658096"/>
      </c:barChart>
      <c:catAx>
        <c:axId val="1338405280"/>
        <c:scaling>
          <c:orientation val="minMax"/>
        </c:scaling>
        <c:delete val="0"/>
        <c:axPos val="l"/>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721658096"/>
        <c:crosses val="autoZero"/>
        <c:auto val="1"/>
        <c:lblAlgn val="ctr"/>
        <c:lblOffset val="100"/>
        <c:noMultiLvlLbl val="0"/>
      </c:catAx>
      <c:valAx>
        <c:axId val="172165809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33840528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titanic.xlsx]titanic pivot!PivotTable9</c:name>
    <c:fmtId val="7"/>
  </c:pivotSource>
  <c:chart>
    <c:title>
      <c:tx>
        <c:rich>
          <a:bodyPr rot="0" spcFirstLastPara="1" vertOverflow="ellipsis" vert="horz" wrap="square" anchor="ctr" anchorCtr="1"/>
          <a:lstStyle/>
          <a:p>
            <a:pPr>
              <a:defRPr sz="1800" b="1" i="0" u="none" strike="noStrike" kern="1200" cap="none" spc="0" normalizeH="0" baseline="0">
                <a:solidFill>
                  <a:schemeClr val="tx1">
                    <a:lumMod val="65000"/>
                    <a:lumOff val="35000"/>
                  </a:schemeClr>
                </a:solidFill>
                <a:latin typeface="+mj-lt"/>
                <a:ea typeface="+mj-ea"/>
                <a:cs typeface="+mj-cs"/>
              </a:defRPr>
            </a:pPr>
            <a:r>
              <a:rPr lang="en-US" sz="1800" b="1"/>
              <a:t>Survival by </a:t>
            </a:r>
            <a:r>
              <a:rPr lang="en-US" sz="1600" b="1"/>
              <a:t>sex</a:t>
            </a:r>
            <a:endParaRPr lang="en-US" sz="1800" b="1"/>
          </a:p>
        </c:rich>
      </c:tx>
      <c:layout>
        <c:manualLayout>
          <c:xMode val="edge"/>
          <c:yMode val="edge"/>
          <c:x val="2.1532174250030837E-2"/>
          <c:y val="6.0810810810810814E-2"/>
        </c:manualLayout>
      </c:layout>
      <c:overlay val="0"/>
      <c:spPr>
        <a:noFill/>
        <a:ln>
          <a:noFill/>
        </a:ln>
        <a:effectLst/>
      </c:spPr>
      <c:txPr>
        <a:bodyPr rot="0" spcFirstLastPara="1" vertOverflow="ellipsis" vert="horz" wrap="square" anchor="ctr" anchorCtr="1"/>
        <a:lstStyle/>
        <a:p>
          <a:pPr>
            <a:defRPr sz="1800" b="1"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74801901743265E-2"/>
          <c:y val="0.19432888597258677"/>
          <c:w val="0.72216604065537771"/>
          <c:h val="0.69827172645086033"/>
        </c:manualLayout>
      </c:layout>
      <c:barChart>
        <c:barDir val="col"/>
        <c:grouping val="clustered"/>
        <c:varyColors val="0"/>
        <c:ser>
          <c:idx val="0"/>
          <c:order val="0"/>
          <c:tx>
            <c:strRef>
              <c:f>'titanic pivot'!$G$6:$G$7</c:f>
              <c:strCache>
                <c:ptCount val="1"/>
                <c:pt idx="0">
                  <c:v>female</c:v>
                </c:pt>
              </c:strCache>
            </c:strRef>
          </c:tx>
          <c:spPr>
            <a:solidFill>
              <a:schemeClr val="accent4">
                <a:lumMod val="50000"/>
              </a:schemeClr>
            </a:solidFill>
            <a:ln>
              <a:noFill/>
            </a:ln>
            <a:effectLst/>
          </c:spPr>
          <c:invertIfNegative val="0"/>
          <c:cat>
            <c:strRef>
              <c:f>'titanic pivot'!$F$8:$F$10</c:f>
              <c:strCache>
                <c:ptCount val="2"/>
                <c:pt idx="0">
                  <c:v>Did not survive</c:v>
                </c:pt>
                <c:pt idx="1">
                  <c:v>survived</c:v>
                </c:pt>
              </c:strCache>
            </c:strRef>
          </c:cat>
          <c:val>
            <c:numRef>
              <c:f>'titanic pivot'!$G$8:$G$10</c:f>
              <c:numCache>
                <c:formatCode>0%</c:formatCode>
                <c:ptCount val="2"/>
                <c:pt idx="0">
                  <c:v>0.5</c:v>
                </c:pt>
                <c:pt idx="1">
                  <c:v>0.5</c:v>
                </c:pt>
              </c:numCache>
            </c:numRef>
          </c:val>
          <c:extLst>
            <c:ext xmlns:c16="http://schemas.microsoft.com/office/drawing/2014/chart" uri="{C3380CC4-5D6E-409C-BE32-E72D297353CC}">
              <c16:uniqueId val="{00000000-1C13-4DB9-8C16-5D9EA25DC999}"/>
            </c:ext>
          </c:extLst>
        </c:ser>
        <c:ser>
          <c:idx val="1"/>
          <c:order val="1"/>
          <c:tx>
            <c:strRef>
              <c:f>'titanic pivot'!$H$6:$H$7</c:f>
              <c:strCache>
                <c:ptCount val="1"/>
                <c:pt idx="0">
                  <c:v>male</c:v>
                </c:pt>
              </c:strCache>
            </c:strRef>
          </c:tx>
          <c:spPr>
            <a:solidFill>
              <a:schemeClr val="accent4">
                <a:lumMod val="75000"/>
              </a:schemeClr>
            </a:solidFill>
            <a:ln>
              <a:noFill/>
            </a:ln>
            <a:effectLst/>
          </c:spPr>
          <c:invertIfNegative val="0"/>
          <c:cat>
            <c:strRef>
              <c:f>'titanic pivot'!$F$8:$F$10</c:f>
              <c:strCache>
                <c:ptCount val="2"/>
                <c:pt idx="0">
                  <c:v>Did not survive</c:v>
                </c:pt>
                <c:pt idx="1">
                  <c:v>survived</c:v>
                </c:pt>
              </c:strCache>
            </c:strRef>
          </c:cat>
          <c:val>
            <c:numRef>
              <c:f>'titanic pivot'!$H$8:$H$10</c:f>
              <c:numCache>
                <c:formatCode>0%</c:formatCode>
                <c:ptCount val="2"/>
                <c:pt idx="0">
                  <c:v>0.86455331412103742</c:v>
                </c:pt>
                <c:pt idx="1">
                  <c:v>0.13544668587896252</c:v>
                </c:pt>
              </c:numCache>
            </c:numRef>
          </c:val>
          <c:extLst>
            <c:ext xmlns:c16="http://schemas.microsoft.com/office/drawing/2014/chart" uri="{C3380CC4-5D6E-409C-BE32-E72D297353CC}">
              <c16:uniqueId val="{00000006-75AC-4698-8EC9-220B77D931FB}"/>
            </c:ext>
          </c:extLst>
        </c:ser>
        <c:dLbls>
          <c:showLegendKey val="0"/>
          <c:showVal val="0"/>
          <c:showCatName val="0"/>
          <c:showSerName val="0"/>
          <c:showPercent val="0"/>
          <c:showBubbleSize val="0"/>
        </c:dLbls>
        <c:gapWidth val="199"/>
        <c:axId val="540837344"/>
        <c:axId val="1721647680"/>
      </c:barChart>
      <c:catAx>
        <c:axId val="54083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721647680"/>
        <c:crosses val="autoZero"/>
        <c:auto val="1"/>
        <c:lblAlgn val="ctr"/>
        <c:lblOffset val="100"/>
        <c:noMultiLvlLbl val="0"/>
      </c:catAx>
      <c:valAx>
        <c:axId val="1721647680"/>
        <c:scaling>
          <c:orientation val="minMax"/>
        </c:scaling>
        <c:delete val="1"/>
        <c:axPos val="l"/>
        <c:numFmt formatCode="0%" sourceLinked="1"/>
        <c:majorTickMark val="none"/>
        <c:minorTickMark val="none"/>
        <c:tickLblPos val="nextTo"/>
        <c:crossAx val="540837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titanic.xlsx]titanic pivot!PivotTable17</c:name>
    <c:fmtId val="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Survival</a:t>
            </a:r>
            <a:r>
              <a:rPr lang="en-US" baseline="0"/>
              <a:t> by age</a:t>
            </a:r>
            <a:endParaRPr lang="en-US"/>
          </a:p>
        </c:rich>
      </c:tx>
      <c:layout>
        <c:manualLayout>
          <c:xMode val="edge"/>
          <c:yMode val="edge"/>
          <c:x val="9.5971128608923883E-3"/>
          <c:y val="3.7037037037037035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'titanic pivot'!$J$13:$J$14</c:f>
              <c:strCache>
                <c:ptCount val="1"/>
                <c:pt idx="0">
                  <c:v>Did not survive</c:v>
                </c:pt>
              </c:strCache>
            </c:strRef>
          </c:tx>
          <c:spPr>
            <a:solidFill>
              <a:schemeClr val="accent4">
                <a:lumMod val="50000"/>
              </a:schemeClr>
            </a:solidFill>
            <a:ln>
              <a:noFill/>
            </a:ln>
            <a:effectLst/>
          </c:spPr>
          <c:invertIfNegative val="0"/>
          <c:cat>
            <c:strRef>
              <c:f>'titanic pivot'!$I$15:$I$23</c:f>
              <c:strCache>
                <c:ptCount val="8"/>
                <c:pt idx="0">
                  <c:v>0-9years</c:v>
                </c:pt>
                <c:pt idx="1">
                  <c:v>10-19years</c:v>
                </c:pt>
                <c:pt idx="2">
                  <c:v>20-29years</c:v>
                </c:pt>
                <c:pt idx="3">
                  <c:v>30-39years</c:v>
                </c:pt>
                <c:pt idx="4">
                  <c:v>40-49years</c:v>
                </c:pt>
                <c:pt idx="5">
                  <c:v>50-59years</c:v>
                </c:pt>
                <c:pt idx="6">
                  <c:v>60-69years</c:v>
                </c:pt>
                <c:pt idx="7">
                  <c:v>70-79years</c:v>
                </c:pt>
              </c:strCache>
            </c:strRef>
          </c:cat>
          <c:val>
            <c:numRef>
              <c:f>'titanic pivot'!$J$15:$J$23</c:f>
              <c:numCache>
                <c:formatCode>0%</c:formatCode>
                <c:ptCount val="8"/>
                <c:pt idx="0">
                  <c:v>6.1827956989247312E-2</c:v>
                </c:pt>
                <c:pt idx="1">
                  <c:v>0.13172043010752688</c:v>
                </c:pt>
                <c:pt idx="2">
                  <c:v>0.54838709677419351</c:v>
                </c:pt>
                <c:pt idx="3">
                  <c:v>0.14516129032258066</c:v>
                </c:pt>
                <c:pt idx="4">
                  <c:v>8.6021505376344093E-2</c:v>
                </c:pt>
                <c:pt idx="5">
                  <c:v>1.6129032258064516E-2</c:v>
                </c:pt>
                <c:pt idx="6">
                  <c:v>5.3763440860215058E-3</c:v>
                </c:pt>
                <c:pt idx="7">
                  <c:v>5.3763440860215058E-3</c:v>
                </c:pt>
              </c:numCache>
            </c:numRef>
          </c:val>
          <c:extLst>
            <c:ext xmlns:c16="http://schemas.microsoft.com/office/drawing/2014/chart" uri="{C3380CC4-5D6E-409C-BE32-E72D297353CC}">
              <c16:uniqueId val="{00000000-DBA7-47A2-9495-FC4477648A4C}"/>
            </c:ext>
          </c:extLst>
        </c:ser>
        <c:ser>
          <c:idx val="1"/>
          <c:order val="1"/>
          <c:tx>
            <c:strRef>
              <c:f>'titanic pivot'!$K$13:$K$14</c:f>
              <c:strCache>
                <c:ptCount val="1"/>
                <c:pt idx="0">
                  <c:v>survived</c:v>
                </c:pt>
              </c:strCache>
            </c:strRef>
          </c:tx>
          <c:spPr>
            <a:solidFill>
              <a:schemeClr val="accent4">
                <a:lumMod val="75000"/>
              </a:schemeClr>
            </a:solidFill>
            <a:ln>
              <a:noFill/>
            </a:ln>
            <a:effectLst/>
          </c:spPr>
          <c:invertIfNegative val="0"/>
          <c:cat>
            <c:strRef>
              <c:f>'titanic pivot'!$I$15:$I$23</c:f>
              <c:strCache>
                <c:ptCount val="8"/>
                <c:pt idx="0">
                  <c:v>0-9years</c:v>
                </c:pt>
                <c:pt idx="1">
                  <c:v>10-19years</c:v>
                </c:pt>
                <c:pt idx="2">
                  <c:v>20-29years</c:v>
                </c:pt>
                <c:pt idx="3">
                  <c:v>30-39years</c:v>
                </c:pt>
                <c:pt idx="4">
                  <c:v>40-49years</c:v>
                </c:pt>
                <c:pt idx="5">
                  <c:v>50-59years</c:v>
                </c:pt>
                <c:pt idx="6">
                  <c:v>60-69years</c:v>
                </c:pt>
                <c:pt idx="7">
                  <c:v>70-79years</c:v>
                </c:pt>
              </c:strCache>
            </c:strRef>
          </c:cat>
          <c:val>
            <c:numRef>
              <c:f>'titanic pivot'!$K$15:$K$23</c:f>
              <c:numCache>
                <c:formatCode>0%</c:formatCode>
                <c:ptCount val="8"/>
                <c:pt idx="0">
                  <c:v>0.15966386554621848</c:v>
                </c:pt>
                <c:pt idx="1">
                  <c:v>0.14285714285714285</c:v>
                </c:pt>
                <c:pt idx="2">
                  <c:v>0.54621848739495793</c:v>
                </c:pt>
                <c:pt idx="3">
                  <c:v>0.12605042016806722</c:v>
                </c:pt>
                <c:pt idx="4">
                  <c:v>1.680672268907563E-2</c:v>
                </c:pt>
                <c:pt idx="5">
                  <c:v>0</c:v>
                </c:pt>
                <c:pt idx="6">
                  <c:v>8.4033613445378148E-3</c:v>
                </c:pt>
                <c:pt idx="7">
                  <c:v>0</c:v>
                </c:pt>
              </c:numCache>
            </c:numRef>
          </c:val>
          <c:extLst>
            <c:ext xmlns:c16="http://schemas.microsoft.com/office/drawing/2014/chart" uri="{C3380CC4-5D6E-409C-BE32-E72D297353CC}">
              <c16:uniqueId val="{00000004-DBA7-47A2-9495-FC4477648A4C}"/>
            </c:ext>
          </c:extLst>
        </c:ser>
        <c:dLbls>
          <c:showLegendKey val="0"/>
          <c:showVal val="0"/>
          <c:showCatName val="0"/>
          <c:showSerName val="0"/>
          <c:showPercent val="0"/>
          <c:showBubbleSize val="0"/>
        </c:dLbls>
        <c:gapWidth val="79"/>
        <c:overlap val="100"/>
        <c:axId val="245637808"/>
        <c:axId val="1721641728"/>
      </c:barChart>
      <c:catAx>
        <c:axId val="24563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21641728"/>
        <c:crosses val="autoZero"/>
        <c:auto val="1"/>
        <c:lblAlgn val="ctr"/>
        <c:lblOffset val="100"/>
        <c:noMultiLvlLbl val="0"/>
      </c:catAx>
      <c:valAx>
        <c:axId val="1721641728"/>
        <c:scaling>
          <c:orientation val="minMax"/>
        </c:scaling>
        <c:delete val="1"/>
        <c:axPos val="l"/>
        <c:numFmt formatCode="0%" sourceLinked="1"/>
        <c:majorTickMark val="none"/>
        <c:minorTickMark val="none"/>
        <c:tickLblPos val="nextTo"/>
        <c:crossAx val="245637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 titanic.xlsx]titanic pivot!PivotTable15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a:t>
            </a:r>
            <a:r>
              <a:rPr lang="en-US" baseline="0"/>
              <a:t> Count by 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'titanic pivot'!$G$12</c:f>
              <c:strCache>
                <c:ptCount val="1"/>
                <c:pt idx="0">
                  <c:v>Total</c:v>
                </c:pt>
              </c:strCache>
            </c:strRef>
          </c:tx>
          <c:spPr>
            <a:ln w="28575" cap="rnd">
              <a:solidFill>
                <a:schemeClr val="accent4">
                  <a:lumMod val="75000"/>
                </a:schemeClr>
              </a:solidFill>
              <a:round/>
            </a:ln>
            <a:effectLst/>
          </c:spPr>
          <c:marker>
            <c:symbol val="none"/>
          </c:marker>
          <c:cat>
            <c:strRef>
              <c:f>'titanic pivot'!$F$13:$F$21</c:f>
              <c:strCache>
                <c:ptCount val="8"/>
                <c:pt idx="0">
                  <c:v>0-9years</c:v>
                </c:pt>
                <c:pt idx="1">
                  <c:v>10-19years</c:v>
                </c:pt>
                <c:pt idx="2">
                  <c:v>20-29years</c:v>
                </c:pt>
                <c:pt idx="3">
                  <c:v>30-39years</c:v>
                </c:pt>
                <c:pt idx="4">
                  <c:v>40-49years</c:v>
                </c:pt>
                <c:pt idx="5">
                  <c:v>50-59years</c:v>
                </c:pt>
                <c:pt idx="6">
                  <c:v>60-69years</c:v>
                </c:pt>
                <c:pt idx="7">
                  <c:v>70-79years</c:v>
                </c:pt>
              </c:strCache>
            </c:strRef>
          </c:cat>
          <c:val>
            <c:numRef>
              <c:f>'titanic pivot'!$G$13:$G$21</c:f>
              <c:numCache>
                <c:formatCode>General</c:formatCode>
                <c:ptCount val="8"/>
                <c:pt idx="0">
                  <c:v>42</c:v>
                </c:pt>
                <c:pt idx="1">
                  <c:v>66</c:v>
                </c:pt>
                <c:pt idx="2">
                  <c:v>269</c:v>
                </c:pt>
                <c:pt idx="3">
                  <c:v>69</c:v>
                </c:pt>
                <c:pt idx="4">
                  <c:v>34</c:v>
                </c:pt>
                <c:pt idx="5">
                  <c:v>6</c:v>
                </c:pt>
                <c:pt idx="6">
                  <c:v>3</c:v>
                </c:pt>
                <c:pt idx="7">
                  <c:v>2</c:v>
                </c:pt>
              </c:numCache>
            </c:numRef>
          </c:val>
          <c:smooth val="0"/>
          <c:extLst>
            <c:ext xmlns:c16="http://schemas.microsoft.com/office/drawing/2014/chart" uri="{C3380CC4-5D6E-409C-BE32-E72D297353CC}">
              <c16:uniqueId val="{00000000-1AC0-4D4D-B8A3-F71601C0BD87}"/>
            </c:ext>
          </c:extLst>
        </c:ser>
        <c:dLbls>
          <c:showLegendKey val="0"/>
          <c:showVal val="0"/>
          <c:showCatName val="0"/>
          <c:showSerName val="0"/>
          <c:showPercent val="0"/>
          <c:showBubbleSize val="0"/>
        </c:dLbls>
        <c:smooth val="0"/>
        <c:axId val="1333589311"/>
        <c:axId val="419848543"/>
      </c:lineChart>
      <c:catAx>
        <c:axId val="1333589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9848543"/>
        <c:crosses val="autoZero"/>
        <c:auto val="1"/>
        <c:lblAlgn val="ctr"/>
        <c:lblOffset val="100"/>
        <c:noMultiLvlLbl val="0"/>
      </c:catAx>
      <c:valAx>
        <c:axId val="419848543"/>
        <c:scaling>
          <c:orientation val="minMax"/>
        </c:scaling>
        <c:delete val="1"/>
        <c:axPos val="l"/>
        <c:numFmt formatCode="General" sourceLinked="1"/>
        <c:majorTickMark val="none"/>
        <c:minorTickMark val="none"/>
        <c:tickLblPos val="nextTo"/>
        <c:crossAx val="1333589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1.png"/><Relationship Id="rId1" Type="http://schemas.microsoft.com/office/2017/06/relationships/model3d" Target="../media/model3d1.glb"/><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13</xdr:col>
      <xdr:colOff>463550</xdr:colOff>
      <xdr:row>4</xdr:row>
      <xdr:rowOff>6350</xdr:rowOff>
    </xdr:from>
    <xdr:to>
      <xdr:col>19</xdr:col>
      <xdr:colOff>222250</xdr:colOff>
      <xdr:row>16</xdr:row>
      <xdr:rowOff>63500</xdr:rowOff>
    </xdr:to>
    <xdr:sp macro="" textlink="">
      <xdr:nvSpPr>
        <xdr:cNvPr id="3" name="Rectangle: Rounded Corners 2">
          <a:extLst>
            <a:ext uri="{FF2B5EF4-FFF2-40B4-BE49-F238E27FC236}">
              <a16:creationId xmlns:a16="http://schemas.microsoft.com/office/drawing/2014/main" id="{ECEBE04D-0532-0E31-C5E6-C8909CDBC809}"/>
            </a:ext>
          </a:extLst>
        </xdr:cNvPr>
        <xdr:cNvSpPr/>
      </xdr:nvSpPr>
      <xdr:spPr>
        <a:xfrm>
          <a:off x="8388350" y="742950"/>
          <a:ext cx="3416300" cy="2266950"/>
        </a:xfrm>
        <a:prstGeom prst="roundRect">
          <a:avLst>
            <a:gd name="adj" fmla="val 7607"/>
          </a:avLst>
        </a:prstGeom>
        <a:gradFill flip="none" rotWithShape="1">
          <a:gsLst>
            <a:gs pos="0">
              <a:schemeClr val="accent4">
                <a:lumMod val="75000"/>
              </a:schemeClr>
            </a:gs>
            <a:gs pos="33000">
              <a:schemeClr val="accent4">
                <a:lumMod val="75000"/>
              </a:schemeClr>
            </a:gs>
            <a:gs pos="83000">
              <a:schemeClr val="accent4">
                <a:lumMod val="20000"/>
                <a:lumOff val="80000"/>
              </a:schemeClr>
            </a:gs>
            <a:gs pos="100000">
              <a:schemeClr val="accent4">
                <a:lumMod val="20000"/>
                <a:lumOff val="80000"/>
              </a:schemeClr>
            </a:gs>
          </a:gsLst>
          <a:lin ang="16200000" scaled="1"/>
          <a:tileRect/>
        </a:gra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469900</xdr:colOff>
      <xdr:row>16</xdr:row>
      <xdr:rowOff>133350</xdr:rowOff>
    </xdr:from>
    <xdr:to>
      <xdr:col>19</xdr:col>
      <xdr:colOff>234950</xdr:colOff>
      <xdr:row>28</xdr:row>
      <xdr:rowOff>25400</xdr:rowOff>
    </xdr:to>
    <xdr:sp macro="" textlink="">
      <xdr:nvSpPr>
        <xdr:cNvPr id="11" name="Rectangle: Rounded Corners 10">
          <a:extLst>
            <a:ext uri="{FF2B5EF4-FFF2-40B4-BE49-F238E27FC236}">
              <a16:creationId xmlns:a16="http://schemas.microsoft.com/office/drawing/2014/main" id="{291C19AD-874A-E5DA-9494-C4864FFFB4EF}"/>
            </a:ext>
          </a:extLst>
        </xdr:cNvPr>
        <xdr:cNvSpPr/>
      </xdr:nvSpPr>
      <xdr:spPr>
        <a:xfrm>
          <a:off x="8394700" y="3079750"/>
          <a:ext cx="3422650" cy="2101850"/>
        </a:xfrm>
        <a:prstGeom prst="roundRect">
          <a:avLst>
            <a:gd name="adj" fmla="val 7607"/>
          </a:avLst>
        </a:prstGeom>
        <a:gradFill flip="none" rotWithShape="1">
          <a:gsLst>
            <a:gs pos="0">
              <a:schemeClr val="accent4">
                <a:lumMod val="75000"/>
              </a:schemeClr>
            </a:gs>
            <a:gs pos="33000">
              <a:schemeClr val="accent4">
                <a:lumMod val="75000"/>
              </a:schemeClr>
            </a:gs>
            <a:gs pos="83000">
              <a:schemeClr val="accent4">
                <a:lumMod val="20000"/>
                <a:lumOff val="80000"/>
              </a:schemeClr>
            </a:gs>
            <a:gs pos="100000">
              <a:schemeClr val="accent4">
                <a:lumMod val="20000"/>
                <a:lumOff val="80000"/>
              </a:schemeClr>
            </a:gs>
          </a:gsLst>
          <a:lin ang="16200000" scaled="1"/>
          <a:tileRect/>
        </a:gra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495300</xdr:colOff>
      <xdr:row>4</xdr:row>
      <xdr:rowOff>44450</xdr:rowOff>
    </xdr:from>
    <xdr:to>
      <xdr:col>8</xdr:col>
      <xdr:colOff>101600</xdr:colOff>
      <xdr:row>16</xdr:row>
      <xdr:rowOff>95250</xdr:rowOff>
    </xdr:to>
    <xdr:sp macro="" textlink="">
      <xdr:nvSpPr>
        <xdr:cNvPr id="15" name="Rectangle: Rounded Corners 14">
          <a:extLst>
            <a:ext uri="{FF2B5EF4-FFF2-40B4-BE49-F238E27FC236}">
              <a16:creationId xmlns:a16="http://schemas.microsoft.com/office/drawing/2014/main" id="{3410CE21-209D-2655-1CDB-C498B8900C5A}"/>
            </a:ext>
          </a:extLst>
        </xdr:cNvPr>
        <xdr:cNvSpPr/>
      </xdr:nvSpPr>
      <xdr:spPr>
        <a:xfrm>
          <a:off x="1714500" y="781050"/>
          <a:ext cx="3263900" cy="2260600"/>
        </a:xfrm>
        <a:prstGeom prst="roundRect">
          <a:avLst>
            <a:gd name="adj" fmla="val 7607"/>
          </a:avLst>
        </a:prstGeom>
        <a:gradFill flip="none" rotWithShape="1">
          <a:gsLst>
            <a:gs pos="0">
              <a:schemeClr val="accent4">
                <a:lumMod val="75000"/>
              </a:schemeClr>
            </a:gs>
            <a:gs pos="33000">
              <a:schemeClr val="accent4">
                <a:lumMod val="75000"/>
              </a:schemeClr>
            </a:gs>
            <a:gs pos="83000">
              <a:schemeClr val="accent4">
                <a:lumMod val="20000"/>
                <a:lumOff val="80000"/>
              </a:schemeClr>
            </a:gs>
            <a:gs pos="100000">
              <a:schemeClr val="accent4">
                <a:lumMod val="20000"/>
                <a:lumOff val="80000"/>
              </a:schemeClr>
            </a:gs>
          </a:gsLst>
          <a:lin ang="16200000" scaled="1"/>
          <a:tileRect/>
        </a:gra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51908</xdr:colOff>
      <xdr:row>0</xdr:row>
      <xdr:rowOff>5541</xdr:rowOff>
    </xdr:from>
    <xdr:to>
      <xdr:col>2</xdr:col>
      <xdr:colOff>6469</xdr:colOff>
      <xdr:row>4</xdr:row>
      <xdr:rowOff>26205</xdr:rowOff>
    </xdr:to>
    <mc:AlternateContent xmlns:mc="http://schemas.openxmlformats.org/markup-compatibility/2006">
      <mc:Choice xmlns:am3d="http://schemas.microsoft.com/office/drawing/2017/model3d" Requires="am3d">
        <xdr:graphicFrame macro="">
          <xdr:nvGraphicFramePr>
            <xdr:cNvPr id="21" name="3D Model 20" descr="Cargo Ship">
              <a:extLst>
                <a:ext uri="{FF2B5EF4-FFF2-40B4-BE49-F238E27FC236}">
                  <a16:creationId xmlns:a16="http://schemas.microsoft.com/office/drawing/2014/main" id="{33673B4A-5B12-AF9A-411C-1B80B6B592CF}"/>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1">
                <am3d:spPr>
                  <a:xfrm>
                    <a:off x="0" y="0"/>
                    <a:ext cx="1173761" cy="757264"/>
                  </a:xfrm>
                  <a:prstGeom prst="rect">
                    <a:avLst/>
                  </a:prstGeom>
                </am3d:spPr>
                <am3d:camera>
                  <am3d:pos x="0" y="0" z="59229402"/>
                  <am3d:up dx="0" dy="36000000" dz="0"/>
                  <am3d:lookAt x="0" y="0" z="0"/>
                  <am3d:perspective fov="2700000"/>
                </am3d:camera>
                <am3d:trans>
                  <am3d:meterPerModelUnit n="903027" d="1000000"/>
                  <am3d:preTrans dx="0" dy="-10216836" dz="-428666"/>
                  <am3d:scale>
                    <am3d:sx n="1000000" d="1000000"/>
                    <am3d:sy n="1000000" d="1000000"/>
                    <am3d:sz n="1000000" d="1000000"/>
                  </am3d:scale>
                  <am3d:rot ay="5400000"/>
                  <am3d:postTrans dx="0" dy="0" dz="0"/>
                </am3d:trans>
                <am3d:raster rName="Office3DRenderer" rVer="16.0.8326">
                  <am3d:blip r:embed="rId2"/>
                </am3d:raster>
                <am3d:objViewport viewportSz="1430196"/>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1" name="3D Model 20" descr="Cargo Ship">
              <a:extLst>
                <a:ext uri="{FF2B5EF4-FFF2-40B4-BE49-F238E27FC236}">
                  <a16:creationId xmlns:a16="http://schemas.microsoft.com/office/drawing/2014/main" id="{33673B4A-5B12-AF9A-411C-1B80B6B592CF}"/>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2"/>
            <a:stretch>
              <a:fillRect/>
            </a:stretch>
          </xdr:blipFill>
          <xdr:spPr>
            <a:xfrm>
              <a:off x="51908" y="5541"/>
              <a:ext cx="1173761" cy="757264"/>
            </a:xfrm>
            <a:prstGeom prst="rect">
              <a:avLst/>
            </a:prstGeom>
          </xdr:spPr>
        </xdr:pic>
      </mc:Fallback>
    </mc:AlternateContent>
    <xdr:clientData/>
  </xdr:twoCellAnchor>
  <xdr:twoCellAnchor>
    <xdr:from>
      <xdr:col>1</xdr:col>
      <xdr:colOff>431800</xdr:colOff>
      <xdr:row>0</xdr:row>
      <xdr:rowOff>82550</xdr:rowOff>
    </xdr:from>
    <xdr:to>
      <xdr:col>2</xdr:col>
      <xdr:colOff>590550</xdr:colOff>
      <xdr:row>2</xdr:row>
      <xdr:rowOff>12700</xdr:rowOff>
    </xdr:to>
    <xdr:sp macro="" textlink="">
      <xdr:nvSpPr>
        <xdr:cNvPr id="25" name="TextBox 24">
          <a:extLst>
            <a:ext uri="{FF2B5EF4-FFF2-40B4-BE49-F238E27FC236}">
              <a16:creationId xmlns:a16="http://schemas.microsoft.com/office/drawing/2014/main" id="{7BF6EB10-18E6-DE43-B8CD-64B2902FC50E}"/>
            </a:ext>
          </a:extLst>
        </xdr:cNvPr>
        <xdr:cNvSpPr txBox="1"/>
      </xdr:nvSpPr>
      <xdr:spPr>
        <a:xfrm>
          <a:off x="1041400" y="82550"/>
          <a:ext cx="768350" cy="298450"/>
        </a:xfrm>
        <a:prstGeom prst="rect">
          <a:avLst/>
        </a:prstGeom>
        <a:noFill/>
        <a:ln w="9525" cmpd="sng">
          <a:noFill/>
        </a:ln>
        <a:effectLst>
          <a:glow rad="228600">
            <a:schemeClr val="accent4">
              <a:lumMod val="20000"/>
              <a:lumOff val="80000"/>
              <a:alpha val="40000"/>
            </a:schemeClr>
          </a:glow>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4">
                  <a:lumMod val="75000"/>
                </a:schemeClr>
              </a:solidFill>
              <a:latin typeface="Arial Black" panose="020B0A04020102020204" pitchFamily="34" charset="0"/>
            </a:rPr>
            <a:t>RMS</a:t>
          </a:r>
        </a:p>
      </xdr:txBody>
    </xdr:sp>
    <xdr:clientData/>
  </xdr:twoCellAnchor>
  <xdr:twoCellAnchor>
    <xdr:from>
      <xdr:col>1</xdr:col>
      <xdr:colOff>444500</xdr:colOff>
      <xdr:row>1</xdr:row>
      <xdr:rowOff>107950</xdr:rowOff>
    </xdr:from>
    <xdr:to>
      <xdr:col>3</xdr:col>
      <xdr:colOff>317500</xdr:colOff>
      <xdr:row>3</xdr:row>
      <xdr:rowOff>76200</xdr:rowOff>
    </xdr:to>
    <xdr:sp macro="" textlink="">
      <xdr:nvSpPr>
        <xdr:cNvPr id="28" name="TextBox 27">
          <a:extLst>
            <a:ext uri="{FF2B5EF4-FFF2-40B4-BE49-F238E27FC236}">
              <a16:creationId xmlns:a16="http://schemas.microsoft.com/office/drawing/2014/main" id="{489CBEA8-0BB7-1D17-4CAE-B2603C21E64B}"/>
            </a:ext>
          </a:extLst>
        </xdr:cNvPr>
        <xdr:cNvSpPr txBox="1"/>
      </xdr:nvSpPr>
      <xdr:spPr>
        <a:xfrm>
          <a:off x="1054100" y="292100"/>
          <a:ext cx="1092200" cy="336550"/>
        </a:xfrm>
        <a:prstGeom prst="rect">
          <a:avLst/>
        </a:prstGeom>
        <a:noFill/>
        <a:ln w="9525" cmpd="sng">
          <a:noFill/>
        </a:ln>
        <a:effectLst>
          <a:glow rad="228600">
            <a:schemeClr val="accent4">
              <a:lumMod val="20000"/>
              <a:lumOff val="80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4">
                  <a:lumMod val="75000"/>
                </a:schemeClr>
              </a:solidFill>
              <a:latin typeface="Arial Black" panose="020B0A04020102020204" pitchFamily="34" charset="0"/>
            </a:rPr>
            <a:t>Titanic</a:t>
          </a:r>
          <a:endParaRPr lang="en-US" sz="2000">
            <a:solidFill>
              <a:schemeClr val="accent4">
                <a:lumMod val="75000"/>
              </a:schemeClr>
            </a:solidFill>
            <a:latin typeface="Arial Black" panose="020B0A04020102020204" pitchFamily="34" charset="0"/>
          </a:endParaRPr>
        </a:p>
      </xdr:txBody>
    </xdr:sp>
    <xdr:clientData/>
  </xdr:twoCellAnchor>
  <xdr:twoCellAnchor>
    <xdr:from>
      <xdr:col>8</xdr:col>
      <xdr:colOff>171450</xdr:colOff>
      <xdr:row>16</xdr:row>
      <xdr:rowOff>133350</xdr:rowOff>
    </xdr:from>
    <xdr:to>
      <xdr:col>13</xdr:col>
      <xdr:colOff>406400</xdr:colOff>
      <xdr:row>28</xdr:row>
      <xdr:rowOff>38100</xdr:rowOff>
    </xdr:to>
    <xdr:sp macro="" textlink="">
      <xdr:nvSpPr>
        <xdr:cNvPr id="33" name="Rectangle: Rounded Corners 32">
          <a:extLst>
            <a:ext uri="{FF2B5EF4-FFF2-40B4-BE49-F238E27FC236}">
              <a16:creationId xmlns:a16="http://schemas.microsoft.com/office/drawing/2014/main" id="{386530ED-05A2-125A-95E3-B3BF4CEBB219}"/>
            </a:ext>
          </a:extLst>
        </xdr:cNvPr>
        <xdr:cNvSpPr/>
      </xdr:nvSpPr>
      <xdr:spPr>
        <a:xfrm>
          <a:off x="5048250" y="3079750"/>
          <a:ext cx="3282950" cy="2114550"/>
        </a:xfrm>
        <a:prstGeom prst="roundRect">
          <a:avLst>
            <a:gd name="adj" fmla="val 7607"/>
          </a:avLst>
        </a:prstGeom>
        <a:gradFill flip="none" rotWithShape="1">
          <a:gsLst>
            <a:gs pos="0">
              <a:schemeClr val="accent4">
                <a:lumMod val="75000"/>
              </a:schemeClr>
            </a:gs>
            <a:gs pos="33000">
              <a:schemeClr val="accent4">
                <a:lumMod val="75000"/>
              </a:schemeClr>
            </a:gs>
            <a:gs pos="83000">
              <a:schemeClr val="accent4">
                <a:lumMod val="20000"/>
                <a:lumOff val="80000"/>
              </a:schemeClr>
            </a:gs>
            <a:gs pos="100000">
              <a:schemeClr val="accent4">
                <a:lumMod val="20000"/>
                <a:lumOff val="80000"/>
              </a:schemeClr>
            </a:gs>
          </a:gsLst>
          <a:lin ang="16200000" scaled="1"/>
          <a:tileRect/>
        </a:gra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152400</xdr:colOff>
      <xdr:row>4</xdr:row>
      <xdr:rowOff>25400</xdr:rowOff>
    </xdr:from>
    <xdr:to>
      <xdr:col>13</xdr:col>
      <xdr:colOff>406400</xdr:colOff>
      <xdr:row>16</xdr:row>
      <xdr:rowOff>63500</xdr:rowOff>
    </xdr:to>
    <xdr:sp macro="" textlink="">
      <xdr:nvSpPr>
        <xdr:cNvPr id="34" name="Rectangle: Rounded Corners 33">
          <a:extLst>
            <a:ext uri="{FF2B5EF4-FFF2-40B4-BE49-F238E27FC236}">
              <a16:creationId xmlns:a16="http://schemas.microsoft.com/office/drawing/2014/main" id="{0FC8E853-4B19-6F6B-1745-10723D7BDA63}"/>
            </a:ext>
          </a:extLst>
        </xdr:cNvPr>
        <xdr:cNvSpPr/>
      </xdr:nvSpPr>
      <xdr:spPr>
        <a:xfrm>
          <a:off x="5029200" y="762000"/>
          <a:ext cx="3302000" cy="2247900"/>
        </a:xfrm>
        <a:prstGeom prst="roundRect">
          <a:avLst>
            <a:gd name="adj" fmla="val 7607"/>
          </a:avLst>
        </a:prstGeom>
        <a:gradFill flip="none" rotWithShape="1">
          <a:gsLst>
            <a:gs pos="0">
              <a:schemeClr val="accent4">
                <a:lumMod val="75000"/>
              </a:schemeClr>
            </a:gs>
            <a:gs pos="33000">
              <a:schemeClr val="accent4">
                <a:lumMod val="75000"/>
              </a:schemeClr>
            </a:gs>
            <a:gs pos="83000">
              <a:schemeClr val="accent4">
                <a:lumMod val="20000"/>
                <a:lumOff val="80000"/>
              </a:schemeClr>
            </a:gs>
            <a:gs pos="100000">
              <a:schemeClr val="accent4">
                <a:lumMod val="20000"/>
                <a:lumOff val="80000"/>
              </a:schemeClr>
            </a:gs>
          </a:gsLst>
          <a:lin ang="16200000" scaled="1"/>
          <a:tileRect/>
        </a:gra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469900</xdr:colOff>
      <xdr:row>16</xdr:row>
      <xdr:rowOff>158750</xdr:rowOff>
    </xdr:from>
    <xdr:to>
      <xdr:col>8</xdr:col>
      <xdr:colOff>120650</xdr:colOff>
      <xdr:row>28</xdr:row>
      <xdr:rowOff>50800</xdr:rowOff>
    </xdr:to>
    <xdr:sp macro="" textlink="">
      <xdr:nvSpPr>
        <xdr:cNvPr id="35" name="Rectangle: Rounded Corners 34">
          <a:extLst>
            <a:ext uri="{FF2B5EF4-FFF2-40B4-BE49-F238E27FC236}">
              <a16:creationId xmlns:a16="http://schemas.microsoft.com/office/drawing/2014/main" id="{38DFF640-9F44-3261-CD81-85542B871D7B}"/>
            </a:ext>
          </a:extLst>
        </xdr:cNvPr>
        <xdr:cNvSpPr/>
      </xdr:nvSpPr>
      <xdr:spPr>
        <a:xfrm>
          <a:off x="1689100" y="3105150"/>
          <a:ext cx="3308350" cy="2101850"/>
        </a:xfrm>
        <a:prstGeom prst="roundRect">
          <a:avLst>
            <a:gd name="adj" fmla="val 7607"/>
          </a:avLst>
        </a:prstGeom>
        <a:gradFill flip="none" rotWithShape="1">
          <a:gsLst>
            <a:gs pos="0">
              <a:schemeClr val="accent4">
                <a:lumMod val="75000"/>
              </a:schemeClr>
            </a:gs>
            <a:gs pos="33000">
              <a:schemeClr val="accent4">
                <a:lumMod val="75000"/>
              </a:schemeClr>
            </a:gs>
            <a:gs pos="83000">
              <a:schemeClr val="accent4">
                <a:lumMod val="20000"/>
                <a:lumOff val="80000"/>
              </a:schemeClr>
            </a:gs>
            <a:gs pos="100000">
              <a:schemeClr val="accent4">
                <a:lumMod val="20000"/>
                <a:lumOff val="80000"/>
              </a:schemeClr>
            </a:gs>
          </a:gsLst>
          <a:lin ang="16200000" scaled="1"/>
          <a:tileRect/>
        </a:gradFill>
        <a:ln>
          <a:solidFill>
            <a:schemeClr val="accent4">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177800</xdr:colOff>
      <xdr:row>17</xdr:row>
      <xdr:rowOff>25400</xdr:rowOff>
    </xdr:from>
    <xdr:to>
      <xdr:col>2</xdr:col>
      <xdr:colOff>400050</xdr:colOff>
      <xdr:row>28</xdr:row>
      <xdr:rowOff>57150</xdr:rowOff>
    </xdr:to>
    <xdr:sp macro="" textlink="">
      <xdr:nvSpPr>
        <xdr:cNvPr id="59" name="Rectangle: Rounded Corners 58">
          <a:extLst>
            <a:ext uri="{FF2B5EF4-FFF2-40B4-BE49-F238E27FC236}">
              <a16:creationId xmlns:a16="http://schemas.microsoft.com/office/drawing/2014/main" id="{968CCA73-BDB7-CBF1-ABF0-E406BFA953B0}"/>
            </a:ext>
          </a:extLst>
        </xdr:cNvPr>
        <xdr:cNvSpPr/>
      </xdr:nvSpPr>
      <xdr:spPr>
        <a:xfrm>
          <a:off x="177800" y="3155950"/>
          <a:ext cx="1441450" cy="2057400"/>
        </a:xfrm>
        <a:prstGeom prst="roundRect">
          <a:avLst>
            <a:gd name="adj" fmla="val 5654"/>
          </a:avLst>
        </a:prstGeom>
        <a:noFill/>
        <a:ln>
          <a:solidFill>
            <a:schemeClr val="accent4">
              <a:lumMod val="75000"/>
            </a:schemeClr>
          </a:solidFill>
        </a:ln>
        <a:effectLst>
          <a:glow rad="228600">
            <a:schemeClr val="accent4">
              <a:lumMod val="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165100</xdr:colOff>
      <xdr:row>4</xdr:row>
      <xdr:rowOff>31750</xdr:rowOff>
    </xdr:from>
    <xdr:to>
      <xdr:col>2</xdr:col>
      <xdr:colOff>412750</xdr:colOff>
      <xdr:row>16</xdr:row>
      <xdr:rowOff>50800</xdr:rowOff>
    </xdr:to>
    <xdr:sp macro="" textlink="">
      <xdr:nvSpPr>
        <xdr:cNvPr id="63" name="Rectangle: Rounded Corners 62">
          <a:extLst>
            <a:ext uri="{FF2B5EF4-FFF2-40B4-BE49-F238E27FC236}">
              <a16:creationId xmlns:a16="http://schemas.microsoft.com/office/drawing/2014/main" id="{BF0F59AA-5278-880C-0D3C-2E5594887A58}"/>
            </a:ext>
          </a:extLst>
        </xdr:cNvPr>
        <xdr:cNvSpPr/>
      </xdr:nvSpPr>
      <xdr:spPr>
        <a:xfrm>
          <a:off x="165100" y="768350"/>
          <a:ext cx="1466850" cy="2228850"/>
        </a:xfrm>
        <a:prstGeom prst="roundRect">
          <a:avLst>
            <a:gd name="adj" fmla="val 5304"/>
          </a:avLst>
        </a:prstGeom>
        <a:noFill/>
        <a:ln>
          <a:solidFill>
            <a:schemeClr val="accent4">
              <a:lumMod val="75000"/>
            </a:schemeClr>
          </a:solidFill>
        </a:ln>
        <a:effectLst>
          <a:glow rad="228600">
            <a:schemeClr val="accent4">
              <a:lumMod val="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234950</xdr:colOff>
      <xdr:row>0</xdr:row>
      <xdr:rowOff>31751</xdr:rowOff>
    </xdr:from>
    <xdr:to>
      <xdr:col>6</xdr:col>
      <xdr:colOff>234950</xdr:colOff>
      <xdr:row>3</xdr:row>
      <xdr:rowOff>57151</xdr:rowOff>
    </xdr:to>
    <mc:AlternateContent xmlns:mc="http://schemas.openxmlformats.org/markup-compatibility/2006" xmlns:a14="http://schemas.microsoft.com/office/drawing/2010/main">
      <mc:Choice Requires="a14">
        <xdr:graphicFrame macro="">
          <xdr:nvGraphicFramePr>
            <xdr:cNvPr id="5" name="class 3">
              <a:extLst>
                <a:ext uri="{FF2B5EF4-FFF2-40B4-BE49-F238E27FC236}">
                  <a16:creationId xmlns:a16="http://schemas.microsoft.com/office/drawing/2014/main" id="{1399580C-606D-49B9-B487-6AFE653F0BCE}"/>
                </a:ext>
              </a:extLst>
            </xdr:cNvPr>
            <xdr:cNvGraphicFramePr/>
          </xdr:nvGraphicFramePr>
          <xdr:xfrm>
            <a:off x="0" y="0"/>
            <a:ext cx="0" cy="0"/>
          </xdr:xfrm>
          <a:graphic>
            <a:graphicData uri="http://schemas.microsoft.com/office/drawing/2010/slicer">
              <sle:slicer xmlns:sle="http://schemas.microsoft.com/office/drawing/2010/slicer" name="class 3"/>
            </a:graphicData>
          </a:graphic>
        </xdr:graphicFrame>
      </mc:Choice>
      <mc:Fallback xmlns="">
        <xdr:sp macro="" textlink="">
          <xdr:nvSpPr>
            <xdr:cNvPr id="0" name=""/>
            <xdr:cNvSpPr>
              <a:spLocks noTextEdit="1"/>
            </xdr:cNvSpPr>
          </xdr:nvSpPr>
          <xdr:spPr>
            <a:xfrm>
              <a:off x="2063750" y="31751"/>
              <a:ext cx="1828800" cy="57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241300</xdr:colOff>
      <xdr:row>0</xdr:row>
      <xdr:rowOff>25401</xdr:rowOff>
    </xdr:from>
    <xdr:to>
      <xdr:col>9</xdr:col>
      <xdr:colOff>50800</xdr:colOff>
      <xdr:row>3</xdr:row>
      <xdr:rowOff>63501</xdr:rowOff>
    </xdr:to>
    <mc:AlternateContent xmlns:mc="http://schemas.openxmlformats.org/markup-compatibility/2006" xmlns:a14="http://schemas.microsoft.com/office/drawing/2010/main">
      <mc:Choice Requires="a14">
        <xdr:graphicFrame macro="">
          <xdr:nvGraphicFramePr>
            <xdr:cNvPr id="7" name="sex 3">
              <a:extLst>
                <a:ext uri="{FF2B5EF4-FFF2-40B4-BE49-F238E27FC236}">
                  <a16:creationId xmlns:a16="http://schemas.microsoft.com/office/drawing/2014/main" id="{EAD98396-4740-4D29-AAF0-F940C79D753F}"/>
                </a:ext>
              </a:extLst>
            </xdr:cNvPr>
            <xdr:cNvGraphicFramePr/>
          </xdr:nvGraphicFramePr>
          <xdr:xfrm>
            <a:off x="0" y="0"/>
            <a:ext cx="0" cy="0"/>
          </xdr:xfrm>
          <a:graphic>
            <a:graphicData uri="http://schemas.microsoft.com/office/drawing/2010/slicer">
              <sle:slicer xmlns:sle="http://schemas.microsoft.com/office/drawing/2010/slicer" name="sex 3"/>
            </a:graphicData>
          </a:graphic>
        </xdr:graphicFrame>
      </mc:Choice>
      <mc:Fallback xmlns="">
        <xdr:sp macro="" textlink="">
          <xdr:nvSpPr>
            <xdr:cNvPr id="0" name=""/>
            <xdr:cNvSpPr>
              <a:spLocks noTextEdit="1"/>
            </xdr:cNvSpPr>
          </xdr:nvSpPr>
          <xdr:spPr>
            <a:xfrm>
              <a:off x="3898900" y="25401"/>
              <a:ext cx="1638300" cy="590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63500</xdr:colOff>
      <xdr:row>0</xdr:row>
      <xdr:rowOff>25401</xdr:rowOff>
    </xdr:from>
    <xdr:to>
      <xdr:col>19</xdr:col>
      <xdr:colOff>330200</xdr:colOff>
      <xdr:row>3</xdr:row>
      <xdr:rowOff>50801</xdr:rowOff>
    </xdr:to>
    <mc:AlternateContent xmlns:mc="http://schemas.openxmlformats.org/markup-compatibility/2006" xmlns:a14="http://schemas.microsoft.com/office/drawing/2010/main">
      <mc:Choice Requires="a14">
        <xdr:graphicFrame macro="">
          <xdr:nvGraphicFramePr>
            <xdr:cNvPr id="9" name="new_age(decade) 3">
              <a:extLst>
                <a:ext uri="{FF2B5EF4-FFF2-40B4-BE49-F238E27FC236}">
                  <a16:creationId xmlns:a16="http://schemas.microsoft.com/office/drawing/2014/main" id="{8E2229B8-072B-40C9-8F03-11CA26F07BFB}"/>
                </a:ext>
              </a:extLst>
            </xdr:cNvPr>
            <xdr:cNvGraphicFramePr/>
          </xdr:nvGraphicFramePr>
          <xdr:xfrm>
            <a:off x="0" y="0"/>
            <a:ext cx="0" cy="0"/>
          </xdr:xfrm>
          <a:graphic>
            <a:graphicData uri="http://schemas.microsoft.com/office/drawing/2010/slicer">
              <sle:slicer xmlns:sle="http://schemas.microsoft.com/office/drawing/2010/slicer" name="new_age(decade) 3"/>
            </a:graphicData>
          </a:graphic>
        </xdr:graphicFrame>
      </mc:Choice>
      <mc:Fallback xmlns="">
        <xdr:sp macro="" textlink="">
          <xdr:nvSpPr>
            <xdr:cNvPr id="0" name=""/>
            <xdr:cNvSpPr>
              <a:spLocks noTextEdit="1"/>
            </xdr:cNvSpPr>
          </xdr:nvSpPr>
          <xdr:spPr>
            <a:xfrm>
              <a:off x="5549900" y="25401"/>
              <a:ext cx="6362700" cy="577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520700</xdr:colOff>
      <xdr:row>4</xdr:row>
      <xdr:rowOff>50800</xdr:rowOff>
    </xdr:from>
    <xdr:to>
      <xdr:col>8</xdr:col>
      <xdr:colOff>63500</xdr:colOff>
      <xdr:row>16</xdr:row>
      <xdr:rowOff>82550</xdr:rowOff>
    </xdr:to>
    <xdr:graphicFrame macro="">
      <xdr:nvGraphicFramePr>
        <xdr:cNvPr id="13" name="Chart 12">
          <a:extLst>
            <a:ext uri="{FF2B5EF4-FFF2-40B4-BE49-F238E27FC236}">
              <a16:creationId xmlns:a16="http://schemas.microsoft.com/office/drawing/2014/main" id="{AB8A5A70-A51A-4E3F-9DF0-FF056A8F18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171450</xdr:colOff>
      <xdr:row>4</xdr:row>
      <xdr:rowOff>44450</xdr:rowOff>
    </xdr:from>
    <xdr:to>
      <xdr:col>13</xdr:col>
      <xdr:colOff>390525</xdr:colOff>
      <xdr:row>16</xdr:row>
      <xdr:rowOff>44450</xdr:rowOff>
    </xdr:to>
    <xdr:graphicFrame macro="">
      <xdr:nvGraphicFramePr>
        <xdr:cNvPr id="16" name="Chart 15">
          <a:extLst>
            <a:ext uri="{FF2B5EF4-FFF2-40B4-BE49-F238E27FC236}">
              <a16:creationId xmlns:a16="http://schemas.microsoft.com/office/drawing/2014/main" id="{C3E8CDBD-8A04-4F12-9EFE-A70C7F49F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476250</xdr:colOff>
      <xdr:row>4</xdr:row>
      <xdr:rowOff>19050</xdr:rowOff>
    </xdr:from>
    <xdr:to>
      <xdr:col>19</xdr:col>
      <xdr:colOff>215899</xdr:colOff>
      <xdr:row>16</xdr:row>
      <xdr:rowOff>57150</xdr:rowOff>
    </xdr:to>
    <xdr:graphicFrame macro="">
      <xdr:nvGraphicFramePr>
        <xdr:cNvPr id="18" name="Chart 17">
          <a:extLst>
            <a:ext uri="{FF2B5EF4-FFF2-40B4-BE49-F238E27FC236}">
              <a16:creationId xmlns:a16="http://schemas.microsoft.com/office/drawing/2014/main" id="{EE217489-8575-46AA-9949-3566FE8BA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495300</xdr:colOff>
      <xdr:row>17</xdr:row>
      <xdr:rowOff>6351</xdr:rowOff>
    </xdr:from>
    <xdr:to>
      <xdr:col>8</xdr:col>
      <xdr:colOff>88900</xdr:colOff>
      <xdr:row>28</xdr:row>
      <xdr:rowOff>50800</xdr:rowOff>
    </xdr:to>
    <xdr:graphicFrame macro="">
      <xdr:nvGraphicFramePr>
        <xdr:cNvPr id="20" name="Chart 19">
          <a:extLst>
            <a:ext uri="{FF2B5EF4-FFF2-40B4-BE49-F238E27FC236}">
              <a16:creationId xmlns:a16="http://schemas.microsoft.com/office/drawing/2014/main" id="{494E4E4B-FCC5-44E7-99A4-42288AEBD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190501</xdr:colOff>
      <xdr:row>16</xdr:row>
      <xdr:rowOff>158750</xdr:rowOff>
    </xdr:from>
    <xdr:to>
      <xdr:col>13</xdr:col>
      <xdr:colOff>387350</xdr:colOff>
      <xdr:row>28</xdr:row>
      <xdr:rowOff>19049</xdr:rowOff>
    </xdr:to>
    <xdr:graphicFrame macro="">
      <xdr:nvGraphicFramePr>
        <xdr:cNvPr id="23" name="Chart 22">
          <a:extLst>
            <a:ext uri="{FF2B5EF4-FFF2-40B4-BE49-F238E27FC236}">
              <a16:creationId xmlns:a16="http://schemas.microsoft.com/office/drawing/2014/main" id="{F5B9C882-CBD6-4DFB-8D63-03E5DC5279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495300</xdr:colOff>
      <xdr:row>16</xdr:row>
      <xdr:rowOff>165100</xdr:rowOff>
    </xdr:from>
    <xdr:to>
      <xdr:col>19</xdr:col>
      <xdr:colOff>215899</xdr:colOff>
      <xdr:row>27</xdr:row>
      <xdr:rowOff>171450</xdr:rowOff>
    </xdr:to>
    <xdr:graphicFrame macro="">
      <xdr:nvGraphicFramePr>
        <xdr:cNvPr id="26" name="Chart 25">
          <a:extLst>
            <a:ext uri="{FF2B5EF4-FFF2-40B4-BE49-F238E27FC236}">
              <a16:creationId xmlns:a16="http://schemas.microsoft.com/office/drawing/2014/main" id="{0EE112D6-98C4-4AF8-9884-5166EE8CA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285750</xdr:colOff>
      <xdr:row>23</xdr:row>
      <xdr:rowOff>88900</xdr:rowOff>
    </xdr:from>
    <xdr:to>
      <xdr:col>2</xdr:col>
      <xdr:colOff>330200</xdr:colOff>
      <xdr:row>27</xdr:row>
      <xdr:rowOff>158750</xdr:rowOff>
    </xdr:to>
    <xdr:sp macro="" textlink="Sheet2!I24">
      <xdr:nvSpPr>
        <xdr:cNvPr id="36" name="TextBox 35">
          <a:extLst>
            <a:ext uri="{FF2B5EF4-FFF2-40B4-BE49-F238E27FC236}">
              <a16:creationId xmlns:a16="http://schemas.microsoft.com/office/drawing/2014/main" id="{363CEB9D-5F63-B153-AC7E-EAB1E71EE3F1}"/>
            </a:ext>
          </a:extLst>
        </xdr:cNvPr>
        <xdr:cNvSpPr txBox="1"/>
      </xdr:nvSpPr>
      <xdr:spPr>
        <a:xfrm>
          <a:off x="285750" y="4324350"/>
          <a:ext cx="1263650" cy="806450"/>
        </a:xfrm>
        <a:prstGeom prst="rect">
          <a:avLst/>
        </a:prstGeom>
        <a:noFill/>
        <a:ln w="9525" cmpd="sng">
          <a:no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7943DC-09AE-483C-8F3D-6B086DC3E0ED}" type="TxLink">
            <a:rPr lang="en-US" sz="2400" b="0" i="0" u="none" strike="noStrike">
              <a:solidFill>
                <a:schemeClr val="accent4">
                  <a:lumMod val="75000"/>
                </a:schemeClr>
              </a:solidFill>
              <a:effectLst/>
              <a:latin typeface="Calibri"/>
              <a:ea typeface="+mn-ea"/>
              <a:cs typeface="Calibri"/>
            </a:rPr>
            <a:pPr/>
            <a:t>$28,703</a:t>
          </a:fld>
          <a:endParaRPr lang="en-US" sz="4800">
            <a:solidFill>
              <a:schemeClr val="accent4">
                <a:lumMod val="75000"/>
              </a:schemeClr>
            </a:solidFill>
          </a:endParaRPr>
        </a:p>
      </xdr:txBody>
    </xdr:sp>
    <xdr:clientData/>
  </xdr:twoCellAnchor>
  <xdr:twoCellAnchor>
    <xdr:from>
      <xdr:col>0</xdr:col>
      <xdr:colOff>355600</xdr:colOff>
      <xdr:row>10</xdr:row>
      <xdr:rowOff>31750</xdr:rowOff>
    </xdr:from>
    <xdr:to>
      <xdr:col>2</xdr:col>
      <xdr:colOff>406400</xdr:colOff>
      <xdr:row>14</xdr:row>
      <xdr:rowOff>152400</xdr:rowOff>
    </xdr:to>
    <xdr:sp macro="" textlink="Sheet2!B6">
      <xdr:nvSpPr>
        <xdr:cNvPr id="2" name="TextBox 1">
          <a:extLst>
            <a:ext uri="{FF2B5EF4-FFF2-40B4-BE49-F238E27FC236}">
              <a16:creationId xmlns:a16="http://schemas.microsoft.com/office/drawing/2014/main" id="{4C5C9255-64C4-B8F0-F3BC-0CCAD1D0F11D}"/>
            </a:ext>
          </a:extLst>
        </xdr:cNvPr>
        <xdr:cNvSpPr txBox="1"/>
      </xdr:nvSpPr>
      <xdr:spPr>
        <a:xfrm>
          <a:off x="355600" y="1873250"/>
          <a:ext cx="1270000" cy="857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12503C-9C5B-4271-9AD7-0C16CDEABCF9}" type="TxLink">
            <a:rPr lang="en-US" sz="4400" b="0" i="0" u="none" strike="noStrike">
              <a:solidFill>
                <a:schemeClr val="accent4">
                  <a:lumMod val="75000"/>
                </a:schemeClr>
              </a:solidFill>
              <a:latin typeface="Calibri"/>
              <a:cs typeface="Calibri"/>
            </a:rPr>
            <a:pPr/>
            <a:t>891</a:t>
          </a:fld>
          <a:endParaRPr lang="en-US" sz="19900">
            <a:solidFill>
              <a:schemeClr val="accent4">
                <a:lumMod val="75000"/>
              </a:schemeClr>
            </a:solidFill>
          </a:endParaRPr>
        </a:p>
      </xdr:txBody>
    </xdr:sp>
    <xdr:clientData/>
  </xdr:twoCellAnchor>
  <xdr:twoCellAnchor>
    <xdr:from>
      <xdr:col>0</xdr:col>
      <xdr:colOff>349250</xdr:colOff>
      <xdr:row>5</xdr:row>
      <xdr:rowOff>31750</xdr:rowOff>
    </xdr:from>
    <xdr:to>
      <xdr:col>2</xdr:col>
      <xdr:colOff>425450</xdr:colOff>
      <xdr:row>9</xdr:row>
      <xdr:rowOff>139700</xdr:rowOff>
    </xdr:to>
    <xdr:sp macro="" textlink="">
      <xdr:nvSpPr>
        <xdr:cNvPr id="4" name="TextBox 3">
          <a:extLst>
            <a:ext uri="{FF2B5EF4-FFF2-40B4-BE49-F238E27FC236}">
              <a16:creationId xmlns:a16="http://schemas.microsoft.com/office/drawing/2014/main" id="{03AC7216-4919-21DD-1A48-D2405D19DD8D}"/>
            </a:ext>
          </a:extLst>
        </xdr:cNvPr>
        <xdr:cNvSpPr txBox="1"/>
      </xdr:nvSpPr>
      <xdr:spPr>
        <a:xfrm>
          <a:off x="349250" y="952500"/>
          <a:ext cx="1295400" cy="844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accent4">
                  <a:lumMod val="75000"/>
                </a:schemeClr>
              </a:solidFill>
            </a:rPr>
            <a:t>Total</a:t>
          </a:r>
          <a:r>
            <a:rPr lang="en-US" sz="1800" baseline="0">
              <a:solidFill>
                <a:schemeClr val="accent4">
                  <a:lumMod val="75000"/>
                </a:schemeClr>
              </a:solidFill>
            </a:rPr>
            <a:t> Passangers</a:t>
          </a:r>
          <a:endParaRPr lang="en-US" sz="1400">
            <a:solidFill>
              <a:schemeClr val="accent4">
                <a:lumMod val="75000"/>
              </a:schemeClr>
            </a:solidFill>
          </a:endParaRPr>
        </a:p>
      </xdr:txBody>
    </xdr:sp>
    <xdr:clientData/>
  </xdr:twoCellAnchor>
  <xdr:twoCellAnchor>
    <xdr:from>
      <xdr:col>0</xdr:col>
      <xdr:colOff>323850</xdr:colOff>
      <xdr:row>18</xdr:row>
      <xdr:rowOff>31750</xdr:rowOff>
    </xdr:from>
    <xdr:to>
      <xdr:col>2</xdr:col>
      <xdr:colOff>330200</xdr:colOff>
      <xdr:row>23</xdr:row>
      <xdr:rowOff>114300</xdr:rowOff>
    </xdr:to>
    <xdr:sp macro="" textlink="">
      <xdr:nvSpPr>
        <xdr:cNvPr id="6" name="TextBox 5">
          <a:extLst>
            <a:ext uri="{FF2B5EF4-FFF2-40B4-BE49-F238E27FC236}">
              <a16:creationId xmlns:a16="http://schemas.microsoft.com/office/drawing/2014/main" id="{DB2204F5-90AC-4D3B-7B57-6C2C7E5B6357}"/>
            </a:ext>
          </a:extLst>
        </xdr:cNvPr>
        <xdr:cNvSpPr txBox="1"/>
      </xdr:nvSpPr>
      <xdr:spPr>
        <a:xfrm>
          <a:off x="323850" y="3346450"/>
          <a:ext cx="1225550" cy="1003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accent4">
                  <a:lumMod val="75000"/>
                </a:schemeClr>
              </a:solidFill>
            </a:rPr>
            <a:t>Sum</a:t>
          </a:r>
          <a:r>
            <a:rPr lang="en-US" sz="2400" baseline="0">
              <a:solidFill>
                <a:schemeClr val="accent4">
                  <a:lumMod val="75000"/>
                </a:schemeClr>
              </a:solidFill>
            </a:rPr>
            <a:t> of Fare</a:t>
          </a:r>
          <a:endParaRPr lang="en-US" sz="2400">
            <a:solidFill>
              <a:schemeClr val="accent4">
                <a:lumMod val="75000"/>
              </a:schemeClr>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50800</xdr:colOff>
      <xdr:row>0</xdr:row>
      <xdr:rowOff>180975</xdr:rowOff>
    </xdr:from>
    <xdr:to>
      <xdr:col>13</xdr:col>
      <xdr:colOff>266700</xdr:colOff>
      <xdr:row>13</xdr:row>
      <xdr:rowOff>57150</xdr:rowOff>
    </xdr:to>
    <xdr:graphicFrame macro="">
      <xdr:nvGraphicFramePr>
        <xdr:cNvPr id="2" name="Chart 1">
          <a:extLst>
            <a:ext uri="{FF2B5EF4-FFF2-40B4-BE49-F238E27FC236}">
              <a16:creationId xmlns:a16="http://schemas.microsoft.com/office/drawing/2014/main" id="{A1E73E88-1948-A7FF-F3BE-F86F556386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301625</xdr:colOff>
      <xdr:row>5</xdr:row>
      <xdr:rowOff>3175</xdr:rowOff>
    </xdr:from>
    <xdr:to>
      <xdr:col>20</xdr:col>
      <xdr:colOff>565150</xdr:colOff>
      <xdr:row>16</xdr:row>
      <xdr:rowOff>177800</xdr:rowOff>
    </xdr:to>
    <xdr:graphicFrame macro="">
      <xdr:nvGraphicFramePr>
        <xdr:cNvPr id="5" name="Chart 4">
          <a:extLst>
            <a:ext uri="{FF2B5EF4-FFF2-40B4-BE49-F238E27FC236}">
              <a16:creationId xmlns:a16="http://schemas.microsoft.com/office/drawing/2014/main" id="{8F6ECD38-528D-E2BF-6F67-25CC64B6F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203199</xdr:colOff>
      <xdr:row>1</xdr:row>
      <xdr:rowOff>117475</xdr:rowOff>
    </xdr:from>
    <xdr:to>
      <xdr:col>19</xdr:col>
      <xdr:colOff>276224</xdr:colOff>
      <xdr:row>16</xdr:row>
      <xdr:rowOff>98425</xdr:rowOff>
    </xdr:to>
    <xdr:graphicFrame macro="">
      <xdr:nvGraphicFramePr>
        <xdr:cNvPr id="6" name="Chart 5">
          <a:extLst>
            <a:ext uri="{FF2B5EF4-FFF2-40B4-BE49-F238E27FC236}">
              <a16:creationId xmlns:a16="http://schemas.microsoft.com/office/drawing/2014/main" id="{AD760982-E5E1-1755-1A0E-8652D7F070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466725</xdr:colOff>
      <xdr:row>14</xdr:row>
      <xdr:rowOff>60325</xdr:rowOff>
    </xdr:from>
    <xdr:to>
      <xdr:col>21</xdr:col>
      <xdr:colOff>57150</xdr:colOff>
      <xdr:row>27</xdr:row>
      <xdr:rowOff>165100</xdr:rowOff>
    </xdr:to>
    <xdr:graphicFrame macro="">
      <xdr:nvGraphicFramePr>
        <xdr:cNvPr id="7" name="Chart 6">
          <a:extLst>
            <a:ext uri="{FF2B5EF4-FFF2-40B4-BE49-F238E27FC236}">
              <a16:creationId xmlns:a16="http://schemas.microsoft.com/office/drawing/2014/main" id="{7CB8CD73-6708-6FC0-9700-9D0E0CD56C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371475</xdr:colOff>
      <xdr:row>12</xdr:row>
      <xdr:rowOff>130175</xdr:rowOff>
    </xdr:from>
    <xdr:to>
      <xdr:col>20</xdr:col>
      <xdr:colOff>25400</xdr:colOff>
      <xdr:row>27</xdr:row>
      <xdr:rowOff>111125</xdr:rowOff>
    </xdr:to>
    <xdr:graphicFrame macro="">
      <xdr:nvGraphicFramePr>
        <xdr:cNvPr id="8" name="Chart 7">
          <a:extLst>
            <a:ext uri="{FF2B5EF4-FFF2-40B4-BE49-F238E27FC236}">
              <a16:creationId xmlns:a16="http://schemas.microsoft.com/office/drawing/2014/main" id="{5DA532A4-8FEF-18CE-4F1C-1953033E44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301625</xdr:colOff>
      <xdr:row>5</xdr:row>
      <xdr:rowOff>107950</xdr:rowOff>
    </xdr:from>
    <xdr:to>
      <xdr:col>13</xdr:col>
      <xdr:colOff>6350</xdr:colOff>
      <xdr:row>20</xdr:row>
      <xdr:rowOff>88900</xdr:rowOff>
    </xdr:to>
    <xdr:graphicFrame macro="">
      <xdr:nvGraphicFramePr>
        <xdr:cNvPr id="9" name="Chart 8">
          <a:extLst>
            <a:ext uri="{FF2B5EF4-FFF2-40B4-BE49-F238E27FC236}">
              <a16:creationId xmlns:a16="http://schemas.microsoft.com/office/drawing/2014/main" id="{059A591A-7642-4DC4-4AEB-C90825937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17</xdr:col>
      <xdr:colOff>476250</xdr:colOff>
      <xdr:row>14</xdr:row>
      <xdr:rowOff>139700</xdr:rowOff>
    </xdr:from>
    <xdr:to>
      <xdr:col>20</xdr:col>
      <xdr:colOff>476250</xdr:colOff>
      <xdr:row>28</xdr:row>
      <xdr:rowOff>85725</xdr:rowOff>
    </xdr:to>
    <mc:AlternateContent xmlns:mc="http://schemas.openxmlformats.org/markup-compatibility/2006" xmlns:a14="http://schemas.microsoft.com/office/drawing/2010/main">
      <mc:Choice Requires="a14">
        <xdr:graphicFrame macro="">
          <xdr:nvGraphicFramePr>
            <xdr:cNvPr id="10" name="class 2">
              <a:extLst>
                <a:ext uri="{FF2B5EF4-FFF2-40B4-BE49-F238E27FC236}">
                  <a16:creationId xmlns:a16="http://schemas.microsoft.com/office/drawing/2014/main" id="{CC22ED95-AFC1-34AF-B900-7BA9CE051C9A}"/>
                </a:ext>
              </a:extLst>
            </xdr:cNvPr>
            <xdr:cNvGraphicFramePr/>
          </xdr:nvGraphicFramePr>
          <xdr:xfrm>
            <a:off x="0" y="0"/>
            <a:ext cx="0" cy="0"/>
          </xdr:xfrm>
          <a:graphic>
            <a:graphicData uri="http://schemas.microsoft.com/office/drawing/2010/slicer">
              <sle:slicer xmlns:sle="http://schemas.microsoft.com/office/drawing/2010/slicer" name="class 2"/>
            </a:graphicData>
          </a:graphic>
        </xdr:graphicFrame>
      </mc:Choice>
      <mc:Fallback xmlns="">
        <xdr:sp macro="" textlink="">
          <xdr:nvSpPr>
            <xdr:cNvPr id="0" name=""/>
            <xdr:cNvSpPr>
              <a:spLocks noTextEdit="1"/>
            </xdr:cNvSpPr>
          </xdr:nvSpPr>
          <xdr:spPr>
            <a:xfrm>
              <a:off x="13423900" y="2717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977900</xdr:colOff>
      <xdr:row>13</xdr:row>
      <xdr:rowOff>114300</xdr:rowOff>
    </xdr:from>
    <xdr:to>
      <xdr:col>7</xdr:col>
      <xdr:colOff>133350</xdr:colOff>
      <xdr:row>27</xdr:row>
      <xdr:rowOff>60325</xdr:rowOff>
    </xdr:to>
    <mc:AlternateContent xmlns:mc="http://schemas.openxmlformats.org/markup-compatibility/2006" xmlns:a14="http://schemas.microsoft.com/office/drawing/2010/main">
      <mc:Choice Requires="a14">
        <xdr:graphicFrame macro="">
          <xdr:nvGraphicFramePr>
            <xdr:cNvPr id="11" name="sex 2">
              <a:extLst>
                <a:ext uri="{FF2B5EF4-FFF2-40B4-BE49-F238E27FC236}">
                  <a16:creationId xmlns:a16="http://schemas.microsoft.com/office/drawing/2014/main" id="{9F2CCEE1-A675-18C4-5392-A117E429FB81}"/>
                </a:ext>
              </a:extLst>
            </xdr:cNvPr>
            <xdr:cNvGraphicFramePr/>
          </xdr:nvGraphicFramePr>
          <xdr:xfrm>
            <a:off x="0" y="0"/>
            <a:ext cx="0" cy="0"/>
          </xdr:xfrm>
          <a:graphic>
            <a:graphicData uri="http://schemas.microsoft.com/office/drawing/2010/slicer">
              <sle:slicer xmlns:sle="http://schemas.microsoft.com/office/drawing/2010/slicer" name="sex 2"/>
            </a:graphicData>
          </a:graphic>
        </xdr:graphicFrame>
      </mc:Choice>
      <mc:Fallback xmlns="">
        <xdr:sp macro="" textlink="">
          <xdr:nvSpPr>
            <xdr:cNvPr id="0" name=""/>
            <xdr:cNvSpPr>
              <a:spLocks noTextEdit="1"/>
            </xdr:cNvSpPr>
          </xdr:nvSpPr>
          <xdr:spPr>
            <a:xfrm>
              <a:off x="4502150" y="2508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19</xdr:row>
      <xdr:rowOff>25400</xdr:rowOff>
    </xdr:from>
    <xdr:to>
      <xdr:col>1</xdr:col>
      <xdr:colOff>1028700</xdr:colOff>
      <xdr:row>32</xdr:row>
      <xdr:rowOff>155575</xdr:rowOff>
    </xdr:to>
    <mc:AlternateContent xmlns:mc="http://schemas.openxmlformats.org/markup-compatibility/2006" xmlns:a14="http://schemas.microsoft.com/office/drawing/2010/main">
      <mc:Choice Requires="a14">
        <xdr:graphicFrame macro="">
          <xdr:nvGraphicFramePr>
            <xdr:cNvPr id="12" name="new_age(decade) 2">
              <a:extLst>
                <a:ext uri="{FF2B5EF4-FFF2-40B4-BE49-F238E27FC236}">
                  <a16:creationId xmlns:a16="http://schemas.microsoft.com/office/drawing/2014/main" id="{B5696BFD-6354-85F6-98BB-3A482D99E033}"/>
                </a:ext>
              </a:extLst>
            </xdr:cNvPr>
            <xdr:cNvGraphicFramePr/>
          </xdr:nvGraphicFramePr>
          <xdr:xfrm>
            <a:off x="0" y="0"/>
            <a:ext cx="0" cy="0"/>
          </xdr:xfrm>
          <a:graphic>
            <a:graphicData uri="http://schemas.microsoft.com/office/drawing/2010/slicer">
              <sle:slicer xmlns:sle="http://schemas.microsoft.com/office/drawing/2010/slicer" name="new_age(decade) 2"/>
            </a:graphicData>
          </a:graphic>
        </xdr:graphicFrame>
      </mc:Choice>
      <mc:Fallback xmlns="">
        <xdr:sp macro="" textlink="">
          <xdr:nvSpPr>
            <xdr:cNvPr id="0" name=""/>
            <xdr:cNvSpPr>
              <a:spLocks noTextEdit="1"/>
            </xdr:cNvSpPr>
          </xdr:nvSpPr>
          <xdr:spPr>
            <a:xfrm>
              <a:off x="63500" y="35242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146050</xdr:colOff>
      <xdr:row>8</xdr:row>
      <xdr:rowOff>50800</xdr:rowOff>
    </xdr:from>
    <xdr:to>
      <xdr:col>8</xdr:col>
      <xdr:colOff>298450</xdr:colOff>
      <xdr:row>18</xdr:row>
      <xdr:rowOff>171450</xdr:rowOff>
    </xdr:to>
    <xdr:graphicFrame macro="">
      <xdr:nvGraphicFramePr>
        <xdr:cNvPr id="13" name="Chart 12">
          <a:extLst>
            <a:ext uri="{FF2B5EF4-FFF2-40B4-BE49-F238E27FC236}">
              <a16:creationId xmlns:a16="http://schemas.microsoft.com/office/drawing/2014/main" id="{D5F3DB4B-6D76-2285-2DAD-AE434F144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23</xdr:col>
      <xdr:colOff>444500</xdr:colOff>
      <xdr:row>0</xdr:row>
      <xdr:rowOff>69850</xdr:rowOff>
    </xdr:from>
    <xdr:to>
      <xdr:col>27</xdr:col>
      <xdr:colOff>165100</xdr:colOff>
      <xdr:row>12</xdr:row>
      <xdr:rowOff>82550</xdr:rowOff>
    </xdr:to>
    <xdr:graphicFrame macro="">
      <xdr:nvGraphicFramePr>
        <xdr:cNvPr id="2" name="Chart 1">
          <a:extLst>
            <a:ext uri="{FF2B5EF4-FFF2-40B4-BE49-F238E27FC236}">
              <a16:creationId xmlns:a16="http://schemas.microsoft.com/office/drawing/2014/main" id="{B1F78C23-1B04-EF3D-736F-A5E5BE74BC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88900</xdr:colOff>
      <xdr:row>13</xdr:row>
      <xdr:rowOff>12700</xdr:rowOff>
    </xdr:from>
    <xdr:to>
      <xdr:col>22</xdr:col>
      <xdr:colOff>209550</xdr:colOff>
      <xdr:row>22</xdr:row>
      <xdr:rowOff>69850</xdr:rowOff>
    </xdr:to>
    <xdr:graphicFrame macro="">
      <xdr:nvGraphicFramePr>
        <xdr:cNvPr id="3" name="Chart 2">
          <a:extLst>
            <a:ext uri="{FF2B5EF4-FFF2-40B4-BE49-F238E27FC236}">
              <a16:creationId xmlns:a16="http://schemas.microsoft.com/office/drawing/2014/main" id="{56E79ABA-01B6-DC35-6DD4-C9990A08EF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825500</xdr:colOff>
      <xdr:row>0</xdr:row>
      <xdr:rowOff>0</xdr:rowOff>
    </xdr:from>
    <xdr:to>
      <xdr:col>18</xdr:col>
      <xdr:colOff>63500</xdr:colOff>
      <xdr:row>11</xdr:row>
      <xdr:rowOff>82550</xdr:rowOff>
    </xdr:to>
    <xdr:graphicFrame macro="">
      <xdr:nvGraphicFramePr>
        <xdr:cNvPr id="4" name="Chart 3">
          <a:extLst>
            <a:ext uri="{FF2B5EF4-FFF2-40B4-BE49-F238E27FC236}">
              <a16:creationId xmlns:a16="http://schemas.microsoft.com/office/drawing/2014/main" id="{93867A6C-9975-0F04-11D9-7C17E0A0E4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57150</xdr:colOff>
      <xdr:row>1</xdr:row>
      <xdr:rowOff>12700</xdr:rowOff>
    </xdr:from>
    <xdr:to>
      <xdr:col>22</xdr:col>
      <xdr:colOff>457200</xdr:colOff>
      <xdr:row>11</xdr:row>
      <xdr:rowOff>50800</xdr:rowOff>
    </xdr:to>
    <xdr:graphicFrame macro="">
      <xdr:nvGraphicFramePr>
        <xdr:cNvPr id="7" name="Chart 6">
          <a:extLst>
            <a:ext uri="{FF2B5EF4-FFF2-40B4-BE49-F238E27FC236}">
              <a16:creationId xmlns:a16="http://schemas.microsoft.com/office/drawing/2014/main" id="{994C8BB6-99C5-12F1-34EA-D4BC69E486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577850</xdr:colOff>
      <xdr:row>14</xdr:row>
      <xdr:rowOff>69850</xdr:rowOff>
    </xdr:from>
    <xdr:to>
      <xdr:col>28</xdr:col>
      <xdr:colOff>400050</xdr:colOff>
      <xdr:row>26</xdr:row>
      <xdr:rowOff>31750</xdr:rowOff>
    </xdr:to>
    <xdr:graphicFrame macro="">
      <xdr:nvGraphicFramePr>
        <xdr:cNvPr id="9" name="Chart 8">
          <a:extLst>
            <a:ext uri="{FF2B5EF4-FFF2-40B4-BE49-F238E27FC236}">
              <a16:creationId xmlns:a16="http://schemas.microsoft.com/office/drawing/2014/main" id="{3A807D08-EB48-66AE-D90A-6D28A3A5C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6</xdr:col>
      <xdr:colOff>558800</xdr:colOff>
      <xdr:row>23</xdr:row>
      <xdr:rowOff>76201</xdr:rowOff>
    </xdr:from>
    <xdr:to>
      <xdr:col>9</xdr:col>
      <xdr:colOff>203200</xdr:colOff>
      <xdr:row>31</xdr:row>
      <xdr:rowOff>0</xdr:rowOff>
    </xdr:to>
    <mc:AlternateContent xmlns:mc="http://schemas.openxmlformats.org/markup-compatibility/2006" xmlns:a14="http://schemas.microsoft.com/office/drawing/2010/main">
      <mc:Choice Requires="a14">
        <xdr:graphicFrame macro="">
          <xdr:nvGraphicFramePr>
            <xdr:cNvPr id="10" name="class">
              <a:extLst>
                <a:ext uri="{FF2B5EF4-FFF2-40B4-BE49-F238E27FC236}">
                  <a16:creationId xmlns:a16="http://schemas.microsoft.com/office/drawing/2014/main" id="{D6919D2A-F028-5D8B-EE7C-844400233FB9}"/>
                </a:ext>
              </a:extLst>
            </xdr:cNvPr>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5073650" y="4311651"/>
              <a:ext cx="1828800" cy="1396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323850</xdr:colOff>
      <xdr:row>22</xdr:row>
      <xdr:rowOff>19051</xdr:rowOff>
    </xdr:from>
    <xdr:to>
      <xdr:col>10</xdr:col>
      <xdr:colOff>977900</xdr:colOff>
      <xdr:row>29</xdr:row>
      <xdr:rowOff>114301</xdr:rowOff>
    </xdr:to>
    <mc:AlternateContent xmlns:mc="http://schemas.openxmlformats.org/markup-compatibility/2006" xmlns:a14="http://schemas.microsoft.com/office/drawing/2010/main">
      <mc:Choice Requires="a14">
        <xdr:graphicFrame macro="">
          <xdr:nvGraphicFramePr>
            <xdr:cNvPr id="11" name="sex">
              <a:extLst>
                <a:ext uri="{FF2B5EF4-FFF2-40B4-BE49-F238E27FC236}">
                  <a16:creationId xmlns:a16="http://schemas.microsoft.com/office/drawing/2014/main" id="{ECF3582C-63B8-0F5A-69D7-15FA79B48C2E}"/>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7023100" y="4070351"/>
              <a:ext cx="1828800" cy="138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152400</xdr:colOff>
      <xdr:row>19</xdr:row>
      <xdr:rowOff>38101</xdr:rowOff>
    </xdr:from>
    <xdr:to>
      <xdr:col>13</xdr:col>
      <xdr:colOff>622300</xdr:colOff>
      <xdr:row>28</xdr:row>
      <xdr:rowOff>50801</xdr:rowOff>
    </xdr:to>
    <mc:AlternateContent xmlns:mc="http://schemas.openxmlformats.org/markup-compatibility/2006" xmlns:a14="http://schemas.microsoft.com/office/drawing/2010/main">
      <mc:Choice Requires="a14">
        <xdr:graphicFrame macro="">
          <xdr:nvGraphicFramePr>
            <xdr:cNvPr id="12" name="new_age(decade)">
              <a:extLst>
                <a:ext uri="{FF2B5EF4-FFF2-40B4-BE49-F238E27FC236}">
                  <a16:creationId xmlns:a16="http://schemas.microsoft.com/office/drawing/2014/main" id="{849E0270-33B6-C818-1DA0-C93FF962D5F0}"/>
                </a:ext>
              </a:extLst>
            </xdr:cNvPr>
            <xdr:cNvGraphicFramePr/>
          </xdr:nvGraphicFramePr>
          <xdr:xfrm>
            <a:off x="0" y="0"/>
            <a:ext cx="0" cy="0"/>
          </xdr:xfrm>
          <a:graphic>
            <a:graphicData uri="http://schemas.microsoft.com/office/drawing/2010/slicer">
              <sle:slicer xmlns:sle="http://schemas.microsoft.com/office/drawing/2010/slicer" name="new_age(decade)"/>
            </a:graphicData>
          </a:graphic>
        </xdr:graphicFrame>
      </mc:Choice>
      <mc:Fallback xmlns="">
        <xdr:sp macro="" textlink="">
          <xdr:nvSpPr>
            <xdr:cNvPr id="0" name=""/>
            <xdr:cNvSpPr>
              <a:spLocks noTextEdit="1"/>
            </xdr:cNvSpPr>
          </xdr:nvSpPr>
          <xdr:spPr>
            <a:xfrm>
              <a:off x="9061450" y="3536951"/>
              <a:ext cx="1828800" cy="1670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539750</xdr:colOff>
      <xdr:row>12</xdr:row>
      <xdr:rowOff>22225</xdr:rowOff>
    </xdr:from>
    <xdr:to>
      <xdr:col>17</xdr:col>
      <xdr:colOff>501650</xdr:colOff>
      <xdr:row>27</xdr:row>
      <xdr:rowOff>3175</xdr:rowOff>
    </xdr:to>
    <xdr:graphicFrame macro="">
      <xdr:nvGraphicFramePr>
        <xdr:cNvPr id="17" name="Chart 16">
          <a:extLst>
            <a:ext uri="{FF2B5EF4-FFF2-40B4-BE49-F238E27FC236}">
              <a16:creationId xmlns:a16="http://schemas.microsoft.com/office/drawing/2014/main" id="{2C8CA790-0266-E43A-690E-3BFABCEF1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5324076" backgroundQuery="1" createdVersion="8" refreshedVersion="8" minRefreshableVersion="3" recordCount="0" supportSubquery="1" supportAdvancedDrill="1" xr:uid="{61386683-6CE4-4967-84E4-46963AAADF4D}">
  <cacheSource type="external" connectionId="2"/>
  <cacheFields count="3">
    <cacheField name="[Measures].[Count of Index.1]" caption="Count of Index.1" numFmtId="0" hierarchy="17" level="32767"/>
    <cacheField name="[titanic].[class].[class]" caption="class" numFmtId="0" hierarchy="9" level="1">
      <sharedItems count="1">
        <s v="Third"/>
      </sharedItems>
    </cacheField>
    <cacheField name="[titanic].[sex].[sex]" caption="sex" numFmtId="0" hierarchy="3"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2"/>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1"/>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6018515" backgroundQuery="1" createdVersion="8" refreshedVersion="8" minRefreshableVersion="3" recordCount="0" supportSubquery="1" supportAdvancedDrill="1" xr:uid="{49C427F7-CD21-43EE-8DCE-B0627B57AEA8}">
  <cacheSource type="external" connectionId="2"/>
  <cacheFields count="3">
    <cacheField name="[Measures].[Count of Index.1]" caption="Count of Index.1" numFmtId="0" hierarchy="17" level="32767"/>
    <cacheField name="[titanic].[sex].[sex]" caption="sex" numFmtId="0" hierarchy="3" level="1">
      <sharedItems containsSemiMixedTypes="0" containsNonDate="0" containsString="0"/>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1"/>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2"/>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6481484" backgroundQuery="1" createdVersion="8" refreshedVersion="8" minRefreshableVersion="3" recordCount="0" supportSubquery="1" supportAdvancedDrill="1" xr:uid="{B0D87194-962F-449B-8739-AA9400208A49}">
  <cacheSource type="external" connectionId="2"/>
  <cacheFields count="3">
    <cacheField name="[Measures].[Count of Index.1]" caption="Count of Index.1" numFmtId="0" hierarchy="17" level="32767"/>
    <cacheField name="[titanic].[sex].[sex]" caption="sex" numFmtId="0" hierarchy="3" level="1">
      <sharedItems containsSemiMixedTypes="0" containsNonDate="0" containsString="0"/>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1"/>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2"/>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7175923" backgroundQuery="1" createdVersion="8" refreshedVersion="8" minRefreshableVersion="3" recordCount="0" supportSubquery="1" supportAdvancedDrill="1" xr:uid="{4F6C17A1-B4AA-4CB3-8777-208B93E6C7A0}">
  <cacheSource type="external" connectionId="2"/>
  <cacheFields count="4">
    <cacheField name="[Measures].[Count of Index.1]" caption="Count of Index.1" numFmtId="0" hierarchy="17" level="32767"/>
    <cacheField name="[titanic].[new_age(decade)].[new_age(decade)]" caption="new_age(decade)" numFmtId="0" hierarchy="4" level="1">
      <sharedItems count="8">
        <s v="0-9years"/>
        <s v="10-19years"/>
        <s v="20-29years"/>
        <s v="30-39years"/>
        <s v="40-49years"/>
        <s v="50-59years"/>
        <s v="60-69years"/>
        <s v="70-79years"/>
      </sharedItems>
    </cacheField>
    <cacheField name="[titanic].[sex].[sex]" caption="sex" numFmtId="0" hierarchy="3" level="1">
      <sharedItems containsSemiMixedTypes="0" containsNonDate="0" containsString="0"/>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2"/>
      </fieldsUsage>
    </cacheHierarchy>
    <cacheHierarchy uniqueName="[titanic].[new_age(decade)]" caption="new_age(decade)" attribute="1" defaultMemberUniqueName="[titanic].[new_age(decade)].[All]" allUniqueName="[titanic].[new_age(decade)].[All]" dimensionUniqueName="[titanic]" displayFolder="" count="2" memberValueDatatype="130" unbalanced="0">
      <fieldsUsage count="2">
        <fieldUsage x="-1"/>
        <fieldUsage x="1"/>
      </fieldsUsage>
    </cacheHierarchy>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3"/>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787037" backgroundQuery="1" createdVersion="8" refreshedVersion="8" minRefreshableVersion="3" recordCount="0" supportSubquery="1" supportAdvancedDrill="1" xr:uid="{FE70B013-3589-431C-94EB-BD97C3B9027F}">
  <cacheSource type="external" connectionId="2"/>
  <cacheFields count="5">
    <cacheField name="[Measures].[Count of Index.1]" caption="Count of Index.1" numFmtId="0" hierarchy="17" level="32767"/>
    <cacheField name="[titanic].[new_age(decade)].[new_age(decade)]" caption="new_age(decade)" numFmtId="0" hierarchy="4" level="1">
      <sharedItems count="8">
        <s v="0-9years"/>
        <s v="10-19years"/>
        <s v="20-29years"/>
        <s v="30-39years"/>
        <s v="40-49years"/>
        <s v="50-59years"/>
        <s v="60-69years"/>
        <s v="70-79years"/>
      </sharedItems>
    </cacheField>
    <cacheField name="[titanic].[new_survived].[new_survived]" caption="new_survived" numFmtId="0" hierarchy="1" level="1">
      <sharedItems count="2">
        <s v="Did not survive"/>
        <s v="survived"/>
      </sharedItems>
    </cacheField>
    <cacheField name="[titanic].[sex].[sex]" caption="sex" numFmtId="0" hierarchy="3" level="1">
      <sharedItems containsSemiMixedTypes="0" containsNonDate="0" containsString="0"/>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2" memberValueDatatype="130" unbalanced="0">
      <fieldsUsage count="2">
        <fieldUsage x="-1"/>
        <fieldUsage x="2"/>
      </fieldsUsage>
    </cacheHierarchy>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3"/>
      </fieldsUsage>
    </cacheHierarchy>
    <cacheHierarchy uniqueName="[titanic].[new_age(decade)]" caption="new_age(decade)" attribute="1" defaultMemberUniqueName="[titanic].[new_age(decade)].[All]" allUniqueName="[titanic].[new_age(decade)].[All]" dimensionUniqueName="[titanic]" displayFolder="" count="2" memberValueDatatype="130" unbalanced="0">
      <fieldsUsage count="2">
        <fieldUsage x="-1"/>
        <fieldUsage x="1"/>
      </fieldsUsage>
    </cacheHierarchy>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4"/>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8564816" backgroundQuery="1" createdVersion="8" refreshedVersion="8" minRefreshableVersion="3" recordCount="0" supportSubquery="1" supportAdvancedDrill="1" xr:uid="{6946F4CA-4A23-446E-A515-D9EF496D0BA0}">
  <cacheSource type="external" connectionId="2"/>
  <cacheFields count="4">
    <cacheField name="[Measures].[Count of Index.1]" caption="Count of Index.1" numFmtId="0" hierarchy="17" level="32767"/>
    <cacheField name="[titanic].[new_survived].[new_survived]" caption="new_survived" numFmtId="0" hierarchy="1" level="1">
      <sharedItems count="2">
        <s v="Did not survive"/>
        <s v="survived"/>
      </sharedItems>
    </cacheField>
    <cacheField name="[titanic].[sex].[sex]" caption="sex" numFmtId="0" hierarchy="3" level="1">
      <sharedItems containsSemiMixedTypes="0" containsNonDate="0" containsString="0"/>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2" memberValueDatatype="130" unbalanced="0">
      <fieldsUsage count="2">
        <fieldUsage x="-1"/>
        <fieldUsage x="1"/>
      </fieldsUsage>
    </cacheHierarchy>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2"/>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3"/>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9143517" backgroundQuery="1" createdVersion="8" refreshedVersion="8" minRefreshableVersion="3" recordCount="0" supportSubquery="1" supportAdvancedDrill="1" xr:uid="{31478183-17F0-446B-B791-D92CDE781BCE}">
  <cacheSource type="external" connectionId="2"/>
  <cacheFields count="4">
    <cacheField name="[Measures].[Count of Index.1]" caption="Count of Index.1" numFmtId="0" hierarchy="17" level="32767"/>
    <cacheField name="[titanic].[class].[class]" caption="class" numFmtId="0" hierarchy="9" level="1">
      <sharedItems count="1">
        <s v="Third"/>
      </sharedItems>
    </cacheField>
    <cacheField name="[titanic].[new_survived].[new_survived]" caption="new_survived" numFmtId="0" hierarchy="1" level="1">
      <sharedItems count="2">
        <s v="Did not survive"/>
        <s v="survived"/>
      </sharedItems>
    </cacheField>
    <cacheField name="[titanic].[sex].[sex]" caption="sex" numFmtId="0" hierarchy="3"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2" memberValueDatatype="130" unbalanced="0">
      <fieldsUsage count="2">
        <fieldUsage x="-1"/>
        <fieldUsage x="2"/>
      </fieldsUsage>
    </cacheHierarchy>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3"/>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1"/>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59722225" backgroundQuery="1" createdVersion="8" refreshedVersion="8" minRefreshableVersion="3" recordCount="0" supportSubquery="1" supportAdvancedDrill="1" xr:uid="{3CC16BFB-D626-4718-AB8B-28800FF493E3}">
  <cacheSource type="external" connectionId="2"/>
  <cacheFields count="4">
    <cacheField name="[Measures].[Count of Index.1]" caption="Count of Index.1" numFmtId="0" hierarchy="17" level="32767"/>
    <cacheField name="[titanic].[new_survived].[new_survived]" caption="new_survived" numFmtId="0" hierarchy="1" level="1">
      <sharedItems count="2">
        <s v="Did not survive"/>
        <s v="survived"/>
      </sharedItems>
    </cacheField>
    <cacheField name="[titanic].[sex].[sex]" caption="sex" numFmtId="0" hierarchy="3" level="1">
      <sharedItems count="2">
        <s v="female"/>
        <s v="male"/>
      </sharedItems>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2" memberValueDatatype="130" unbalanced="0">
      <fieldsUsage count="2">
        <fieldUsage x="-1"/>
        <fieldUsage x="1"/>
      </fieldsUsage>
    </cacheHierarchy>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2"/>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3"/>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60416664" backgroundQuery="1" createdVersion="8" refreshedVersion="8" minRefreshableVersion="3" recordCount="0" supportSubquery="1" supportAdvancedDrill="1" xr:uid="{B5EA10CC-1ECB-4A35-B519-6F86D89199FC}">
  <cacheSource type="external" connectionId="2"/>
  <cacheFields count="5">
    <cacheField name="[Measures].[Count of Index.1]" caption="Count of Index.1" numFmtId="0" hierarchy="17" level="32767"/>
    <cacheField name="[titanic].[new_survived].[new_survived]" caption="new_survived" numFmtId="0" hierarchy="1" level="1">
      <sharedItems count="2">
        <s v="Did not survive"/>
        <s v="survived"/>
      </sharedItems>
    </cacheField>
    <cacheField name="[titanic].[sex].[sex]" caption="sex" numFmtId="0" hierarchy="3" level="1">
      <sharedItems count="2">
        <s v="female"/>
        <s v="male"/>
      </sharedItems>
    </cacheField>
    <cacheField name="[titanic].[Alone].[Alone]" caption="Alone" numFmtId="0" hierarchy="14" level="1">
      <sharedItems count="2">
        <s v="Not Alone"/>
        <s v="Yes"/>
      </sharedItems>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2" memberValueDatatype="130" unbalanced="0">
      <fieldsUsage count="2">
        <fieldUsage x="-1"/>
        <fieldUsage x="1"/>
      </fieldsUsage>
    </cacheHierarchy>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2"/>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4"/>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2" memberValueDatatype="130" unbalanced="0">
      <fieldsUsage count="2">
        <fieldUsage x="-1"/>
        <fieldUsage x="3"/>
      </fieldsUsage>
    </cacheHierarchy>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61111111" backgroundQuery="1" createdVersion="8" refreshedVersion="8" minRefreshableVersion="3" recordCount="0" supportSubquery="1" supportAdvancedDrill="1" xr:uid="{32A55AFF-45DB-4AD6-808C-0E6FC41E873C}">
  <cacheSource type="external" connectionId="2"/>
  <cacheFields count="4">
    <cacheField name="[Measures].[Count of Index.1]" caption="Count of Index.1" numFmtId="0" hierarchy="17" level="32767"/>
    <cacheField name="[titanic].[class].[class]" caption="class" numFmtId="0" hierarchy="9" level="1">
      <sharedItems containsSemiMixedTypes="0" containsNonDate="0" containsString="0"/>
    </cacheField>
    <cacheField name="[titanic].[sex].[sex]" caption="sex" numFmtId="0" hierarchy="3" level="1">
      <sharedItems containsSemiMixedTypes="0" containsNonDate="0" containsString="0"/>
    </cacheField>
    <cacheField name="Dummy0" numFmtId="0" hierarchy="21" level="32767">
      <extLst>
        <ext xmlns:x14="http://schemas.microsoft.com/office/spreadsheetml/2009/9/main" uri="{63CAB8AC-B538-458d-9737-405883B0398D}">
          <x14:cacheField ignore="1"/>
        </ext>
      </extLst>
    </cacheField>
  </cacheFields>
  <cacheHierarchies count="22">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2"/>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1"/>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y uniqueName="Dummy0" caption="Index.1"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762268519" backgroundQuery="1" createdVersion="8" refreshedVersion="8" minRefreshableVersion="3" recordCount="0" supportSubquery="1" supportAdvancedDrill="1" xr:uid="{3C1C1BB6-CB56-4C9E-B784-07A24D1F4F05}">
  <cacheSource type="external" connectionId="2"/>
  <cacheFields count="3">
    <cacheField name="[Measures].[Count of Index.1]" caption="Count of Index.1" numFmtId="0" hierarchy="17" level="32767"/>
    <cacheField name="[titanic].[sex].[sex]" caption="sex" numFmtId="0" hierarchy="3" level="1">
      <sharedItems containsSemiMixedTypes="0" containsNonDate="0" containsString="0"/>
    </cacheField>
    <cacheField name="[titanic].[class].[class]" caption="class" numFmtId="0" hierarchy="9" level="1">
      <sharedItems containsSemiMixedTypes="0" containsNonDate="0" containsString="0"/>
    </cacheField>
  </cacheFields>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fieldsUsage count="2">
        <fieldUsage x="-1"/>
        <fieldUsage x="1"/>
      </fieldsUsage>
    </cacheHierarchy>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fieldsUsage count="2">
        <fieldUsage x="-1"/>
        <fieldUsage x="2"/>
      </fieldsUsage>
    </cacheHierarchy>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oneField="1" hidden="1">
      <fieldsUsage count="1">
        <fieldUsage x="0"/>
      </fieldsUsage>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itanic" uniqueName="[titanic]" caption="titanic"/>
  </dimensions>
  <measureGroups count="1">
    <measureGroup name="titanic" caption="titanic"/>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OLARIN" refreshedDate="45326.807125810185" createdVersion="8" refreshedVersion="8" minRefreshableVersion="3" recordCount="891" xr:uid="{AE908FB2-454B-4840-8ED6-6BE6BCF45FB1}">
  <cacheSource type="worksheet">
    <worksheetSource name="titanic"/>
  </cacheSource>
  <cacheFields count="15">
    <cacheField name="Index.1" numFmtId="0">
      <sharedItems/>
    </cacheField>
    <cacheField name="new_survived" numFmtId="0">
      <sharedItems count="2">
        <s v="Did not survive"/>
        <s v="survived"/>
      </sharedItems>
    </cacheField>
    <cacheField name="new_pclass" numFmtId="0">
      <sharedItems count="3">
        <s v="Third Class"/>
        <s v="First Class"/>
        <s v="Second Class"/>
      </sharedItems>
    </cacheField>
    <cacheField name="sex" numFmtId="0">
      <sharedItems count="2">
        <s v="male"/>
        <s v="female"/>
      </sharedItems>
    </cacheField>
    <cacheField name="new_age(decade)" numFmtId="0">
      <sharedItems count="9">
        <s v="20-29years"/>
        <s v="30-39years"/>
        <s v="50-59years"/>
        <s v="0-9years"/>
        <s v="10-19years"/>
        <s v="40-49years"/>
        <s v="60-69years"/>
        <s v="70-79years"/>
        <s v="80-89years"/>
      </sharedItems>
    </cacheField>
    <cacheField name="sibsp" numFmtId="0">
      <sharedItems containsSemiMixedTypes="0" containsString="0" containsNumber="1" containsInteger="1" minValue="0" maxValue="8"/>
    </cacheField>
    <cacheField name="parch" numFmtId="0">
      <sharedItems containsSemiMixedTypes="0" containsString="0" containsNumber="1" containsInteger="1" minValue="0" maxValue="6"/>
    </cacheField>
    <cacheField name="fare" numFmtId="0">
      <sharedItems containsSemiMixedTypes="0" containsString="0" containsNumber="1" containsInteger="1" minValue="0" maxValue="512"/>
    </cacheField>
    <cacheField name="embarked" numFmtId="0">
      <sharedItems/>
    </cacheField>
    <cacheField name="class" numFmtId="0">
      <sharedItems count="3">
        <s v="Third"/>
        <s v="First"/>
        <s v="Second"/>
      </sharedItems>
    </cacheField>
    <cacheField name="who" numFmtId="0">
      <sharedItems/>
    </cacheField>
    <cacheField name="adult_male" numFmtId="0">
      <sharedItems/>
    </cacheField>
    <cacheField name="embark_town" numFmtId="0">
      <sharedItems/>
    </cacheField>
    <cacheField name="Alive" numFmtId="0">
      <sharedItems/>
    </cacheField>
    <cacheField name="Alone" numFmtId="0">
      <sharedItems count="2">
        <s v="Not Alone"/>
        <s v="Yes"/>
      </sharedItems>
    </cacheField>
  </cacheFields>
  <extLst>
    <ext xmlns:x14="http://schemas.microsoft.com/office/spreadsheetml/2009/9/main" uri="{725AE2AE-9491-48be-B2B4-4EB974FC3084}">
      <x14:pivotCacheDefinition pivotCacheId="20960330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OLARIN" refreshedDate="45326.804506018518" backgroundQuery="1" createdVersion="3" refreshedVersion="8" minRefreshableVersion="3" recordCount="0" supportSubquery="1" supportAdvancedDrill="1" xr:uid="{749246A8-783E-4410-AA1F-2AFC49E2B221}">
  <cacheSource type="external" connectionId="2">
    <extLst>
      <ext xmlns:x14="http://schemas.microsoft.com/office/spreadsheetml/2009/9/main" uri="{F057638F-6D5F-4e77-A914-E7F072B9BCA8}">
        <x14:sourceConnection name="ThisWorkbookDataModel"/>
      </ext>
    </extLst>
  </cacheSource>
  <cacheFields count="0"/>
  <cacheHierarchies count="21">
    <cacheHierarchy uniqueName="[titanic].[Index.1]" caption="Index.1" attribute="1" defaultMemberUniqueName="[titanic].[Index.1].[All]" allUniqueName="[titanic].[Index.1].[All]" dimensionUniqueName="[titanic]" displayFolder="" count="0" memberValueDatatype="130" unbalanced="0"/>
    <cacheHierarchy uniqueName="[titanic].[new_survived]" caption="new_survived" attribute="1" defaultMemberUniqueName="[titanic].[new_survived].[All]" allUniqueName="[titanic].[new_survived].[All]" dimensionUniqueName="[titanic]" displayFolder="" count="0" memberValueDatatype="130" unbalanced="0"/>
    <cacheHierarchy uniqueName="[titanic].[new_pclass]" caption="new_pclass" attribute="1" defaultMemberUniqueName="[titanic].[new_pclass].[All]" allUniqueName="[titanic].[new_pclass].[All]" dimensionUniqueName="[titanic]" displayFolder="" count="0" memberValueDatatype="130" unbalanced="0"/>
    <cacheHierarchy uniqueName="[titanic].[sex]" caption="sex" attribute="1" defaultMemberUniqueName="[titanic].[sex].[All]" allUniqueName="[titanic].[sex].[All]" dimensionUniqueName="[titanic]" displayFolder="" count="2" memberValueDatatype="130" unbalanced="0"/>
    <cacheHierarchy uniqueName="[titanic].[new_age(decade)]" caption="new_age(decade)" attribute="1" defaultMemberUniqueName="[titanic].[new_age(decade)].[All]" allUniqueName="[titanic].[new_age(decade)].[All]" dimensionUniqueName="[titanic]" displayFolder="" count="2" memberValueDatatype="130" unbalanced="0"/>
    <cacheHierarchy uniqueName="[titanic].[sibsp]" caption="sibsp" attribute="1" defaultMemberUniqueName="[titanic].[sibsp].[All]" allUniqueName="[titanic].[sibsp].[All]" dimensionUniqueName="[titanic]" displayFolder="" count="0" memberValueDatatype="20" unbalanced="0"/>
    <cacheHierarchy uniqueName="[titanic].[parch]" caption="parch" attribute="1" defaultMemberUniqueName="[titanic].[parch].[All]" allUniqueName="[titanic].[parch].[All]" dimensionUniqueName="[titanic]" displayFolder="" count="0" memberValueDatatype="20" unbalanced="0"/>
    <cacheHierarchy uniqueName="[titanic].[fare]" caption="fare" attribute="1" defaultMemberUniqueName="[titanic].[fare].[All]" allUniqueName="[titanic].[fare].[All]" dimensionUniqueName="[titanic]" displayFolder="" count="0" memberValueDatatype="20" unbalanced="0"/>
    <cacheHierarchy uniqueName="[titanic].[embarked]" caption="embarked" attribute="1" defaultMemberUniqueName="[titanic].[embarked].[All]" allUniqueName="[titanic].[embarked].[All]" dimensionUniqueName="[titanic]" displayFolder="" count="0" memberValueDatatype="130" unbalanced="0"/>
    <cacheHierarchy uniqueName="[titanic].[class]" caption="class" attribute="1" defaultMemberUniqueName="[titanic].[class].[All]" allUniqueName="[titanic].[class].[All]" dimensionUniqueName="[titanic]" displayFolder="" count="2" memberValueDatatype="130" unbalanced="0"/>
    <cacheHierarchy uniqueName="[titanic].[who]" caption="who" attribute="1" defaultMemberUniqueName="[titanic].[who].[All]" allUniqueName="[titanic].[who].[All]" dimensionUniqueName="[titanic]" displayFolder="" count="0" memberValueDatatype="130" unbalanced="0"/>
    <cacheHierarchy uniqueName="[titanic].[adult_male]" caption="adult_male" attribute="1" defaultMemberUniqueName="[titanic].[adult_male].[All]" allUniqueName="[titanic].[adult_male].[All]" dimensionUniqueName="[titanic]" displayFolder="" count="0" memberValueDatatype="11" unbalanced="0"/>
    <cacheHierarchy uniqueName="[titanic].[embark_town]" caption="embark_town" attribute="1" defaultMemberUniqueName="[titanic].[embark_town].[All]" allUniqueName="[titanic].[embark_town].[All]" dimensionUniqueName="[titanic]" displayFolder="" count="0" memberValueDatatype="130" unbalanced="0"/>
    <cacheHierarchy uniqueName="[titanic].[Alive]" caption="Alive" attribute="1" defaultMemberUniqueName="[titanic].[Alive].[All]" allUniqueName="[titanic].[Alive].[All]" dimensionUniqueName="[titanic]" displayFolder="" count="0" memberValueDatatype="130" unbalanced="0"/>
    <cacheHierarchy uniqueName="[titanic].[Alone]" caption="Alone" attribute="1" defaultMemberUniqueName="[titanic].[Alone].[All]" allUniqueName="[titanic].[Alone].[All]" dimensionUniqueName="[titanic]" displayFolder="" count="0" memberValueDatatype="130" unbalanced="0"/>
    <cacheHierarchy uniqueName="[Measures].[__XL_Count titanic]" caption="__XL_Count titanic" measure="1" displayFolder="" measureGroup="titanic" count="0" hidden="1"/>
    <cacheHierarchy uniqueName="[Measures].[__No measures defined]" caption="__No measures defined" measure="1" displayFolder="" count="0" hidden="1"/>
    <cacheHierarchy uniqueName="[Measures].[Count of Index.1]" caption="Count of Index.1" measure="1" displayFolder="" measureGroup="titanic" count="0" hidden="1">
      <extLst>
        <ext xmlns:x15="http://schemas.microsoft.com/office/spreadsheetml/2010/11/main" uri="{B97F6D7D-B522-45F9-BDA1-12C45D357490}">
          <x15:cacheHierarchy aggregatedColumn="0"/>
        </ext>
      </extLst>
    </cacheHierarchy>
    <cacheHierarchy uniqueName="[Measures].[Count of class]" caption="Count of class" measure="1" displayFolder="" measureGroup="titanic" count="0" hidden="1">
      <extLst>
        <ext xmlns:x15="http://schemas.microsoft.com/office/spreadsheetml/2010/11/main" uri="{B97F6D7D-B522-45F9-BDA1-12C45D357490}">
          <x15:cacheHierarchy aggregatedColumn="9"/>
        </ext>
      </extLst>
    </cacheHierarchy>
    <cacheHierarchy uniqueName="[Measures].[Count of new_survived]" caption="Count of new_survived" measure="1" displayFolder="" measureGroup="titanic" count="0" hidden="1">
      <extLst>
        <ext xmlns:x15="http://schemas.microsoft.com/office/spreadsheetml/2010/11/main" uri="{B97F6D7D-B522-45F9-BDA1-12C45D357490}">
          <x15:cacheHierarchy aggregatedColumn="1"/>
        </ext>
      </extLst>
    </cacheHierarchy>
    <cacheHierarchy uniqueName="[Measures].[Distinct Count of Index.1]" caption="Distinct Count of Index.1" measure="1" displayFolder="" measureGroup="titanic"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35338398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1">
  <r>
    <s v="1"/>
    <x v="0"/>
    <x v="0"/>
    <x v="0"/>
    <x v="0"/>
    <n v="1"/>
    <n v="0"/>
    <n v="7"/>
    <s v="S"/>
    <x v="0"/>
    <s v="man"/>
    <b v="1"/>
    <s v="Southampton"/>
    <s v="No"/>
    <x v="0"/>
  </r>
  <r>
    <s v="2"/>
    <x v="1"/>
    <x v="1"/>
    <x v="1"/>
    <x v="1"/>
    <n v="1"/>
    <n v="0"/>
    <n v="71"/>
    <s v="C"/>
    <x v="1"/>
    <s v="woman"/>
    <b v="0"/>
    <s v="Cherbourg"/>
    <s v="Yes"/>
    <x v="0"/>
  </r>
  <r>
    <s v="3"/>
    <x v="1"/>
    <x v="0"/>
    <x v="1"/>
    <x v="0"/>
    <n v="0"/>
    <n v="0"/>
    <n v="8"/>
    <s v="S"/>
    <x v="0"/>
    <s v="woman"/>
    <b v="0"/>
    <s v="Southampton"/>
    <s v="Yes"/>
    <x v="1"/>
  </r>
  <r>
    <s v="4"/>
    <x v="1"/>
    <x v="1"/>
    <x v="1"/>
    <x v="1"/>
    <n v="1"/>
    <n v="0"/>
    <n v="53"/>
    <s v="S"/>
    <x v="1"/>
    <s v="woman"/>
    <b v="0"/>
    <s v="Southampton"/>
    <s v="Yes"/>
    <x v="0"/>
  </r>
  <r>
    <s v="5"/>
    <x v="0"/>
    <x v="0"/>
    <x v="0"/>
    <x v="1"/>
    <n v="0"/>
    <n v="0"/>
    <n v="8"/>
    <s v="S"/>
    <x v="0"/>
    <s v="man"/>
    <b v="1"/>
    <s v="Southampton"/>
    <s v="No"/>
    <x v="1"/>
  </r>
  <r>
    <s v="6"/>
    <x v="0"/>
    <x v="0"/>
    <x v="0"/>
    <x v="0"/>
    <n v="0"/>
    <n v="0"/>
    <n v="8"/>
    <s v="Q"/>
    <x v="0"/>
    <s v="man"/>
    <b v="1"/>
    <s v="Queenstown"/>
    <s v="No"/>
    <x v="1"/>
  </r>
  <r>
    <s v="7"/>
    <x v="0"/>
    <x v="1"/>
    <x v="0"/>
    <x v="2"/>
    <n v="0"/>
    <n v="0"/>
    <n v="52"/>
    <s v="S"/>
    <x v="1"/>
    <s v="man"/>
    <b v="1"/>
    <s v="Southampton"/>
    <s v="No"/>
    <x v="1"/>
  </r>
  <r>
    <s v="8"/>
    <x v="0"/>
    <x v="0"/>
    <x v="0"/>
    <x v="3"/>
    <n v="3"/>
    <n v="1"/>
    <n v="21"/>
    <s v="S"/>
    <x v="0"/>
    <s v="child"/>
    <b v="0"/>
    <s v="Southampton"/>
    <s v="No"/>
    <x v="0"/>
  </r>
  <r>
    <s v="9"/>
    <x v="1"/>
    <x v="0"/>
    <x v="1"/>
    <x v="0"/>
    <n v="0"/>
    <n v="2"/>
    <n v="11"/>
    <s v="S"/>
    <x v="0"/>
    <s v="woman"/>
    <b v="0"/>
    <s v="Southampton"/>
    <s v="Yes"/>
    <x v="0"/>
  </r>
  <r>
    <s v="10"/>
    <x v="1"/>
    <x v="2"/>
    <x v="1"/>
    <x v="4"/>
    <n v="1"/>
    <n v="0"/>
    <n v="30"/>
    <s v="C"/>
    <x v="2"/>
    <s v="child"/>
    <b v="0"/>
    <s v="Cherbourg"/>
    <s v="Yes"/>
    <x v="0"/>
  </r>
  <r>
    <s v="11"/>
    <x v="1"/>
    <x v="0"/>
    <x v="1"/>
    <x v="3"/>
    <n v="1"/>
    <n v="1"/>
    <n v="17"/>
    <s v="S"/>
    <x v="0"/>
    <s v="child"/>
    <b v="0"/>
    <s v="Southampton"/>
    <s v="Yes"/>
    <x v="0"/>
  </r>
  <r>
    <s v="12"/>
    <x v="1"/>
    <x v="1"/>
    <x v="1"/>
    <x v="2"/>
    <n v="0"/>
    <n v="0"/>
    <n v="27"/>
    <s v="S"/>
    <x v="1"/>
    <s v="woman"/>
    <b v="0"/>
    <s v="Southampton"/>
    <s v="Yes"/>
    <x v="1"/>
  </r>
  <r>
    <s v="13"/>
    <x v="0"/>
    <x v="0"/>
    <x v="0"/>
    <x v="0"/>
    <n v="0"/>
    <n v="0"/>
    <n v="8"/>
    <s v="S"/>
    <x v="0"/>
    <s v="man"/>
    <b v="1"/>
    <s v="Southampton"/>
    <s v="No"/>
    <x v="1"/>
  </r>
  <r>
    <s v="14"/>
    <x v="0"/>
    <x v="0"/>
    <x v="0"/>
    <x v="1"/>
    <n v="1"/>
    <n v="5"/>
    <n v="31"/>
    <s v="S"/>
    <x v="0"/>
    <s v="man"/>
    <b v="1"/>
    <s v="Southampton"/>
    <s v="No"/>
    <x v="0"/>
  </r>
  <r>
    <s v="15"/>
    <x v="0"/>
    <x v="0"/>
    <x v="1"/>
    <x v="4"/>
    <n v="0"/>
    <n v="0"/>
    <n v="8"/>
    <s v="S"/>
    <x v="0"/>
    <s v="child"/>
    <b v="0"/>
    <s v="Southampton"/>
    <s v="No"/>
    <x v="1"/>
  </r>
  <r>
    <s v="16"/>
    <x v="1"/>
    <x v="2"/>
    <x v="1"/>
    <x v="2"/>
    <n v="0"/>
    <n v="0"/>
    <n v="16"/>
    <s v="S"/>
    <x v="2"/>
    <s v="woman"/>
    <b v="0"/>
    <s v="Southampton"/>
    <s v="Yes"/>
    <x v="1"/>
  </r>
  <r>
    <s v="17"/>
    <x v="0"/>
    <x v="0"/>
    <x v="0"/>
    <x v="3"/>
    <n v="4"/>
    <n v="1"/>
    <n v="29"/>
    <s v="Q"/>
    <x v="0"/>
    <s v="child"/>
    <b v="0"/>
    <s v="Queenstown"/>
    <s v="No"/>
    <x v="0"/>
  </r>
  <r>
    <s v="18"/>
    <x v="1"/>
    <x v="2"/>
    <x v="0"/>
    <x v="0"/>
    <n v="0"/>
    <n v="0"/>
    <n v="13"/>
    <s v="S"/>
    <x v="2"/>
    <s v="man"/>
    <b v="1"/>
    <s v="Southampton"/>
    <s v="Yes"/>
    <x v="1"/>
  </r>
  <r>
    <s v="19"/>
    <x v="0"/>
    <x v="0"/>
    <x v="1"/>
    <x v="1"/>
    <n v="1"/>
    <n v="0"/>
    <n v="18"/>
    <s v="S"/>
    <x v="0"/>
    <s v="woman"/>
    <b v="0"/>
    <s v="Southampton"/>
    <s v="No"/>
    <x v="0"/>
  </r>
  <r>
    <s v="20"/>
    <x v="1"/>
    <x v="0"/>
    <x v="1"/>
    <x v="0"/>
    <n v="0"/>
    <n v="0"/>
    <n v="7"/>
    <s v="C"/>
    <x v="0"/>
    <s v="woman"/>
    <b v="0"/>
    <s v="Cherbourg"/>
    <s v="Yes"/>
    <x v="1"/>
  </r>
  <r>
    <s v="21"/>
    <x v="0"/>
    <x v="2"/>
    <x v="0"/>
    <x v="1"/>
    <n v="0"/>
    <n v="0"/>
    <n v="26"/>
    <s v="S"/>
    <x v="2"/>
    <s v="man"/>
    <b v="1"/>
    <s v="Southampton"/>
    <s v="No"/>
    <x v="1"/>
  </r>
  <r>
    <s v="22"/>
    <x v="1"/>
    <x v="2"/>
    <x v="0"/>
    <x v="1"/>
    <n v="0"/>
    <n v="0"/>
    <n v="13"/>
    <s v="S"/>
    <x v="2"/>
    <s v="man"/>
    <b v="1"/>
    <s v="Southampton"/>
    <s v="Yes"/>
    <x v="1"/>
  </r>
  <r>
    <s v="23"/>
    <x v="1"/>
    <x v="0"/>
    <x v="1"/>
    <x v="4"/>
    <n v="0"/>
    <n v="0"/>
    <n v="8"/>
    <s v="Q"/>
    <x v="0"/>
    <s v="child"/>
    <b v="0"/>
    <s v="Queenstown"/>
    <s v="Yes"/>
    <x v="1"/>
  </r>
  <r>
    <s v="24"/>
    <x v="1"/>
    <x v="1"/>
    <x v="0"/>
    <x v="0"/>
    <n v="0"/>
    <n v="0"/>
    <n v="36"/>
    <s v="S"/>
    <x v="1"/>
    <s v="man"/>
    <b v="1"/>
    <s v="Southampton"/>
    <s v="Yes"/>
    <x v="1"/>
  </r>
  <r>
    <s v="25"/>
    <x v="0"/>
    <x v="0"/>
    <x v="1"/>
    <x v="3"/>
    <n v="3"/>
    <n v="1"/>
    <n v="21"/>
    <s v="S"/>
    <x v="0"/>
    <s v="child"/>
    <b v="0"/>
    <s v="Southampton"/>
    <s v="No"/>
    <x v="0"/>
  </r>
  <r>
    <s v="26"/>
    <x v="1"/>
    <x v="0"/>
    <x v="1"/>
    <x v="1"/>
    <n v="1"/>
    <n v="5"/>
    <n v="31"/>
    <s v="S"/>
    <x v="0"/>
    <s v="woman"/>
    <b v="0"/>
    <s v="Southampton"/>
    <s v="Yes"/>
    <x v="0"/>
  </r>
  <r>
    <s v="27"/>
    <x v="0"/>
    <x v="0"/>
    <x v="0"/>
    <x v="0"/>
    <n v="0"/>
    <n v="0"/>
    <n v="7"/>
    <s v="C"/>
    <x v="0"/>
    <s v="man"/>
    <b v="1"/>
    <s v="Cherbourg"/>
    <s v="No"/>
    <x v="1"/>
  </r>
  <r>
    <s v="28"/>
    <x v="0"/>
    <x v="1"/>
    <x v="0"/>
    <x v="4"/>
    <n v="3"/>
    <n v="2"/>
    <n v="263"/>
    <s v="S"/>
    <x v="1"/>
    <s v="man"/>
    <b v="1"/>
    <s v="Southampton"/>
    <s v="No"/>
    <x v="0"/>
  </r>
  <r>
    <s v="29"/>
    <x v="1"/>
    <x v="0"/>
    <x v="1"/>
    <x v="0"/>
    <n v="0"/>
    <n v="0"/>
    <n v="8"/>
    <s v="Q"/>
    <x v="0"/>
    <s v="woman"/>
    <b v="0"/>
    <s v="Queenstown"/>
    <s v="Yes"/>
    <x v="1"/>
  </r>
  <r>
    <s v="30"/>
    <x v="0"/>
    <x v="0"/>
    <x v="0"/>
    <x v="0"/>
    <n v="0"/>
    <n v="0"/>
    <n v="8"/>
    <s v="S"/>
    <x v="0"/>
    <s v="man"/>
    <b v="1"/>
    <s v="Southampton"/>
    <s v="No"/>
    <x v="1"/>
  </r>
  <r>
    <s v="31"/>
    <x v="0"/>
    <x v="1"/>
    <x v="0"/>
    <x v="5"/>
    <n v="0"/>
    <n v="0"/>
    <n v="28"/>
    <s v="C"/>
    <x v="1"/>
    <s v="man"/>
    <b v="1"/>
    <s v="Cherbourg"/>
    <s v="No"/>
    <x v="1"/>
  </r>
  <r>
    <s v="32"/>
    <x v="1"/>
    <x v="1"/>
    <x v="1"/>
    <x v="0"/>
    <n v="1"/>
    <n v="0"/>
    <n v="147"/>
    <s v="C"/>
    <x v="1"/>
    <s v="woman"/>
    <b v="0"/>
    <s v="Cherbourg"/>
    <s v="Yes"/>
    <x v="0"/>
  </r>
  <r>
    <s v="33"/>
    <x v="1"/>
    <x v="0"/>
    <x v="1"/>
    <x v="0"/>
    <n v="0"/>
    <n v="0"/>
    <n v="8"/>
    <s v="Q"/>
    <x v="0"/>
    <s v="woman"/>
    <b v="0"/>
    <s v="Queenstown"/>
    <s v="Yes"/>
    <x v="1"/>
  </r>
  <r>
    <s v="34"/>
    <x v="0"/>
    <x v="2"/>
    <x v="0"/>
    <x v="6"/>
    <n v="0"/>
    <n v="0"/>
    <n v="10"/>
    <s v="S"/>
    <x v="2"/>
    <s v="man"/>
    <b v="1"/>
    <s v="Southampton"/>
    <s v="No"/>
    <x v="1"/>
  </r>
  <r>
    <s v="35"/>
    <x v="0"/>
    <x v="1"/>
    <x v="0"/>
    <x v="0"/>
    <n v="1"/>
    <n v="0"/>
    <n v="82"/>
    <s v="C"/>
    <x v="1"/>
    <s v="man"/>
    <b v="1"/>
    <s v="Cherbourg"/>
    <s v="No"/>
    <x v="0"/>
  </r>
  <r>
    <s v="36"/>
    <x v="0"/>
    <x v="1"/>
    <x v="0"/>
    <x v="5"/>
    <n v="1"/>
    <n v="0"/>
    <n v="52"/>
    <s v="S"/>
    <x v="1"/>
    <s v="man"/>
    <b v="1"/>
    <s v="Southampton"/>
    <s v="No"/>
    <x v="0"/>
  </r>
  <r>
    <s v="37"/>
    <x v="1"/>
    <x v="0"/>
    <x v="0"/>
    <x v="0"/>
    <n v="0"/>
    <n v="0"/>
    <n v="7"/>
    <s v="C"/>
    <x v="0"/>
    <s v="man"/>
    <b v="1"/>
    <s v="Cherbourg"/>
    <s v="Yes"/>
    <x v="1"/>
  </r>
  <r>
    <s v="38"/>
    <x v="0"/>
    <x v="0"/>
    <x v="0"/>
    <x v="0"/>
    <n v="0"/>
    <n v="0"/>
    <n v="8"/>
    <s v="S"/>
    <x v="0"/>
    <s v="man"/>
    <b v="1"/>
    <s v="Southampton"/>
    <s v="No"/>
    <x v="1"/>
  </r>
  <r>
    <s v="39"/>
    <x v="0"/>
    <x v="0"/>
    <x v="1"/>
    <x v="4"/>
    <n v="2"/>
    <n v="0"/>
    <n v="18"/>
    <s v="S"/>
    <x v="0"/>
    <s v="woman"/>
    <b v="0"/>
    <s v="Southampton"/>
    <s v="No"/>
    <x v="0"/>
  </r>
  <r>
    <s v="40"/>
    <x v="1"/>
    <x v="0"/>
    <x v="1"/>
    <x v="4"/>
    <n v="1"/>
    <n v="0"/>
    <n v="11"/>
    <s v="C"/>
    <x v="0"/>
    <s v="child"/>
    <b v="0"/>
    <s v="Cherbourg"/>
    <s v="Yes"/>
    <x v="0"/>
  </r>
  <r>
    <s v="41"/>
    <x v="0"/>
    <x v="0"/>
    <x v="1"/>
    <x v="5"/>
    <n v="1"/>
    <n v="0"/>
    <n v="9"/>
    <s v="S"/>
    <x v="0"/>
    <s v="woman"/>
    <b v="0"/>
    <s v="Southampton"/>
    <s v="No"/>
    <x v="0"/>
  </r>
  <r>
    <s v="42"/>
    <x v="0"/>
    <x v="2"/>
    <x v="1"/>
    <x v="0"/>
    <n v="1"/>
    <n v="0"/>
    <n v="21"/>
    <s v="S"/>
    <x v="2"/>
    <s v="woman"/>
    <b v="0"/>
    <s v="Southampton"/>
    <s v="No"/>
    <x v="0"/>
  </r>
  <r>
    <s v="43"/>
    <x v="0"/>
    <x v="0"/>
    <x v="0"/>
    <x v="0"/>
    <n v="0"/>
    <n v="0"/>
    <n v="8"/>
    <s v="C"/>
    <x v="0"/>
    <s v="man"/>
    <b v="1"/>
    <s v="Cherbourg"/>
    <s v="No"/>
    <x v="1"/>
  </r>
  <r>
    <s v="44"/>
    <x v="1"/>
    <x v="2"/>
    <x v="1"/>
    <x v="3"/>
    <n v="1"/>
    <n v="2"/>
    <n v="42"/>
    <s v="C"/>
    <x v="2"/>
    <s v="child"/>
    <b v="0"/>
    <s v="Cherbourg"/>
    <s v="Yes"/>
    <x v="0"/>
  </r>
  <r>
    <s v="45"/>
    <x v="1"/>
    <x v="0"/>
    <x v="1"/>
    <x v="4"/>
    <n v="0"/>
    <n v="0"/>
    <n v="8"/>
    <s v="Q"/>
    <x v="0"/>
    <s v="woman"/>
    <b v="0"/>
    <s v="Queenstown"/>
    <s v="Yes"/>
    <x v="1"/>
  </r>
  <r>
    <s v="46"/>
    <x v="0"/>
    <x v="0"/>
    <x v="0"/>
    <x v="0"/>
    <n v="0"/>
    <n v="0"/>
    <n v="8"/>
    <s v="S"/>
    <x v="0"/>
    <s v="man"/>
    <b v="1"/>
    <s v="Southampton"/>
    <s v="No"/>
    <x v="1"/>
  </r>
  <r>
    <s v="47"/>
    <x v="0"/>
    <x v="0"/>
    <x v="0"/>
    <x v="0"/>
    <n v="1"/>
    <n v="0"/>
    <n v="16"/>
    <s v="Q"/>
    <x v="0"/>
    <s v="man"/>
    <b v="1"/>
    <s v="Queenstown"/>
    <s v="No"/>
    <x v="0"/>
  </r>
  <r>
    <s v="48"/>
    <x v="1"/>
    <x v="0"/>
    <x v="1"/>
    <x v="0"/>
    <n v="0"/>
    <n v="0"/>
    <n v="8"/>
    <s v="Q"/>
    <x v="0"/>
    <s v="woman"/>
    <b v="0"/>
    <s v="Queenstown"/>
    <s v="Yes"/>
    <x v="1"/>
  </r>
  <r>
    <s v="49"/>
    <x v="0"/>
    <x v="0"/>
    <x v="0"/>
    <x v="0"/>
    <n v="2"/>
    <n v="0"/>
    <n v="22"/>
    <s v="C"/>
    <x v="0"/>
    <s v="man"/>
    <b v="1"/>
    <s v="Cherbourg"/>
    <s v="No"/>
    <x v="0"/>
  </r>
  <r>
    <s v="50"/>
    <x v="0"/>
    <x v="0"/>
    <x v="1"/>
    <x v="4"/>
    <n v="1"/>
    <n v="0"/>
    <n v="18"/>
    <s v="S"/>
    <x v="0"/>
    <s v="woman"/>
    <b v="0"/>
    <s v="Southampton"/>
    <s v="No"/>
    <x v="0"/>
  </r>
  <r>
    <s v="51"/>
    <x v="0"/>
    <x v="0"/>
    <x v="0"/>
    <x v="3"/>
    <n v="4"/>
    <n v="1"/>
    <n v="40"/>
    <s v="S"/>
    <x v="0"/>
    <s v="child"/>
    <b v="0"/>
    <s v="Southampton"/>
    <s v="No"/>
    <x v="0"/>
  </r>
  <r>
    <s v="52"/>
    <x v="0"/>
    <x v="0"/>
    <x v="0"/>
    <x v="0"/>
    <n v="0"/>
    <n v="0"/>
    <n v="8"/>
    <s v="S"/>
    <x v="0"/>
    <s v="man"/>
    <b v="1"/>
    <s v="Southampton"/>
    <s v="No"/>
    <x v="1"/>
  </r>
  <r>
    <s v="53"/>
    <x v="1"/>
    <x v="1"/>
    <x v="1"/>
    <x v="5"/>
    <n v="1"/>
    <n v="0"/>
    <n v="77"/>
    <s v="C"/>
    <x v="1"/>
    <s v="woman"/>
    <b v="0"/>
    <s v="Cherbourg"/>
    <s v="Yes"/>
    <x v="0"/>
  </r>
  <r>
    <s v="54"/>
    <x v="1"/>
    <x v="2"/>
    <x v="1"/>
    <x v="0"/>
    <n v="1"/>
    <n v="0"/>
    <n v="26"/>
    <s v="S"/>
    <x v="2"/>
    <s v="woman"/>
    <b v="0"/>
    <s v="Southampton"/>
    <s v="Yes"/>
    <x v="0"/>
  </r>
  <r>
    <s v="55"/>
    <x v="0"/>
    <x v="1"/>
    <x v="0"/>
    <x v="6"/>
    <n v="0"/>
    <n v="1"/>
    <n v="62"/>
    <s v="C"/>
    <x v="1"/>
    <s v="man"/>
    <b v="1"/>
    <s v="Cherbourg"/>
    <s v="No"/>
    <x v="0"/>
  </r>
  <r>
    <s v="56"/>
    <x v="1"/>
    <x v="1"/>
    <x v="0"/>
    <x v="0"/>
    <n v="0"/>
    <n v="0"/>
    <n v="36"/>
    <s v="S"/>
    <x v="1"/>
    <s v="man"/>
    <b v="1"/>
    <s v="Southampton"/>
    <s v="Yes"/>
    <x v="1"/>
  </r>
  <r>
    <s v="57"/>
    <x v="1"/>
    <x v="2"/>
    <x v="1"/>
    <x v="0"/>
    <n v="0"/>
    <n v="0"/>
    <n v="10"/>
    <s v="S"/>
    <x v="2"/>
    <s v="woman"/>
    <b v="0"/>
    <s v="Southampton"/>
    <s v="Yes"/>
    <x v="1"/>
  </r>
  <r>
    <s v="58"/>
    <x v="0"/>
    <x v="0"/>
    <x v="0"/>
    <x v="0"/>
    <n v="0"/>
    <n v="0"/>
    <n v="7"/>
    <s v="C"/>
    <x v="0"/>
    <s v="man"/>
    <b v="1"/>
    <s v="Cherbourg"/>
    <s v="No"/>
    <x v="1"/>
  </r>
  <r>
    <s v="59"/>
    <x v="1"/>
    <x v="2"/>
    <x v="1"/>
    <x v="3"/>
    <n v="1"/>
    <n v="2"/>
    <n v="28"/>
    <s v="S"/>
    <x v="2"/>
    <s v="child"/>
    <b v="0"/>
    <s v="Southampton"/>
    <s v="Yes"/>
    <x v="0"/>
  </r>
  <r>
    <s v="60"/>
    <x v="0"/>
    <x v="0"/>
    <x v="0"/>
    <x v="4"/>
    <n v="5"/>
    <n v="2"/>
    <n v="47"/>
    <s v="S"/>
    <x v="0"/>
    <s v="child"/>
    <b v="0"/>
    <s v="Southampton"/>
    <s v="No"/>
    <x v="0"/>
  </r>
  <r>
    <s v="61"/>
    <x v="0"/>
    <x v="0"/>
    <x v="0"/>
    <x v="0"/>
    <n v="0"/>
    <n v="0"/>
    <n v="7"/>
    <s v="C"/>
    <x v="0"/>
    <s v="man"/>
    <b v="1"/>
    <s v="Cherbourg"/>
    <s v="No"/>
    <x v="1"/>
  </r>
  <r>
    <s v="62"/>
    <x v="1"/>
    <x v="1"/>
    <x v="1"/>
    <x v="1"/>
    <n v="0"/>
    <n v="0"/>
    <n v="80"/>
    <s v="F"/>
    <x v="1"/>
    <s v="woman"/>
    <b v="0"/>
    <s v="finland"/>
    <s v="Yes"/>
    <x v="1"/>
  </r>
  <r>
    <s v="63"/>
    <x v="0"/>
    <x v="1"/>
    <x v="0"/>
    <x v="5"/>
    <n v="1"/>
    <n v="0"/>
    <n v="83"/>
    <s v="S"/>
    <x v="1"/>
    <s v="man"/>
    <b v="1"/>
    <s v="Southampton"/>
    <s v="No"/>
    <x v="0"/>
  </r>
  <r>
    <s v="64"/>
    <x v="0"/>
    <x v="0"/>
    <x v="0"/>
    <x v="3"/>
    <n v="3"/>
    <n v="2"/>
    <n v="28"/>
    <s v="S"/>
    <x v="0"/>
    <s v="child"/>
    <b v="0"/>
    <s v="Southampton"/>
    <s v="No"/>
    <x v="0"/>
  </r>
  <r>
    <s v="65"/>
    <x v="0"/>
    <x v="1"/>
    <x v="0"/>
    <x v="0"/>
    <n v="0"/>
    <n v="0"/>
    <n v="28"/>
    <s v="C"/>
    <x v="1"/>
    <s v="man"/>
    <b v="1"/>
    <s v="Cherbourg"/>
    <s v="No"/>
    <x v="1"/>
  </r>
  <r>
    <s v="66"/>
    <x v="1"/>
    <x v="0"/>
    <x v="0"/>
    <x v="0"/>
    <n v="1"/>
    <n v="1"/>
    <n v="15"/>
    <s v="C"/>
    <x v="0"/>
    <s v="man"/>
    <b v="1"/>
    <s v="Cherbourg"/>
    <s v="Yes"/>
    <x v="0"/>
  </r>
  <r>
    <s v="67"/>
    <x v="1"/>
    <x v="2"/>
    <x v="1"/>
    <x v="0"/>
    <n v="0"/>
    <n v="0"/>
    <n v="10"/>
    <s v="S"/>
    <x v="2"/>
    <s v="woman"/>
    <b v="0"/>
    <s v="Southampton"/>
    <s v="Yes"/>
    <x v="1"/>
  </r>
  <r>
    <s v="68"/>
    <x v="0"/>
    <x v="0"/>
    <x v="0"/>
    <x v="4"/>
    <n v="0"/>
    <n v="0"/>
    <n v="8"/>
    <s v="S"/>
    <x v="0"/>
    <s v="man"/>
    <b v="1"/>
    <s v="Southampton"/>
    <s v="No"/>
    <x v="1"/>
  </r>
  <r>
    <s v="69"/>
    <x v="1"/>
    <x v="0"/>
    <x v="1"/>
    <x v="4"/>
    <n v="4"/>
    <n v="2"/>
    <n v="8"/>
    <s v="S"/>
    <x v="0"/>
    <s v="woman"/>
    <b v="0"/>
    <s v="Southampton"/>
    <s v="Yes"/>
    <x v="0"/>
  </r>
  <r>
    <s v="70"/>
    <x v="0"/>
    <x v="0"/>
    <x v="0"/>
    <x v="0"/>
    <n v="2"/>
    <n v="0"/>
    <n v="9"/>
    <s v="S"/>
    <x v="0"/>
    <s v="man"/>
    <b v="1"/>
    <s v="Southampton"/>
    <s v="No"/>
    <x v="0"/>
  </r>
  <r>
    <s v="71"/>
    <x v="0"/>
    <x v="2"/>
    <x v="0"/>
    <x v="1"/>
    <n v="0"/>
    <n v="0"/>
    <n v="10"/>
    <s v="S"/>
    <x v="2"/>
    <s v="man"/>
    <b v="1"/>
    <s v="Southampton"/>
    <s v="No"/>
    <x v="1"/>
  </r>
  <r>
    <s v="72"/>
    <x v="0"/>
    <x v="0"/>
    <x v="1"/>
    <x v="4"/>
    <n v="5"/>
    <n v="2"/>
    <n v="47"/>
    <s v="S"/>
    <x v="0"/>
    <s v="woman"/>
    <b v="0"/>
    <s v="Southampton"/>
    <s v="No"/>
    <x v="0"/>
  </r>
  <r>
    <s v="73"/>
    <x v="0"/>
    <x v="2"/>
    <x v="0"/>
    <x v="0"/>
    <n v="0"/>
    <n v="0"/>
    <n v="74"/>
    <s v="S"/>
    <x v="2"/>
    <s v="man"/>
    <b v="1"/>
    <s v="Southampton"/>
    <s v="No"/>
    <x v="1"/>
  </r>
  <r>
    <s v="74"/>
    <x v="0"/>
    <x v="0"/>
    <x v="0"/>
    <x v="0"/>
    <n v="1"/>
    <n v="0"/>
    <n v="14"/>
    <s v="C"/>
    <x v="0"/>
    <s v="man"/>
    <b v="1"/>
    <s v="Cherbourg"/>
    <s v="No"/>
    <x v="0"/>
  </r>
  <r>
    <s v="75"/>
    <x v="1"/>
    <x v="0"/>
    <x v="0"/>
    <x v="1"/>
    <n v="0"/>
    <n v="0"/>
    <n v="56"/>
    <s v="S"/>
    <x v="0"/>
    <s v="man"/>
    <b v="1"/>
    <s v="Southampton"/>
    <s v="Yes"/>
    <x v="1"/>
  </r>
  <r>
    <s v="76"/>
    <x v="0"/>
    <x v="0"/>
    <x v="0"/>
    <x v="0"/>
    <n v="0"/>
    <n v="0"/>
    <n v="8"/>
    <s v="S"/>
    <x v="0"/>
    <s v="man"/>
    <b v="1"/>
    <s v="Southampton"/>
    <s v="No"/>
    <x v="1"/>
  </r>
  <r>
    <s v="77"/>
    <x v="0"/>
    <x v="0"/>
    <x v="0"/>
    <x v="0"/>
    <n v="0"/>
    <n v="0"/>
    <n v="8"/>
    <s v="S"/>
    <x v="0"/>
    <s v="man"/>
    <b v="1"/>
    <s v="Southampton"/>
    <s v="No"/>
    <x v="1"/>
  </r>
  <r>
    <s v="78"/>
    <x v="0"/>
    <x v="0"/>
    <x v="0"/>
    <x v="0"/>
    <n v="0"/>
    <n v="0"/>
    <n v="8"/>
    <s v="S"/>
    <x v="0"/>
    <s v="man"/>
    <b v="1"/>
    <s v="Southampton"/>
    <s v="No"/>
    <x v="1"/>
  </r>
  <r>
    <s v="79"/>
    <x v="1"/>
    <x v="2"/>
    <x v="0"/>
    <x v="3"/>
    <n v="0"/>
    <n v="2"/>
    <n v="29"/>
    <s v="S"/>
    <x v="2"/>
    <s v="child"/>
    <b v="0"/>
    <s v="Southampton"/>
    <s v="Yes"/>
    <x v="0"/>
  </r>
  <r>
    <s v="80"/>
    <x v="1"/>
    <x v="0"/>
    <x v="1"/>
    <x v="1"/>
    <n v="0"/>
    <n v="0"/>
    <n v="12"/>
    <s v="S"/>
    <x v="0"/>
    <s v="woman"/>
    <b v="0"/>
    <s v="Southampton"/>
    <s v="Yes"/>
    <x v="1"/>
  </r>
  <r>
    <s v="81"/>
    <x v="0"/>
    <x v="0"/>
    <x v="0"/>
    <x v="0"/>
    <n v="0"/>
    <n v="0"/>
    <n v="9"/>
    <s v="S"/>
    <x v="0"/>
    <s v="man"/>
    <b v="1"/>
    <s v="Southampton"/>
    <s v="No"/>
    <x v="1"/>
  </r>
  <r>
    <s v="82"/>
    <x v="1"/>
    <x v="0"/>
    <x v="0"/>
    <x v="0"/>
    <n v="0"/>
    <n v="0"/>
    <n v="10"/>
    <s v="S"/>
    <x v="0"/>
    <s v="man"/>
    <b v="1"/>
    <s v="Southampton"/>
    <s v="Yes"/>
    <x v="1"/>
  </r>
  <r>
    <s v="83"/>
    <x v="1"/>
    <x v="0"/>
    <x v="1"/>
    <x v="0"/>
    <n v="0"/>
    <n v="0"/>
    <n v="8"/>
    <s v="Q"/>
    <x v="0"/>
    <s v="woman"/>
    <b v="0"/>
    <s v="Queenstown"/>
    <s v="Yes"/>
    <x v="1"/>
  </r>
  <r>
    <s v="84"/>
    <x v="0"/>
    <x v="1"/>
    <x v="0"/>
    <x v="0"/>
    <n v="0"/>
    <n v="0"/>
    <n v="47"/>
    <s v="S"/>
    <x v="1"/>
    <s v="man"/>
    <b v="1"/>
    <s v="Southampton"/>
    <s v="No"/>
    <x v="1"/>
  </r>
  <r>
    <s v="85"/>
    <x v="1"/>
    <x v="2"/>
    <x v="1"/>
    <x v="4"/>
    <n v="0"/>
    <n v="0"/>
    <n v="10"/>
    <s v="S"/>
    <x v="2"/>
    <s v="woman"/>
    <b v="0"/>
    <s v="Southampton"/>
    <s v="Yes"/>
    <x v="1"/>
  </r>
  <r>
    <s v="86"/>
    <x v="1"/>
    <x v="0"/>
    <x v="1"/>
    <x v="1"/>
    <n v="3"/>
    <n v="0"/>
    <n v="16"/>
    <s v="S"/>
    <x v="0"/>
    <s v="woman"/>
    <b v="0"/>
    <s v="Southampton"/>
    <s v="Yes"/>
    <x v="0"/>
  </r>
  <r>
    <s v="87"/>
    <x v="0"/>
    <x v="0"/>
    <x v="0"/>
    <x v="4"/>
    <n v="1"/>
    <n v="3"/>
    <n v="34"/>
    <s v="S"/>
    <x v="0"/>
    <s v="man"/>
    <b v="1"/>
    <s v="Southampton"/>
    <s v="No"/>
    <x v="0"/>
  </r>
  <r>
    <s v="88"/>
    <x v="0"/>
    <x v="0"/>
    <x v="0"/>
    <x v="0"/>
    <n v="0"/>
    <n v="0"/>
    <n v="8"/>
    <s v="S"/>
    <x v="0"/>
    <s v="man"/>
    <b v="1"/>
    <s v="Southampton"/>
    <s v="No"/>
    <x v="1"/>
  </r>
  <r>
    <s v="89"/>
    <x v="1"/>
    <x v="1"/>
    <x v="1"/>
    <x v="0"/>
    <n v="3"/>
    <n v="2"/>
    <n v="263"/>
    <s v="S"/>
    <x v="1"/>
    <s v="woman"/>
    <b v="0"/>
    <s v="Southampton"/>
    <s v="Yes"/>
    <x v="0"/>
  </r>
  <r>
    <s v="90"/>
    <x v="0"/>
    <x v="0"/>
    <x v="0"/>
    <x v="0"/>
    <n v="0"/>
    <n v="0"/>
    <n v="8"/>
    <s v="S"/>
    <x v="0"/>
    <s v="man"/>
    <b v="1"/>
    <s v="Southampton"/>
    <s v="No"/>
    <x v="1"/>
  </r>
  <r>
    <s v="91"/>
    <x v="0"/>
    <x v="0"/>
    <x v="0"/>
    <x v="0"/>
    <n v="0"/>
    <n v="0"/>
    <n v="8"/>
    <s v="S"/>
    <x v="0"/>
    <s v="man"/>
    <b v="1"/>
    <s v="Southampton"/>
    <s v="No"/>
    <x v="1"/>
  </r>
  <r>
    <s v="92"/>
    <x v="0"/>
    <x v="0"/>
    <x v="0"/>
    <x v="0"/>
    <n v="0"/>
    <n v="0"/>
    <n v="8"/>
    <s v="S"/>
    <x v="0"/>
    <s v="man"/>
    <b v="1"/>
    <s v="Southampton"/>
    <s v="No"/>
    <x v="1"/>
  </r>
  <r>
    <s v="93"/>
    <x v="0"/>
    <x v="1"/>
    <x v="0"/>
    <x v="5"/>
    <n v="1"/>
    <n v="0"/>
    <n v="61"/>
    <s v="S"/>
    <x v="1"/>
    <s v="man"/>
    <b v="1"/>
    <s v="Southampton"/>
    <s v="No"/>
    <x v="0"/>
  </r>
  <r>
    <s v="94"/>
    <x v="0"/>
    <x v="0"/>
    <x v="0"/>
    <x v="0"/>
    <n v="1"/>
    <n v="2"/>
    <n v="21"/>
    <s v="S"/>
    <x v="0"/>
    <s v="man"/>
    <b v="1"/>
    <s v="Southampton"/>
    <s v="No"/>
    <x v="0"/>
  </r>
  <r>
    <s v="95"/>
    <x v="0"/>
    <x v="0"/>
    <x v="0"/>
    <x v="2"/>
    <n v="0"/>
    <n v="0"/>
    <n v="7"/>
    <s v="S"/>
    <x v="0"/>
    <s v="man"/>
    <b v="1"/>
    <s v="Southampton"/>
    <s v="No"/>
    <x v="1"/>
  </r>
  <r>
    <s v="96"/>
    <x v="0"/>
    <x v="0"/>
    <x v="0"/>
    <x v="0"/>
    <n v="0"/>
    <n v="0"/>
    <n v="8"/>
    <s v="S"/>
    <x v="0"/>
    <s v="man"/>
    <b v="1"/>
    <s v="Southampton"/>
    <s v="No"/>
    <x v="1"/>
  </r>
  <r>
    <s v="97"/>
    <x v="0"/>
    <x v="1"/>
    <x v="0"/>
    <x v="7"/>
    <n v="0"/>
    <n v="0"/>
    <n v="35"/>
    <s v="C"/>
    <x v="1"/>
    <s v="man"/>
    <b v="1"/>
    <s v="Cherbourg"/>
    <s v="No"/>
    <x v="1"/>
  </r>
  <r>
    <s v="98"/>
    <x v="1"/>
    <x v="1"/>
    <x v="0"/>
    <x v="0"/>
    <n v="0"/>
    <n v="1"/>
    <n v="63"/>
    <s v="C"/>
    <x v="1"/>
    <s v="man"/>
    <b v="1"/>
    <s v="Cherbourg"/>
    <s v="Yes"/>
    <x v="0"/>
  </r>
  <r>
    <s v="99"/>
    <x v="1"/>
    <x v="2"/>
    <x v="1"/>
    <x v="1"/>
    <n v="0"/>
    <n v="1"/>
    <n v="23"/>
    <s v="S"/>
    <x v="2"/>
    <s v="woman"/>
    <b v="0"/>
    <s v="Southampton"/>
    <s v="Yes"/>
    <x v="0"/>
  </r>
  <r>
    <s v="100"/>
    <x v="0"/>
    <x v="2"/>
    <x v="0"/>
    <x v="1"/>
    <n v="1"/>
    <n v="0"/>
    <n v="26"/>
    <s v="S"/>
    <x v="2"/>
    <s v="man"/>
    <b v="1"/>
    <s v="Southampton"/>
    <s v="No"/>
    <x v="0"/>
  </r>
  <r>
    <s v="101"/>
    <x v="0"/>
    <x v="0"/>
    <x v="1"/>
    <x v="0"/>
    <n v="0"/>
    <n v="0"/>
    <n v="8"/>
    <s v="S"/>
    <x v="0"/>
    <s v="woman"/>
    <b v="0"/>
    <s v="Southampton"/>
    <s v="No"/>
    <x v="1"/>
  </r>
  <r>
    <s v="102"/>
    <x v="0"/>
    <x v="0"/>
    <x v="0"/>
    <x v="0"/>
    <n v="0"/>
    <n v="0"/>
    <n v="8"/>
    <s v="S"/>
    <x v="0"/>
    <s v="man"/>
    <b v="1"/>
    <s v="Southampton"/>
    <s v="No"/>
    <x v="1"/>
  </r>
  <r>
    <s v="103"/>
    <x v="0"/>
    <x v="1"/>
    <x v="0"/>
    <x v="0"/>
    <n v="0"/>
    <n v="1"/>
    <n v="77"/>
    <s v="S"/>
    <x v="1"/>
    <s v="man"/>
    <b v="1"/>
    <s v="Southampton"/>
    <s v="No"/>
    <x v="0"/>
  </r>
  <r>
    <s v="104"/>
    <x v="0"/>
    <x v="0"/>
    <x v="0"/>
    <x v="1"/>
    <n v="0"/>
    <n v="0"/>
    <n v="9"/>
    <s v="S"/>
    <x v="0"/>
    <s v="man"/>
    <b v="1"/>
    <s v="Southampton"/>
    <s v="No"/>
    <x v="1"/>
  </r>
  <r>
    <s v="105"/>
    <x v="0"/>
    <x v="0"/>
    <x v="0"/>
    <x v="1"/>
    <n v="2"/>
    <n v="0"/>
    <n v="8"/>
    <s v="S"/>
    <x v="0"/>
    <s v="man"/>
    <b v="1"/>
    <s v="Southampton"/>
    <s v="No"/>
    <x v="0"/>
  </r>
  <r>
    <s v="106"/>
    <x v="0"/>
    <x v="0"/>
    <x v="0"/>
    <x v="0"/>
    <n v="0"/>
    <n v="0"/>
    <n v="8"/>
    <s v="S"/>
    <x v="0"/>
    <s v="man"/>
    <b v="1"/>
    <s v="Southampton"/>
    <s v="No"/>
    <x v="1"/>
  </r>
  <r>
    <s v="107"/>
    <x v="1"/>
    <x v="0"/>
    <x v="1"/>
    <x v="0"/>
    <n v="0"/>
    <n v="0"/>
    <n v="8"/>
    <s v="S"/>
    <x v="0"/>
    <s v="woman"/>
    <b v="0"/>
    <s v="Southampton"/>
    <s v="Yes"/>
    <x v="1"/>
  </r>
  <r>
    <s v="108"/>
    <x v="1"/>
    <x v="0"/>
    <x v="0"/>
    <x v="0"/>
    <n v="0"/>
    <n v="0"/>
    <n v="8"/>
    <s v="S"/>
    <x v="0"/>
    <s v="man"/>
    <b v="1"/>
    <s v="Southampton"/>
    <s v="Yes"/>
    <x v="1"/>
  </r>
  <r>
    <s v="109"/>
    <x v="0"/>
    <x v="0"/>
    <x v="0"/>
    <x v="1"/>
    <n v="0"/>
    <n v="0"/>
    <n v="8"/>
    <s v="S"/>
    <x v="0"/>
    <s v="man"/>
    <b v="1"/>
    <s v="Southampton"/>
    <s v="No"/>
    <x v="1"/>
  </r>
  <r>
    <s v="110"/>
    <x v="1"/>
    <x v="0"/>
    <x v="1"/>
    <x v="0"/>
    <n v="1"/>
    <n v="0"/>
    <n v="24"/>
    <s v="Q"/>
    <x v="0"/>
    <s v="woman"/>
    <b v="0"/>
    <s v="Queenstown"/>
    <s v="Yes"/>
    <x v="0"/>
  </r>
  <r>
    <s v="111"/>
    <x v="0"/>
    <x v="1"/>
    <x v="0"/>
    <x v="5"/>
    <n v="0"/>
    <n v="0"/>
    <n v="52"/>
    <s v="S"/>
    <x v="1"/>
    <s v="man"/>
    <b v="1"/>
    <s v="Southampton"/>
    <s v="No"/>
    <x v="1"/>
  </r>
  <r>
    <s v="112"/>
    <x v="0"/>
    <x v="0"/>
    <x v="1"/>
    <x v="4"/>
    <n v="1"/>
    <n v="0"/>
    <n v="14"/>
    <s v="C"/>
    <x v="0"/>
    <s v="child"/>
    <b v="0"/>
    <s v="Cherbourg"/>
    <s v="No"/>
    <x v="0"/>
  </r>
  <r>
    <s v="113"/>
    <x v="0"/>
    <x v="0"/>
    <x v="0"/>
    <x v="0"/>
    <n v="0"/>
    <n v="0"/>
    <n v="8"/>
    <s v="S"/>
    <x v="0"/>
    <s v="man"/>
    <b v="1"/>
    <s v="Southampton"/>
    <s v="No"/>
    <x v="1"/>
  </r>
  <r>
    <s v="114"/>
    <x v="0"/>
    <x v="0"/>
    <x v="1"/>
    <x v="0"/>
    <n v="1"/>
    <n v="0"/>
    <n v="10"/>
    <s v="S"/>
    <x v="0"/>
    <s v="woman"/>
    <b v="0"/>
    <s v="Southampton"/>
    <s v="No"/>
    <x v="0"/>
  </r>
  <r>
    <s v="115"/>
    <x v="0"/>
    <x v="0"/>
    <x v="1"/>
    <x v="4"/>
    <n v="0"/>
    <n v="0"/>
    <n v="14"/>
    <s v="C"/>
    <x v="0"/>
    <s v="woman"/>
    <b v="0"/>
    <s v="Cherbourg"/>
    <s v="No"/>
    <x v="1"/>
  </r>
  <r>
    <s v="116"/>
    <x v="0"/>
    <x v="0"/>
    <x v="0"/>
    <x v="0"/>
    <n v="0"/>
    <n v="0"/>
    <n v="8"/>
    <s v="S"/>
    <x v="0"/>
    <s v="man"/>
    <b v="1"/>
    <s v="Southampton"/>
    <s v="No"/>
    <x v="1"/>
  </r>
  <r>
    <s v="117"/>
    <x v="0"/>
    <x v="0"/>
    <x v="0"/>
    <x v="7"/>
    <n v="0"/>
    <n v="0"/>
    <n v="8"/>
    <s v="Q"/>
    <x v="0"/>
    <s v="man"/>
    <b v="1"/>
    <s v="Queenstown"/>
    <s v="No"/>
    <x v="1"/>
  </r>
  <r>
    <s v="118"/>
    <x v="0"/>
    <x v="2"/>
    <x v="0"/>
    <x v="0"/>
    <n v="1"/>
    <n v="0"/>
    <n v="21"/>
    <s v="S"/>
    <x v="2"/>
    <s v="man"/>
    <b v="1"/>
    <s v="Southampton"/>
    <s v="No"/>
    <x v="0"/>
  </r>
  <r>
    <s v="119"/>
    <x v="0"/>
    <x v="1"/>
    <x v="0"/>
    <x v="0"/>
    <n v="0"/>
    <n v="1"/>
    <n v="248"/>
    <s v="C"/>
    <x v="1"/>
    <s v="man"/>
    <b v="1"/>
    <s v="Cherbourg"/>
    <s v="No"/>
    <x v="0"/>
  </r>
  <r>
    <s v="120"/>
    <x v="0"/>
    <x v="0"/>
    <x v="1"/>
    <x v="3"/>
    <n v="4"/>
    <n v="2"/>
    <n v="31"/>
    <s v="S"/>
    <x v="0"/>
    <s v="child"/>
    <b v="0"/>
    <s v="Southampton"/>
    <s v="No"/>
    <x v="0"/>
  </r>
  <r>
    <s v="121"/>
    <x v="0"/>
    <x v="2"/>
    <x v="0"/>
    <x v="0"/>
    <n v="2"/>
    <n v="0"/>
    <n v="74"/>
    <s v="S"/>
    <x v="2"/>
    <s v="man"/>
    <b v="1"/>
    <s v="Southampton"/>
    <s v="No"/>
    <x v="0"/>
  </r>
  <r>
    <s v="122"/>
    <x v="0"/>
    <x v="0"/>
    <x v="0"/>
    <x v="0"/>
    <n v="0"/>
    <n v="0"/>
    <n v="8"/>
    <s v="S"/>
    <x v="0"/>
    <s v="man"/>
    <b v="1"/>
    <s v="Southampton"/>
    <s v="No"/>
    <x v="1"/>
  </r>
  <r>
    <s v="123"/>
    <x v="0"/>
    <x v="2"/>
    <x v="0"/>
    <x v="1"/>
    <n v="1"/>
    <n v="0"/>
    <n v="30"/>
    <s v="C"/>
    <x v="2"/>
    <s v="man"/>
    <b v="1"/>
    <s v="Cherbourg"/>
    <s v="No"/>
    <x v="0"/>
  </r>
  <r>
    <s v="124"/>
    <x v="1"/>
    <x v="2"/>
    <x v="1"/>
    <x v="1"/>
    <n v="0"/>
    <n v="0"/>
    <n v="13"/>
    <s v="S"/>
    <x v="2"/>
    <s v="woman"/>
    <b v="0"/>
    <s v="Southampton"/>
    <s v="Yes"/>
    <x v="1"/>
  </r>
  <r>
    <s v="125"/>
    <x v="0"/>
    <x v="1"/>
    <x v="0"/>
    <x v="2"/>
    <n v="0"/>
    <n v="1"/>
    <n v="77"/>
    <s v="S"/>
    <x v="1"/>
    <s v="man"/>
    <b v="1"/>
    <s v="Southampton"/>
    <s v="No"/>
    <x v="0"/>
  </r>
  <r>
    <s v="126"/>
    <x v="1"/>
    <x v="0"/>
    <x v="0"/>
    <x v="4"/>
    <n v="1"/>
    <n v="0"/>
    <n v="11"/>
    <s v="C"/>
    <x v="0"/>
    <s v="child"/>
    <b v="0"/>
    <s v="Cherbourg"/>
    <s v="Yes"/>
    <x v="0"/>
  </r>
  <r>
    <s v="127"/>
    <x v="0"/>
    <x v="0"/>
    <x v="0"/>
    <x v="0"/>
    <n v="0"/>
    <n v="0"/>
    <n v="8"/>
    <s v="Q"/>
    <x v="0"/>
    <s v="man"/>
    <b v="1"/>
    <s v="Queenstown"/>
    <s v="No"/>
    <x v="1"/>
  </r>
  <r>
    <s v="128"/>
    <x v="1"/>
    <x v="0"/>
    <x v="0"/>
    <x v="0"/>
    <n v="0"/>
    <n v="0"/>
    <n v="7"/>
    <s v="S"/>
    <x v="0"/>
    <s v="man"/>
    <b v="1"/>
    <s v="Southampton"/>
    <s v="Yes"/>
    <x v="1"/>
  </r>
  <r>
    <s v="129"/>
    <x v="1"/>
    <x v="0"/>
    <x v="1"/>
    <x v="0"/>
    <n v="1"/>
    <n v="1"/>
    <n v="22"/>
    <s v="C"/>
    <x v="0"/>
    <s v="woman"/>
    <b v="0"/>
    <s v="Cherbourg"/>
    <s v="Yes"/>
    <x v="0"/>
  </r>
  <r>
    <s v="130"/>
    <x v="0"/>
    <x v="0"/>
    <x v="0"/>
    <x v="5"/>
    <n v="0"/>
    <n v="0"/>
    <n v="7"/>
    <s v="S"/>
    <x v="0"/>
    <s v="man"/>
    <b v="1"/>
    <s v="Southampton"/>
    <s v="No"/>
    <x v="1"/>
  </r>
  <r>
    <s v="131"/>
    <x v="0"/>
    <x v="0"/>
    <x v="0"/>
    <x v="1"/>
    <n v="0"/>
    <n v="0"/>
    <n v="8"/>
    <s v="C"/>
    <x v="0"/>
    <s v="man"/>
    <b v="1"/>
    <s v="Cherbourg"/>
    <s v="No"/>
    <x v="1"/>
  </r>
  <r>
    <s v="132"/>
    <x v="0"/>
    <x v="0"/>
    <x v="0"/>
    <x v="0"/>
    <n v="0"/>
    <n v="0"/>
    <n v="7"/>
    <s v="S"/>
    <x v="0"/>
    <s v="man"/>
    <b v="1"/>
    <s v="Southampton"/>
    <s v="No"/>
    <x v="1"/>
  </r>
  <r>
    <s v="133"/>
    <x v="0"/>
    <x v="0"/>
    <x v="1"/>
    <x v="5"/>
    <n v="1"/>
    <n v="0"/>
    <n v="14"/>
    <s v="S"/>
    <x v="0"/>
    <s v="woman"/>
    <b v="0"/>
    <s v="Southampton"/>
    <s v="No"/>
    <x v="0"/>
  </r>
  <r>
    <s v="134"/>
    <x v="1"/>
    <x v="2"/>
    <x v="1"/>
    <x v="0"/>
    <n v="1"/>
    <n v="0"/>
    <n v="26"/>
    <s v="S"/>
    <x v="2"/>
    <s v="woman"/>
    <b v="0"/>
    <s v="Southampton"/>
    <s v="Yes"/>
    <x v="0"/>
  </r>
  <r>
    <s v="135"/>
    <x v="0"/>
    <x v="2"/>
    <x v="0"/>
    <x v="0"/>
    <n v="0"/>
    <n v="0"/>
    <n v="13"/>
    <s v="S"/>
    <x v="2"/>
    <s v="man"/>
    <b v="1"/>
    <s v="Southampton"/>
    <s v="No"/>
    <x v="1"/>
  </r>
  <r>
    <s v="136"/>
    <x v="0"/>
    <x v="2"/>
    <x v="0"/>
    <x v="0"/>
    <n v="0"/>
    <n v="0"/>
    <n v="15"/>
    <s v="C"/>
    <x v="2"/>
    <s v="man"/>
    <b v="1"/>
    <s v="Cherbourg"/>
    <s v="No"/>
    <x v="1"/>
  </r>
  <r>
    <s v="137"/>
    <x v="1"/>
    <x v="1"/>
    <x v="1"/>
    <x v="4"/>
    <n v="0"/>
    <n v="2"/>
    <n v="26"/>
    <s v="S"/>
    <x v="1"/>
    <s v="woman"/>
    <b v="0"/>
    <s v="Southampton"/>
    <s v="Yes"/>
    <x v="0"/>
  </r>
  <r>
    <s v="138"/>
    <x v="0"/>
    <x v="1"/>
    <x v="0"/>
    <x v="1"/>
    <n v="1"/>
    <n v="0"/>
    <n v="53"/>
    <s v="S"/>
    <x v="1"/>
    <s v="man"/>
    <b v="1"/>
    <s v="Southampton"/>
    <s v="No"/>
    <x v="0"/>
  </r>
  <r>
    <s v="139"/>
    <x v="0"/>
    <x v="0"/>
    <x v="0"/>
    <x v="4"/>
    <n v="0"/>
    <n v="0"/>
    <n v="9"/>
    <s v="S"/>
    <x v="0"/>
    <s v="man"/>
    <b v="1"/>
    <s v="Southampton"/>
    <s v="No"/>
    <x v="1"/>
  </r>
  <r>
    <s v="140"/>
    <x v="0"/>
    <x v="1"/>
    <x v="0"/>
    <x v="0"/>
    <n v="0"/>
    <n v="0"/>
    <n v="79"/>
    <s v="C"/>
    <x v="1"/>
    <s v="man"/>
    <b v="1"/>
    <s v="Cherbourg"/>
    <s v="No"/>
    <x v="1"/>
  </r>
  <r>
    <s v="141"/>
    <x v="0"/>
    <x v="0"/>
    <x v="1"/>
    <x v="0"/>
    <n v="0"/>
    <n v="2"/>
    <n v="15"/>
    <s v="C"/>
    <x v="0"/>
    <s v="woman"/>
    <b v="0"/>
    <s v="Cherbourg"/>
    <s v="No"/>
    <x v="0"/>
  </r>
  <r>
    <s v="142"/>
    <x v="1"/>
    <x v="0"/>
    <x v="1"/>
    <x v="0"/>
    <n v="0"/>
    <n v="0"/>
    <n v="8"/>
    <s v="S"/>
    <x v="0"/>
    <s v="woman"/>
    <b v="0"/>
    <s v="Southampton"/>
    <s v="Yes"/>
    <x v="1"/>
  </r>
  <r>
    <s v="143"/>
    <x v="1"/>
    <x v="0"/>
    <x v="1"/>
    <x v="0"/>
    <n v="1"/>
    <n v="0"/>
    <n v="16"/>
    <s v="S"/>
    <x v="0"/>
    <s v="woman"/>
    <b v="0"/>
    <s v="Southampton"/>
    <s v="Yes"/>
    <x v="0"/>
  </r>
  <r>
    <s v="144"/>
    <x v="0"/>
    <x v="0"/>
    <x v="0"/>
    <x v="4"/>
    <n v="0"/>
    <n v="0"/>
    <n v="7"/>
    <s v="Q"/>
    <x v="0"/>
    <s v="man"/>
    <b v="1"/>
    <s v="Queenstown"/>
    <s v="No"/>
    <x v="1"/>
  </r>
  <r>
    <s v="145"/>
    <x v="0"/>
    <x v="2"/>
    <x v="0"/>
    <x v="4"/>
    <n v="0"/>
    <n v="0"/>
    <n v="12"/>
    <s v="S"/>
    <x v="2"/>
    <s v="man"/>
    <b v="1"/>
    <s v="Southampton"/>
    <s v="No"/>
    <x v="1"/>
  </r>
  <r>
    <s v="146"/>
    <x v="0"/>
    <x v="2"/>
    <x v="0"/>
    <x v="4"/>
    <n v="1"/>
    <n v="1"/>
    <n v="37"/>
    <s v="S"/>
    <x v="2"/>
    <s v="man"/>
    <b v="1"/>
    <s v="Southampton"/>
    <s v="No"/>
    <x v="0"/>
  </r>
  <r>
    <s v="147"/>
    <x v="1"/>
    <x v="0"/>
    <x v="0"/>
    <x v="0"/>
    <n v="0"/>
    <n v="0"/>
    <n v="8"/>
    <s v="S"/>
    <x v="0"/>
    <s v="man"/>
    <b v="1"/>
    <s v="Southampton"/>
    <s v="Yes"/>
    <x v="1"/>
  </r>
  <r>
    <s v="148"/>
    <x v="0"/>
    <x v="0"/>
    <x v="1"/>
    <x v="3"/>
    <n v="2"/>
    <n v="2"/>
    <n v="34"/>
    <s v="S"/>
    <x v="0"/>
    <s v="child"/>
    <b v="0"/>
    <s v="Southampton"/>
    <s v="No"/>
    <x v="0"/>
  </r>
  <r>
    <s v="149"/>
    <x v="0"/>
    <x v="2"/>
    <x v="0"/>
    <x v="1"/>
    <n v="0"/>
    <n v="2"/>
    <n v="26"/>
    <s v="S"/>
    <x v="2"/>
    <s v="man"/>
    <b v="1"/>
    <s v="Southampton"/>
    <s v="No"/>
    <x v="0"/>
  </r>
  <r>
    <s v="150"/>
    <x v="0"/>
    <x v="2"/>
    <x v="0"/>
    <x v="5"/>
    <n v="0"/>
    <n v="0"/>
    <n v="13"/>
    <s v="S"/>
    <x v="2"/>
    <s v="man"/>
    <b v="1"/>
    <s v="Southampton"/>
    <s v="No"/>
    <x v="1"/>
  </r>
  <r>
    <s v="151"/>
    <x v="0"/>
    <x v="2"/>
    <x v="0"/>
    <x v="2"/>
    <n v="0"/>
    <n v="0"/>
    <n v="13"/>
    <s v="S"/>
    <x v="2"/>
    <s v="man"/>
    <b v="1"/>
    <s v="Southampton"/>
    <s v="No"/>
    <x v="1"/>
  </r>
  <r>
    <s v="152"/>
    <x v="1"/>
    <x v="1"/>
    <x v="1"/>
    <x v="0"/>
    <n v="1"/>
    <n v="0"/>
    <n v="67"/>
    <s v="S"/>
    <x v="1"/>
    <s v="woman"/>
    <b v="0"/>
    <s v="Southampton"/>
    <s v="Yes"/>
    <x v="0"/>
  </r>
  <r>
    <s v="153"/>
    <x v="0"/>
    <x v="0"/>
    <x v="0"/>
    <x v="2"/>
    <n v="0"/>
    <n v="0"/>
    <n v="8"/>
    <s v="S"/>
    <x v="0"/>
    <s v="man"/>
    <b v="1"/>
    <s v="Southampton"/>
    <s v="No"/>
    <x v="1"/>
  </r>
  <r>
    <s v="154"/>
    <x v="0"/>
    <x v="0"/>
    <x v="0"/>
    <x v="5"/>
    <n v="0"/>
    <n v="2"/>
    <n v="14"/>
    <s v="S"/>
    <x v="0"/>
    <s v="man"/>
    <b v="1"/>
    <s v="Southampton"/>
    <s v="No"/>
    <x v="0"/>
  </r>
  <r>
    <s v="155"/>
    <x v="0"/>
    <x v="0"/>
    <x v="0"/>
    <x v="0"/>
    <n v="0"/>
    <n v="0"/>
    <n v="7"/>
    <s v="S"/>
    <x v="0"/>
    <s v="man"/>
    <b v="1"/>
    <s v="Southampton"/>
    <s v="No"/>
    <x v="1"/>
  </r>
  <r>
    <s v="156"/>
    <x v="0"/>
    <x v="1"/>
    <x v="0"/>
    <x v="2"/>
    <n v="0"/>
    <n v="1"/>
    <n v="61"/>
    <s v="C"/>
    <x v="1"/>
    <s v="man"/>
    <b v="1"/>
    <s v="Cherbourg"/>
    <s v="No"/>
    <x v="0"/>
  </r>
  <r>
    <s v="157"/>
    <x v="1"/>
    <x v="0"/>
    <x v="1"/>
    <x v="4"/>
    <n v="0"/>
    <n v="0"/>
    <n v="8"/>
    <s v="Q"/>
    <x v="0"/>
    <s v="woman"/>
    <b v="0"/>
    <s v="Queenstown"/>
    <s v="Yes"/>
    <x v="1"/>
  </r>
  <r>
    <s v="158"/>
    <x v="0"/>
    <x v="0"/>
    <x v="0"/>
    <x v="1"/>
    <n v="0"/>
    <n v="0"/>
    <n v="8"/>
    <s v="S"/>
    <x v="0"/>
    <s v="man"/>
    <b v="1"/>
    <s v="Southampton"/>
    <s v="No"/>
    <x v="1"/>
  </r>
  <r>
    <s v="159"/>
    <x v="0"/>
    <x v="0"/>
    <x v="0"/>
    <x v="0"/>
    <n v="0"/>
    <n v="0"/>
    <n v="9"/>
    <s v="S"/>
    <x v="0"/>
    <s v="man"/>
    <b v="1"/>
    <s v="Southampton"/>
    <s v="No"/>
    <x v="1"/>
  </r>
  <r>
    <s v="160"/>
    <x v="0"/>
    <x v="0"/>
    <x v="0"/>
    <x v="0"/>
    <n v="8"/>
    <n v="2"/>
    <n v="70"/>
    <s v="S"/>
    <x v="0"/>
    <s v="man"/>
    <b v="1"/>
    <s v="Southampton"/>
    <s v="No"/>
    <x v="0"/>
  </r>
  <r>
    <s v="161"/>
    <x v="0"/>
    <x v="0"/>
    <x v="0"/>
    <x v="5"/>
    <n v="0"/>
    <n v="1"/>
    <n v="16"/>
    <s v="S"/>
    <x v="0"/>
    <s v="man"/>
    <b v="1"/>
    <s v="Southampton"/>
    <s v="No"/>
    <x v="0"/>
  </r>
  <r>
    <s v="162"/>
    <x v="1"/>
    <x v="2"/>
    <x v="1"/>
    <x v="5"/>
    <n v="0"/>
    <n v="0"/>
    <n v="16"/>
    <s v="S"/>
    <x v="2"/>
    <s v="woman"/>
    <b v="0"/>
    <s v="Southampton"/>
    <s v="Yes"/>
    <x v="1"/>
  </r>
  <r>
    <s v="163"/>
    <x v="0"/>
    <x v="0"/>
    <x v="0"/>
    <x v="0"/>
    <n v="0"/>
    <n v="0"/>
    <n v="8"/>
    <s v="S"/>
    <x v="0"/>
    <s v="man"/>
    <b v="1"/>
    <s v="Southampton"/>
    <s v="No"/>
    <x v="1"/>
  </r>
  <r>
    <s v="164"/>
    <x v="0"/>
    <x v="0"/>
    <x v="0"/>
    <x v="4"/>
    <n v="0"/>
    <n v="0"/>
    <n v="9"/>
    <s v="S"/>
    <x v="0"/>
    <s v="man"/>
    <b v="1"/>
    <s v="Southampton"/>
    <s v="No"/>
    <x v="1"/>
  </r>
  <r>
    <s v="165"/>
    <x v="0"/>
    <x v="0"/>
    <x v="0"/>
    <x v="3"/>
    <n v="4"/>
    <n v="1"/>
    <n v="40"/>
    <s v="S"/>
    <x v="0"/>
    <s v="child"/>
    <b v="0"/>
    <s v="Southampton"/>
    <s v="No"/>
    <x v="0"/>
  </r>
  <r>
    <s v="166"/>
    <x v="1"/>
    <x v="0"/>
    <x v="0"/>
    <x v="3"/>
    <n v="0"/>
    <n v="2"/>
    <n v="21"/>
    <s v="S"/>
    <x v="0"/>
    <s v="child"/>
    <b v="0"/>
    <s v="Southampton"/>
    <s v="Yes"/>
    <x v="0"/>
  </r>
  <r>
    <s v="167"/>
    <x v="1"/>
    <x v="1"/>
    <x v="1"/>
    <x v="0"/>
    <n v="0"/>
    <n v="1"/>
    <n v="55"/>
    <s v="S"/>
    <x v="1"/>
    <s v="woman"/>
    <b v="0"/>
    <s v="Southampton"/>
    <s v="Yes"/>
    <x v="0"/>
  </r>
  <r>
    <s v="168"/>
    <x v="0"/>
    <x v="0"/>
    <x v="1"/>
    <x v="5"/>
    <n v="1"/>
    <n v="4"/>
    <n v="28"/>
    <s v="S"/>
    <x v="0"/>
    <s v="woman"/>
    <b v="0"/>
    <s v="Southampton"/>
    <s v="No"/>
    <x v="0"/>
  </r>
  <r>
    <s v="169"/>
    <x v="0"/>
    <x v="1"/>
    <x v="0"/>
    <x v="0"/>
    <n v="0"/>
    <n v="0"/>
    <n v="26"/>
    <s v="S"/>
    <x v="1"/>
    <s v="man"/>
    <b v="1"/>
    <s v="Southampton"/>
    <s v="No"/>
    <x v="1"/>
  </r>
  <r>
    <s v="170"/>
    <x v="0"/>
    <x v="0"/>
    <x v="0"/>
    <x v="0"/>
    <n v="0"/>
    <n v="0"/>
    <n v="56"/>
    <s v="S"/>
    <x v="0"/>
    <s v="man"/>
    <b v="1"/>
    <s v="Southampton"/>
    <s v="No"/>
    <x v="1"/>
  </r>
  <r>
    <s v="171"/>
    <x v="0"/>
    <x v="1"/>
    <x v="0"/>
    <x v="6"/>
    <n v="0"/>
    <n v="0"/>
    <n v="34"/>
    <s v="S"/>
    <x v="1"/>
    <s v="man"/>
    <b v="1"/>
    <s v="Southampton"/>
    <s v="No"/>
    <x v="1"/>
  </r>
  <r>
    <s v="172"/>
    <x v="0"/>
    <x v="0"/>
    <x v="0"/>
    <x v="3"/>
    <n v="4"/>
    <n v="1"/>
    <n v="29"/>
    <s v="Q"/>
    <x v="0"/>
    <s v="child"/>
    <b v="0"/>
    <s v="Queenstown"/>
    <s v="No"/>
    <x v="0"/>
  </r>
  <r>
    <s v="173"/>
    <x v="1"/>
    <x v="0"/>
    <x v="1"/>
    <x v="3"/>
    <n v="1"/>
    <n v="1"/>
    <n v="11"/>
    <s v="S"/>
    <x v="0"/>
    <s v="child"/>
    <b v="0"/>
    <s v="Southampton"/>
    <s v="Yes"/>
    <x v="0"/>
  </r>
  <r>
    <s v="174"/>
    <x v="0"/>
    <x v="0"/>
    <x v="0"/>
    <x v="0"/>
    <n v="0"/>
    <n v="0"/>
    <n v="8"/>
    <s v="S"/>
    <x v="0"/>
    <s v="man"/>
    <b v="1"/>
    <s v="Southampton"/>
    <s v="No"/>
    <x v="1"/>
  </r>
  <r>
    <s v="175"/>
    <x v="0"/>
    <x v="1"/>
    <x v="0"/>
    <x v="2"/>
    <n v="0"/>
    <n v="0"/>
    <n v="31"/>
    <s v="C"/>
    <x v="1"/>
    <s v="man"/>
    <b v="1"/>
    <s v="Cherbourg"/>
    <s v="No"/>
    <x v="1"/>
  </r>
  <r>
    <s v="176"/>
    <x v="0"/>
    <x v="0"/>
    <x v="0"/>
    <x v="4"/>
    <n v="1"/>
    <n v="1"/>
    <n v="8"/>
    <s v="S"/>
    <x v="0"/>
    <s v="man"/>
    <b v="1"/>
    <s v="Southampton"/>
    <s v="No"/>
    <x v="0"/>
  </r>
  <r>
    <s v="177"/>
    <x v="0"/>
    <x v="0"/>
    <x v="0"/>
    <x v="0"/>
    <n v="3"/>
    <n v="1"/>
    <n v="25"/>
    <s v="S"/>
    <x v="0"/>
    <s v="man"/>
    <b v="1"/>
    <s v="Southampton"/>
    <s v="No"/>
    <x v="0"/>
  </r>
  <r>
    <s v="178"/>
    <x v="0"/>
    <x v="1"/>
    <x v="1"/>
    <x v="2"/>
    <n v="0"/>
    <n v="0"/>
    <n v="29"/>
    <s v="C"/>
    <x v="1"/>
    <s v="woman"/>
    <b v="0"/>
    <s v="Cherbourg"/>
    <s v="No"/>
    <x v="1"/>
  </r>
  <r>
    <s v="179"/>
    <x v="0"/>
    <x v="2"/>
    <x v="0"/>
    <x v="1"/>
    <n v="0"/>
    <n v="0"/>
    <n v="13"/>
    <s v="S"/>
    <x v="2"/>
    <s v="man"/>
    <b v="1"/>
    <s v="Southampton"/>
    <s v="No"/>
    <x v="1"/>
  </r>
  <r>
    <s v="180"/>
    <x v="0"/>
    <x v="0"/>
    <x v="0"/>
    <x v="1"/>
    <n v="0"/>
    <n v="0"/>
    <n v="0"/>
    <s v="S"/>
    <x v="0"/>
    <s v="man"/>
    <b v="1"/>
    <s v="Southampton"/>
    <s v="No"/>
    <x v="1"/>
  </r>
  <r>
    <s v="181"/>
    <x v="0"/>
    <x v="0"/>
    <x v="1"/>
    <x v="0"/>
    <n v="8"/>
    <n v="2"/>
    <n v="70"/>
    <s v="S"/>
    <x v="0"/>
    <s v="woman"/>
    <b v="0"/>
    <s v="Southampton"/>
    <s v="No"/>
    <x v="0"/>
  </r>
  <r>
    <s v="182"/>
    <x v="0"/>
    <x v="2"/>
    <x v="0"/>
    <x v="0"/>
    <n v="0"/>
    <n v="0"/>
    <n v="15"/>
    <s v="C"/>
    <x v="2"/>
    <s v="man"/>
    <b v="1"/>
    <s v="Cherbourg"/>
    <s v="No"/>
    <x v="1"/>
  </r>
  <r>
    <s v="183"/>
    <x v="0"/>
    <x v="0"/>
    <x v="0"/>
    <x v="3"/>
    <n v="4"/>
    <n v="2"/>
    <n v="31"/>
    <s v="S"/>
    <x v="0"/>
    <s v="child"/>
    <b v="0"/>
    <s v="Southampton"/>
    <s v="No"/>
    <x v="0"/>
  </r>
  <r>
    <s v="184"/>
    <x v="1"/>
    <x v="2"/>
    <x v="0"/>
    <x v="3"/>
    <n v="2"/>
    <n v="1"/>
    <n v="39"/>
    <s v="S"/>
    <x v="2"/>
    <s v="child"/>
    <b v="0"/>
    <s v="Southampton"/>
    <s v="Yes"/>
    <x v="0"/>
  </r>
  <r>
    <s v="185"/>
    <x v="1"/>
    <x v="0"/>
    <x v="1"/>
    <x v="3"/>
    <n v="0"/>
    <n v="2"/>
    <n v="22"/>
    <s v="S"/>
    <x v="0"/>
    <s v="child"/>
    <b v="0"/>
    <s v="Southampton"/>
    <s v="Yes"/>
    <x v="0"/>
  </r>
  <r>
    <s v="186"/>
    <x v="0"/>
    <x v="1"/>
    <x v="0"/>
    <x v="0"/>
    <n v="0"/>
    <n v="0"/>
    <n v="50"/>
    <s v="S"/>
    <x v="1"/>
    <s v="man"/>
    <b v="1"/>
    <s v="Southampton"/>
    <s v="No"/>
    <x v="1"/>
  </r>
  <r>
    <s v="187"/>
    <x v="1"/>
    <x v="0"/>
    <x v="1"/>
    <x v="0"/>
    <n v="1"/>
    <n v="0"/>
    <n v="16"/>
    <s v="Q"/>
    <x v="0"/>
    <s v="woman"/>
    <b v="0"/>
    <s v="Queenstown"/>
    <s v="Yes"/>
    <x v="0"/>
  </r>
  <r>
    <s v="188"/>
    <x v="1"/>
    <x v="1"/>
    <x v="0"/>
    <x v="5"/>
    <n v="0"/>
    <n v="0"/>
    <n v="27"/>
    <s v="S"/>
    <x v="1"/>
    <s v="man"/>
    <b v="1"/>
    <s v="Southampton"/>
    <s v="Yes"/>
    <x v="1"/>
  </r>
  <r>
    <s v="189"/>
    <x v="0"/>
    <x v="0"/>
    <x v="0"/>
    <x v="5"/>
    <n v="1"/>
    <n v="1"/>
    <n v="16"/>
    <s v="Q"/>
    <x v="0"/>
    <s v="man"/>
    <b v="1"/>
    <s v="Queenstown"/>
    <s v="No"/>
    <x v="0"/>
  </r>
  <r>
    <s v="190"/>
    <x v="0"/>
    <x v="0"/>
    <x v="0"/>
    <x v="1"/>
    <n v="0"/>
    <n v="0"/>
    <n v="8"/>
    <s v="S"/>
    <x v="0"/>
    <s v="man"/>
    <b v="1"/>
    <s v="Southampton"/>
    <s v="No"/>
    <x v="1"/>
  </r>
  <r>
    <s v="191"/>
    <x v="1"/>
    <x v="2"/>
    <x v="1"/>
    <x v="1"/>
    <n v="0"/>
    <n v="0"/>
    <n v="13"/>
    <s v="S"/>
    <x v="2"/>
    <s v="woman"/>
    <b v="0"/>
    <s v="Southampton"/>
    <s v="Yes"/>
    <x v="1"/>
  </r>
  <r>
    <s v="192"/>
    <x v="0"/>
    <x v="2"/>
    <x v="0"/>
    <x v="4"/>
    <n v="0"/>
    <n v="0"/>
    <n v="13"/>
    <s v="S"/>
    <x v="2"/>
    <s v="man"/>
    <b v="1"/>
    <s v="Southampton"/>
    <s v="No"/>
    <x v="1"/>
  </r>
  <r>
    <s v="193"/>
    <x v="1"/>
    <x v="0"/>
    <x v="1"/>
    <x v="4"/>
    <n v="1"/>
    <n v="0"/>
    <n v="8"/>
    <s v="S"/>
    <x v="0"/>
    <s v="woman"/>
    <b v="0"/>
    <s v="Southampton"/>
    <s v="Yes"/>
    <x v="0"/>
  </r>
  <r>
    <s v="194"/>
    <x v="1"/>
    <x v="2"/>
    <x v="0"/>
    <x v="3"/>
    <n v="1"/>
    <n v="1"/>
    <n v="26"/>
    <s v="S"/>
    <x v="2"/>
    <s v="child"/>
    <b v="0"/>
    <s v="Southampton"/>
    <s v="Yes"/>
    <x v="0"/>
  </r>
  <r>
    <s v="195"/>
    <x v="1"/>
    <x v="1"/>
    <x v="1"/>
    <x v="5"/>
    <n v="0"/>
    <n v="0"/>
    <n v="28"/>
    <s v="C"/>
    <x v="1"/>
    <s v="woman"/>
    <b v="0"/>
    <s v="Cherbourg"/>
    <s v="Yes"/>
    <x v="1"/>
  </r>
  <r>
    <s v="196"/>
    <x v="1"/>
    <x v="1"/>
    <x v="1"/>
    <x v="2"/>
    <n v="0"/>
    <n v="0"/>
    <n v="147"/>
    <s v="C"/>
    <x v="1"/>
    <s v="woman"/>
    <b v="0"/>
    <s v="Cherbourg"/>
    <s v="Yes"/>
    <x v="1"/>
  </r>
  <r>
    <s v="197"/>
    <x v="0"/>
    <x v="0"/>
    <x v="0"/>
    <x v="0"/>
    <n v="0"/>
    <n v="0"/>
    <n v="8"/>
    <s v="Q"/>
    <x v="0"/>
    <s v="man"/>
    <b v="1"/>
    <s v="Queenstown"/>
    <s v="No"/>
    <x v="1"/>
  </r>
  <r>
    <s v="198"/>
    <x v="0"/>
    <x v="0"/>
    <x v="0"/>
    <x v="5"/>
    <n v="0"/>
    <n v="1"/>
    <n v="8"/>
    <s v="S"/>
    <x v="0"/>
    <s v="man"/>
    <b v="1"/>
    <s v="Southampton"/>
    <s v="No"/>
    <x v="0"/>
  </r>
  <r>
    <s v="199"/>
    <x v="1"/>
    <x v="0"/>
    <x v="1"/>
    <x v="0"/>
    <n v="0"/>
    <n v="0"/>
    <n v="8"/>
    <s v="Q"/>
    <x v="0"/>
    <s v="woman"/>
    <b v="0"/>
    <s v="Queenstown"/>
    <s v="Yes"/>
    <x v="1"/>
  </r>
  <r>
    <s v="200"/>
    <x v="0"/>
    <x v="2"/>
    <x v="1"/>
    <x v="0"/>
    <n v="0"/>
    <n v="0"/>
    <n v="13"/>
    <s v="S"/>
    <x v="2"/>
    <s v="woman"/>
    <b v="0"/>
    <s v="Southampton"/>
    <s v="No"/>
    <x v="1"/>
  </r>
  <r>
    <s v="201"/>
    <x v="0"/>
    <x v="0"/>
    <x v="0"/>
    <x v="0"/>
    <n v="0"/>
    <n v="0"/>
    <n v="10"/>
    <s v="S"/>
    <x v="0"/>
    <s v="man"/>
    <b v="1"/>
    <s v="Southampton"/>
    <s v="No"/>
    <x v="1"/>
  </r>
  <r>
    <s v="202"/>
    <x v="0"/>
    <x v="0"/>
    <x v="0"/>
    <x v="0"/>
    <n v="8"/>
    <n v="2"/>
    <n v="70"/>
    <s v="S"/>
    <x v="0"/>
    <s v="man"/>
    <b v="1"/>
    <s v="Southampton"/>
    <s v="No"/>
    <x v="0"/>
  </r>
  <r>
    <s v="203"/>
    <x v="0"/>
    <x v="0"/>
    <x v="0"/>
    <x v="1"/>
    <n v="0"/>
    <n v="0"/>
    <n v="6"/>
    <s v="S"/>
    <x v="0"/>
    <s v="man"/>
    <b v="1"/>
    <s v="Southampton"/>
    <s v="No"/>
    <x v="1"/>
  </r>
  <r>
    <s v="204"/>
    <x v="0"/>
    <x v="0"/>
    <x v="0"/>
    <x v="5"/>
    <n v="0"/>
    <n v="0"/>
    <n v="7"/>
    <s v="C"/>
    <x v="0"/>
    <s v="man"/>
    <b v="1"/>
    <s v="Cherbourg"/>
    <s v="No"/>
    <x v="1"/>
  </r>
  <r>
    <s v="205"/>
    <x v="1"/>
    <x v="0"/>
    <x v="0"/>
    <x v="4"/>
    <n v="0"/>
    <n v="0"/>
    <n v="8"/>
    <s v="S"/>
    <x v="0"/>
    <s v="man"/>
    <b v="1"/>
    <s v="Southampton"/>
    <s v="Yes"/>
    <x v="1"/>
  </r>
  <r>
    <s v="206"/>
    <x v="0"/>
    <x v="0"/>
    <x v="1"/>
    <x v="3"/>
    <n v="0"/>
    <n v="1"/>
    <n v="10"/>
    <s v="S"/>
    <x v="0"/>
    <s v="child"/>
    <b v="0"/>
    <s v="Southampton"/>
    <s v="No"/>
    <x v="0"/>
  </r>
  <r>
    <s v="207"/>
    <x v="0"/>
    <x v="0"/>
    <x v="0"/>
    <x v="1"/>
    <n v="1"/>
    <n v="0"/>
    <n v="16"/>
    <s v="S"/>
    <x v="0"/>
    <s v="man"/>
    <b v="1"/>
    <s v="Southampton"/>
    <s v="No"/>
    <x v="0"/>
  </r>
  <r>
    <s v="208"/>
    <x v="1"/>
    <x v="0"/>
    <x v="0"/>
    <x v="0"/>
    <n v="0"/>
    <n v="0"/>
    <n v="19"/>
    <s v="C"/>
    <x v="0"/>
    <s v="man"/>
    <b v="1"/>
    <s v="Cherbourg"/>
    <s v="Yes"/>
    <x v="1"/>
  </r>
  <r>
    <s v="209"/>
    <x v="1"/>
    <x v="0"/>
    <x v="1"/>
    <x v="4"/>
    <n v="0"/>
    <n v="0"/>
    <n v="8"/>
    <s v="Q"/>
    <x v="0"/>
    <s v="woman"/>
    <b v="0"/>
    <s v="Queenstown"/>
    <s v="Yes"/>
    <x v="1"/>
  </r>
  <r>
    <s v="210"/>
    <x v="1"/>
    <x v="1"/>
    <x v="0"/>
    <x v="5"/>
    <n v="0"/>
    <n v="0"/>
    <n v="31"/>
    <s v="C"/>
    <x v="1"/>
    <s v="man"/>
    <b v="1"/>
    <s v="Cherbourg"/>
    <s v="Yes"/>
    <x v="1"/>
  </r>
  <r>
    <s v="211"/>
    <x v="0"/>
    <x v="0"/>
    <x v="0"/>
    <x v="0"/>
    <n v="0"/>
    <n v="0"/>
    <n v="7"/>
    <s v="S"/>
    <x v="0"/>
    <s v="man"/>
    <b v="1"/>
    <s v="Southampton"/>
    <s v="No"/>
    <x v="1"/>
  </r>
  <r>
    <s v="212"/>
    <x v="1"/>
    <x v="2"/>
    <x v="1"/>
    <x v="1"/>
    <n v="0"/>
    <n v="0"/>
    <n v="21"/>
    <s v="S"/>
    <x v="2"/>
    <s v="woman"/>
    <b v="0"/>
    <s v="Southampton"/>
    <s v="Yes"/>
    <x v="1"/>
  </r>
  <r>
    <s v="213"/>
    <x v="0"/>
    <x v="0"/>
    <x v="0"/>
    <x v="0"/>
    <n v="0"/>
    <n v="0"/>
    <n v="7"/>
    <s v="S"/>
    <x v="0"/>
    <s v="man"/>
    <b v="1"/>
    <s v="Southampton"/>
    <s v="No"/>
    <x v="1"/>
  </r>
  <r>
    <s v="214"/>
    <x v="0"/>
    <x v="2"/>
    <x v="0"/>
    <x v="1"/>
    <n v="0"/>
    <n v="0"/>
    <n v="13"/>
    <s v="S"/>
    <x v="2"/>
    <s v="man"/>
    <b v="1"/>
    <s v="Southampton"/>
    <s v="No"/>
    <x v="1"/>
  </r>
  <r>
    <s v="215"/>
    <x v="0"/>
    <x v="0"/>
    <x v="0"/>
    <x v="0"/>
    <n v="1"/>
    <n v="0"/>
    <n v="8"/>
    <s v="Q"/>
    <x v="0"/>
    <s v="man"/>
    <b v="1"/>
    <s v="Queenstown"/>
    <s v="No"/>
    <x v="0"/>
  </r>
  <r>
    <s v="216"/>
    <x v="1"/>
    <x v="1"/>
    <x v="1"/>
    <x v="1"/>
    <n v="1"/>
    <n v="0"/>
    <n v="113"/>
    <s v="C"/>
    <x v="1"/>
    <s v="woman"/>
    <b v="0"/>
    <s v="Cherbourg"/>
    <s v="Yes"/>
    <x v="0"/>
  </r>
  <r>
    <s v="217"/>
    <x v="1"/>
    <x v="0"/>
    <x v="1"/>
    <x v="0"/>
    <n v="0"/>
    <n v="0"/>
    <n v="8"/>
    <s v="S"/>
    <x v="0"/>
    <s v="woman"/>
    <b v="0"/>
    <s v="Southampton"/>
    <s v="Yes"/>
    <x v="1"/>
  </r>
  <r>
    <s v="218"/>
    <x v="0"/>
    <x v="2"/>
    <x v="0"/>
    <x v="5"/>
    <n v="1"/>
    <n v="0"/>
    <n v="27"/>
    <s v="S"/>
    <x v="2"/>
    <s v="man"/>
    <b v="1"/>
    <s v="Southampton"/>
    <s v="No"/>
    <x v="0"/>
  </r>
  <r>
    <s v="219"/>
    <x v="1"/>
    <x v="1"/>
    <x v="1"/>
    <x v="1"/>
    <n v="0"/>
    <n v="0"/>
    <n v="76"/>
    <s v="C"/>
    <x v="1"/>
    <s v="woman"/>
    <b v="0"/>
    <s v="Cherbourg"/>
    <s v="Yes"/>
    <x v="1"/>
  </r>
  <r>
    <s v="220"/>
    <x v="0"/>
    <x v="2"/>
    <x v="0"/>
    <x v="1"/>
    <n v="0"/>
    <n v="0"/>
    <n v="10"/>
    <s v="S"/>
    <x v="2"/>
    <s v="man"/>
    <b v="1"/>
    <s v="Southampton"/>
    <s v="No"/>
    <x v="1"/>
  </r>
  <r>
    <s v="221"/>
    <x v="1"/>
    <x v="0"/>
    <x v="0"/>
    <x v="4"/>
    <n v="0"/>
    <n v="0"/>
    <n v="8"/>
    <s v="S"/>
    <x v="0"/>
    <s v="man"/>
    <b v="1"/>
    <s v="Southampton"/>
    <s v="Yes"/>
    <x v="1"/>
  </r>
  <r>
    <s v="222"/>
    <x v="0"/>
    <x v="2"/>
    <x v="0"/>
    <x v="0"/>
    <n v="0"/>
    <n v="0"/>
    <n v="13"/>
    <s v="S"/>
    <x v="2"/>
    <s v="man"/>
    <b v="1"/>
    <s v="Southampton"/>
    <s v="No"/>
    <x v="1"/>
  </r>
  <r>
    <s v="223"/>
    <x v="0"/>
    <x v="0"/>
    <x v="0"/>
    <x v="2"/>
    <n v="0"/>
    <n v="0"/>
    <n v="8"/>
    <s v="S"/>
    <x v="0"/>
    <s v="man"/>
    <b v="1"/>
    <s v="Southampton"/>
    <s v="No"/>
    <x v="1"/>
  </r>
  <r>
    <s v="224"/>
    <x v="0"/>
    <x v="0"/>
    <x v="0"/>
    <x v="0"/>
    <n v="0"/>
    <n v="0"/>
    <n v="8"/>
    <s v="S"/>
    <x v="0"/>
    <s v="man"/>
    <b v="1"/>
    <s v="Southampton"/>
    <s v="No"/>
    <x v="1"/>
  </r>
  <r>
    <s v="225"/>
    <x v="1"/>
    <x v="1"/>
    <x v="0"/>
    <x v="1"/>
    <n v="1"/>
    <n v="0"/>
    <n v="90"/>
    <s v="S"/>
    <x v="1"/>
    <s v="man"/>
    <b v="1"/>
    <s v="Southampton"/>
    <s v="Yes"/>
    <x v="0"/>
  </r>
  <r>
    <s v="226"/>
    <x v="0"/>
    <x v="0"/>
    <x v="0"/>
    <x v="0"/>
    <n v="0"/>
    <n v="0"/>
    <n v="9"/>
    <s v="S"/>
    <x v="0"/>
    <s v="man"/>
    <b v="1"/>
    <s v="Southampton"/>
    <s v="No"/>
    <x v="1"/>
  </r>
  <r>
    <s v="227"/>
    <x v="1"/>
    <x v="2"/>
    <x v="0"/>
    <x v="4"/>
    <n v="0"/>
    <n v="0"/>
    <n v="10"/>
    <s v="S"/>
    <x v="2"/>
    <s v="man"/>
    <b v="1"/>
    <s v="Southampton"/>
    <s v="Yes"/>
    <x v="1"/>
  </r>
  <r>
    <s v="228"/>
    <x v="0"/>
    <x v="0"/>
    <x v="0"/>
    <x v="0"/>
    <n v="0"/>
    <n v="0"/>
    <n v="7"/>
    <s v="S"/>
    <x v="0"/>
    <s v="man"/>
    <b v="1"/>
    <s v="Southampton"/>
    <s v="No"/>
    <x v="1"/>
  </r>
  <r>
    <s v="229"/>
    <x v="0"/>
    <x v="2"/>
    <x v="0"/>
    <x v="4"/>
    <n v="0"/>
    <n v="0"/>
    <n v="13"/>
    <s v="S"/>
    <x v="2"/>
    <s v="man"/>
    <b v="1"/>
    <s v="Southampton"/>
    <s v="No"/>
    <x v="1"/>
  </r>
  <r>
    <s v="230"/>
    <x v="0"/>
    <x v="0"/>
    <x v="1"/>
    <x v="0"/>
    <n v="3"/>
    <n v="1"/>
    <n v="25"/>
    <s v="S"/>
    <x v="0"/>
    <s v="woman"/>
    <b v="0"/>
    <s v="Southampton"/>
    <s v="No"/>
    <x v="0"/>
  </r>
  <r>
    <s v="231"/>
    <x v="1"/>
    <x v="1"/>
    <x v="1"/>
    <x v="1"/>
    <n v="1"/>
    <n v="0"/>
    <n v="83"/>
    <s v="S"/>
    <x v="1"/>
    <s v="woman"/>
    <b v="0"/>
    <s v="Southampton"/>
    <s v="Yes"/>
    <x v="0"/>
  </r>
  <r>
    <s v="232"/>
    <x v="0"/>
    <x v="0"/>
    <x v="0"/>
    <x v="0"/>
    <n v="0"/>
    <n v="0"/>
    <n v="8"/>
    <s v="S"/>
    <x v="0"/>
    <s v="man"/>
    <b v="1"/>
    <s v="Southampton"/>
    <s v="No"/>
    <x v="1"/>
  </r>
  <r>
    <s v="233"/>
    <x v="0"/>
    <x v="2"/>
    <x v="0"/>
    <x v="2"/>
    <n v="0"/>
    <n v="0"/>
    <n v="14"/>
    <s v="S"/>
    <x v="2"/>
    <s v="man"/>
    <b v="1"/>
    <s v="Southampton"/>
    <s v="No"/>
    <x v="1"/>
  </r>
  <r>
    <s v="234"/>
    <x v="1"/>
    <x v="0"/>
    <x v="1"/>
    <x v="3"/>
    <n v="4"/>
    <n v="2"/>
    <n v="31"/>
    <s v="S"/>
    <x v="0"/>
    <s v="child"/>
    <b v="0"/>
    <s v="Southampton"/>
    <s v="Yes"/>
    <x v="0"/>
  </r>
  <r>
    <s v="235"/>
    <x v="0"/>
    <x v="2"/>
    <x v="0"/>
    <x v="0"/>
    <n v="0"/>
    <n v="0"/>
    <n v="10"/>
    <s v="S"/>
    <x v="2"/>
    <s v="man"/>
    <b v="1"/>
    <s v="Southampton"/>
    <s v="No"/>
    <x v="1"/>
  </r>
  <r>
    <s v="236"/>
    <x v="0"/>
    <x v="0"/>
    <x v="1"/>
    <x v="0"/>
    <n v="0"/>
    <n v="0"/>
    <n v="8"/>
    <s v="S"/>
    <x v="0"/>
    <s v="woman"/>
    <b v="0"/>
    <s v="Southampton"/>
    <s v="No"/>
    <x v="1"/>
  </r>
  <r>
    <s v="237"/>
    <x v="0"/>
    <x v="2"/>
    <x v="0"/>
    <x v="5"/>
    <n v="1"/>
    <n v="0"/>
    <n v="26"/>
    <s v="S"/>
    <x v="2"/>
    <s v="man"/>
    <b v="1"/>
    <s v="Southampton"/>
    <s v="No"/>
    <x v="0"/>
  </r>
  <r>
    <s v="238"/>
    <x v="1"/>
    <x v="2"/>
    <x v="1"/>
    <x v="3"/>
    <n v="0"/>
    <n v="2"/>
    <n v="26"/>
    <s v="S"/>
    <x v="2"/>
    <s v="child"/>
    <b v="0"/>
    <s v="Southampton"/>
    <s v="Yes"/>
    <x v="0"/>
  </r>
  <r>
    <s v="239"/>
    <x v="0"/>
    <x v="2"/>
    <x v="0"/>
    <x v="4"/>
    <n v="0"/>
    <n v="0"/>
    <n v="10"/>
    <s v="S"/>
    <x v="2"/>
    <s v="man"/>
    <b v="1"/>
    <s v="Southampton"/>
    <s v="No"/>
    <x v="1"/>
  </r>
  <r>
    <s v="240"/>
    <x v="0"/>
    <x v="2"/>
    <x v="0"/>
    <x v="1"/>
    <n v="0"/>
    <n v="0"/>
    <n v="12"/>
    <s v="S"/>
    <x v="2"/>
    <s v="man"/>
    <b v="1"/>
    <s v="Southampton"/>
    <s v="No"/>
    <x v="1"/>
  </r>
  <r>
    <s v="241"/>
    <x v="0"/>
    <x v="0"/>
    <x v="1"/>
    <x v="0"/>
    <n v="1"/>
    <n v="0"/>
    <n v="14"/>
    <s v="C"/>
    <x v="0"/>
    <s v="woman"/>
    <b v="0"/>
    <s v="Cherbourg"/>
    <s v="No"/>
    <x v="0"/>
  </r>
  <r>
    <s v="242"/>
    <x v="1"/>
    <x v="0"/>
    <x v="1"/>
    <x v="0"/>
    <n v="1"/>
    <n v="0"/>
    <n v="16"/>
    <s v="Q"/>
    <x v="0"/>
    <s v="woman"/>
    <b v="0"/>
    <s v="Queenstown"/>
    <s v="Yes"/>
    <x v="0"/>
  </r>
  <r>
    <s v="243"/>
    <x v="0"/>
    <x v="2"/>
    <x v="0"/>
    <x v="0"/>
    <n v="0"/>
    <n v="0"/>
    <n v="10"/>
    <s v="S"/>
    <x v="2"/>
    <s v="man"/>
    <b v="1"/>
    <s v="Southampton"/>
    <s v="No"/>
    <x v="1"/>
  </r>
  <r>
    <s v="244"/>
    <x v="0"/>
    <x v="0"/>
    <x v="0"/>
    <x v="0"/>
    <n v="0"/>
    <n v="0"/>
    <n v="7"/>
    <s v="S"/>
    <x v="0"/>
    <s v="man"/>
    <b v="1"/>
    <s v="Southampton"/>
    <s v="No"/>
    <x v="1"/>
  </r>
  <r>
    <s v="245"/>
    <x v="0"/>
    <x v="0"/>
    <x v="0"/>
    <x v="1"/>
    <n v="0"/>
    <n v="0"/>
    <n v="7"/>
    <s v="C"/>
    <x v="0"/>
    <s v="man"/>
    <b v="1"/>
    <s v="Cherbourg"/>
    <s v="No"/>
    <x v="1"/>
  </r>
  <r>
    <s v="246"/>
    <x v="0"/>
    <x v="1"/>
    <x v="0"/>
    <x v="5"/>
    <n v="2"/>
    <n v="0"/>
    <n v="90"/>
    <s v="Q"/>
    <x v="1"/>
    <s v="man"/>
    <b v="1"/>
    <s v="Queenstown"/>
    <s v="No"/>
    <x v="0"/>
  </r>
  <r>
    <s v="247"/>
    <x v="0"/>
    <x v="0"/>
    <x v="1"/>
    <x v="0"/>
    <n v="0"/>
    <n v="0"/>
    <n v="8"/>
    <s v="S"/>
    <x v="0"/>
    <s v="woman"/>
    <b v="0"/>
    <s v="Southampton"/>
    <s v="No"/>
    <x v="1"/>
  </r>
  <r>
    <s v="248"/>
    <x v="1"/>
    <x v="2"/>
    <x v="1"/>
    <x v="0"/>
    <n v="0"/>
    <n v="2"/>
    <n v="14"/>
    <s v="S"/>
    <x v="2"/>
    <s v="woman"/>
    <b v="0"/>
    <s v="Southampton"/>
    <s v="Yes"/>
    <x v="0"/>
  </r>
  <r>
    <s v="249"/>
    <x v="1"/>
    <x v="1"/>
    <x v="0"/>
    <x v="1"/>
    <n v="1"/>
    <n v="1"/>
    <n v="53"/>
    <s v="S"/>
    <x v="1"/>
    <s v="man"/>
    <b v="1"/>
    <s v="Southampton"/>
    <s v="Yes"/>
    <x v="0"/>
  </r>
  <r>
    <s v="250"/>
    <x v="0"/>
    <x v="2"/>
    <x v="0"/>
    <x v="2"/>
    <n v="1"/>
    <n v="0"/>
    <n v="26"/>
    <s v="S"/>
    <x v="2"/>
    <s v="man"/>
    <b v="1"/>
    <s v="Southampton"/>
    <s v="No"/>
    <x v="0"/>
  </r>
  <r>
    <s v="251"/>
    <x v="0"/>
    <x v="0"/>
    <x v="0"/>
    <x v="0"/>
    <n v="0"/>
    <n v="0"/>
    <n v="7"/>
    <s v="S"/>
    <x v="0"/>
    <s v="man"/>
    <b v="1"/>
    <s v="Southampton"/>
    <s v="No"/>
    <x v="1"/>
  </r>
  <r>
    <s v="252"/>
    <x v="0"/>
    <x v="0"/>
    <x v="1"/>
    <x v="0"/>
    <n v="1"/>
    <n v="1"/>
    <n v="10"/>
    <s v="S"/>
    <x v="0"/>
    <s v="woman"/>
    <b v="0"/>
    <s v="Southampton"/>
    <s v="No"/>
    <x v="0"/>
  </r>
  <r>
    <s v="253"/>
    <x v="0"/>
    <x v="1"/>
    <x v="0"/>
    <x v="6"/>
    <n v="0"/>
    <n v="0"/>
    <n v="27"/>
    <s v="S"/>
    <x v="1"/>
    <s v="man"/>
    <b v="1"/>
    <s v="Southampton"/>
    <s v="No"/>
    <x v="1"/>
  </r>
  <r>
    <s v="254"/>
    <x v="0"/>
    <x v="0"/>
    <x v="0"/>
    <x v="1"/>
    <n v="1"/>
    <n v="0"/>
    <n v="16"/>
    <s v="S"/>
    <x v="0"/>
    <s v="man"/>
    <b v="1"/>
    <s v="Southampton"/>
    <s v="No"/>
    <x v="0"/>
  </r>
  <r>
    <s v="255"/>
    <x v="0"/>
    <x v="0"/>
    <x v="1"/>
    <x v="5"/>
    <n v="0"/>
    <n v="2"/>
    <n v="20"/>
    <s v="S"/>
    <x v="0"/>
    <s v="woman"/>
    <b v="0"/>
    <s v="Southampton"/>
    <s v="No"/>
    <x v="0"/>
  </r>
  <r>
    <s v="256"/>
    <x v="1"/>
    <x v="0"/>
    <x v="1"/>
    <x v="0"/>
    <n v="0"/>
    <n v="2"/>
    <n v="15"/>
    <s v="C"/>
    <x v="0"/>
    <s v="woman"/>
    <b v="0"/>
    <s v="Cherbourg"/>
    <s v="Yes"/>
    <x v="0"/>
  </r>
  <r>
    <s v="257"/>
    <x v="1"/>
    <x v="1"/>
    <x v="1"/>
    <x v="0"/>
    <n v="0"/>
    <n v="0"/>
    <n v="79"/>
    <s v="C"/>
    <x v="1"/>
    <s v="woman"/>
    <b v="0"/>
    <s v="Cherbourg"/>
    <s v="Yes"/>
    <x v="1"/>
  </r>
  <r>
    <s v="258"/>
    <x v="1"/>
    <x v="1"/>
    <x v="1"/>
    <x v="1"/>
    <n v="0"/>
    <n v="0"/>
    <n v="86"/>
    <s v="S"/>
    <x v="1"/>
    <s v="woman"/>
    <b v="0"/>
    <s v="Southampton"/>
    <s v="Yes"/>
    <x v="1"/>
  </r>
  <r>
    <s v="259"/>
    <x v="1"/>
    <x v="1"/>
    <x v="1"/>
    <x v="1"/>
    <n v="0"/>
    <n v="0"/>
    <n v="512"/>
    <s v="C"/>
    <x v="1"/>
    <s v="woman"/>
    <b v="0"/>
    <s v="Cherbourg"/>
    <s v="Yes"/>
    <x v="1"/>
  </r>
  <r>
    <s v="260"/>
    <x v="1"/>
    <x v="2"/>
    <x v="1"/>
    <x v="2"/>
    <n v="0"/>
    <n v="1"/>
    <n v="26"/>
    <s v="S"/>
    <x v="2"/>
    <s v="woman"/>
    <b v="0"/>
    <s v="Southampton"/>
    <s v="Yes"/>
    <x v="0"/>
  </r>
  <r>
    <s v="261"/>
    <x v="0"/>
    <x v="0"/>
    <x v="0"/>
    <x v="0"/>
    <n v="0"/>
    <n v="0"/>
    <n v="8"/>
    <s v="Q"/>
    <x v="0"/>
    <s v="man"/>
    <b v="1"/>
    <s v="Queenstown"/>
    <s v="No"/>
    <x v="1"/>
  </r>
  <r>
    <s v="262"/>
    <x v="1"/>
    <x v="0"/>
    <x v="0"/>
    <x v="3"/>
    <n v="4"/>
    <n v="2"/>
    <n v="31"/>
    <s v="S"/>
    <x v="0"/>
    <s v="child"/>
    <b v="0"/>
    <s v="Southampton"/>
    <s v="Yes"/>
    <x v="0"/>
  </r>
  <r>
    <s v="263"/>
    <x v="0"/>
    <x v="1"/>
    <x v="0"/>
    <x v="2"/>
    <n v="1"/>
    <n v="1"/>
    <n v="80"/>
    <s v="S"/>
    <x v="1"/>
    <s v="man"/>
    <b v="1"/>
    <s v="Southampton"/>
    <s v="No"/>
    <x v="0"/>
  </r>
  <r>
    <s v="264"/>
    <x v="0"/>
    <x v="1"/>
    <x v="0"/>
    <x v="5"/>
    <n v="0"/>
    <n v="0"/>
    <n v="0"/>
    <s v="S"/>
    <x v="1"/>
    <s v="man"/>
    <b v="1"/>
    <s v="Southampton"/>
    <s v="No"/>
    <x v="1"/>
  </r>
  <r>
    <s v="265"/>
    <x v="0"/>
    <x v="0"/>
    <x v="1"/>
    <x v="0"/>
    <n v="0"/>
    <n v="0"/>
    <n v="8"/>
    <s v="Q"/>
    <x v="0"/>
    <s v="woman"/>
    <b v="0"/>
    <s v="Queenstown"/>
    <s v="No"/>
    <x v="1"/>
  </r>
  <r>
    <s v="266"/>
    <x v="0"/>
    <x v="2"/>
    <x v="0"/>
    <x v="1"/>
    <n v="0"/>
    <n v="0"/>
    <n v="10"/>
    <s v="S"/>
    <x v="2"/>
    <s v="man"/>
    <b v="1"/>
    <s v="Southampton"/>
    <s v="No"/>
    <x v="1"/>
  </r>
  <r>
    <s v="267"/>
    <x v="0"/>
    <x v="0"/>
    <x v="0"/>
    <x v="4"/>
    <n v="4"/>
    <n v="1"/>
    <n v="40"/>
    <s v="S"/>
    <x v="0"/>
    <s v="man"/>
    <b v="1"/>
    <s v="Southampton"/>
    <s v="No"/>
    <x v="0"/>
  </r>
  <r>
    <s v="268"/>
    <x v="1"/>
    <x v="0"/>
    <x v="0"/>
    <x v="0"/>
    <n v="1"/>
    <n v="0"/>
    <n v="8"/>
    <s v="S"/>
    <x v="0"/>
    <s v="man"/>
    <b v="1"/>
    <s v="Southampton"/>
    <s v="Yes"/>
    <x v="0"/>
  </r>
  <r>
    <s v="269"/>
    <x v="1"/>
    <x v="1"/>
    <x v="1"/>
    <x v="2"/>
    <n v="0"/>
    <n v="1"/>
    <n v="153"/>
    <s v="S"/>
    <x v="1"/>
    <s v="woman"/>
    <b v="0"/>
    <s v="Southampton"/>
    <s v="Yes"/>
    <x v="0"/>
  </r>
  <r>
    <s v="270"/>
    <x v="1"/>
    <x v="1"/>
    <x v="1"/>
    <x v="1"/>
    <n v="0"/>
    <n v="0"/>
    <n v="136"/>
    <s v="S"/>
    <x v="1"/>
    <s v="woman"/>
    <b v="0"/>
    <s v="Southampton"/>
    <s v="Yes"/>
    <x v="1"/>
  </r>
  <r>
    <s v="271"/>
    <x v="0"/>
    <x v="1"/>
    <x v="0"/>
    <x v="0"/>
    <n v="0"/>
    <n v="0"/>
    <n v="31"/>
    <s v="S"/>
    <x v="1"/>
    <s v="man"/>
    <b v="1"/>
    <s v="Southampton"/>
    <s v="No"/>
    <x v="1"/>
  </r>
  <r>
    <s v="272"/>
    <x v="1"/>
    <x v="0"/>
    <x v="0"/>
    <x v="0"/>
    <n v="0"/>
    <n v="0"/>
    <n v="0"/>
    <s v="S"/>
    <x v="0"/>
    <s v="man"/>
    <b v="1"/>
    <s v="Southampton"/>
    <s v="Yes"/>
    <x v="1"/>
  </r>
  <r>
    <s v="273"/>
    <x v="1"/>
    <x v="2"/>
    <x v="1"/>
    <x v="5"/>
    <n v="0"/>
    <n v="1"/>
    <n v="20"/>
    <s v="S"/>
    <x v="2"/>
    <s v="woman"/>
    <b v="0"/>
    <s v="Southampton"/>
    <s v="Yes"/>
    <x v="0"/>
  </r>
  <r>
    <s v="274"/>
    <x v="0"/>
    <x v="1"/>
    <x v="0"/>
    <x v="1"/>
    <n v="0"/>
    <n v="1"/>
    <n v="30"/>
    <s v="C"/>
    <x v="1"/>
    <s v="man"/>
    <b v="1"/>
    <s v="Cherbourg"/>
    <s v="No"/>
    <x v="0"/>
  </r>
  <r>
    <s v="275"/>
    <x v="1"/>
    <x v="0"/>
    <x v="1"/>
    <x v="0"/>
    <n v="0"/>
    <n v="0"/>
    <n v="8"/>
    <s v="Q"/>
    <x v="0"/>
    <s v="woman"/>
    <b v="0"/>
    <s v="Queenstown"/>
    <s v="Yes"/>
    <x v="1"/>
  </r>
  <r>
    <s v="276"/>
    <x v="1"/>
    <x v="1"/>
    <x v="1"/>
    <x v="6"/>
    <n v="1"/>
    <n v="0"/>
    <n v="78"/>
    <s v="S"/>
    <x v="1"/>
    <s v="woman"/>
    <b v="0"/>
    <s v="Southampton"/>
    <s v="Yes"/>
    <x v="0"/>
  </r>
  <r>
    <s v="277"/>
    <x v="0"/>
    <x v="0"/>
    <x v="1"/>
    <x v="5"/>
    <n v="0"/>
    <n v="0"/>
    <n v="8"/>
    <s v="S"/>
    <x v="0"/>
    <s v="woman"/>
    <b v="0"/>
    <s v="Southampton"/>
    <s v="No"/>
    <x v="1"/>
  </r>
  <r>
    <s v="278"/>
    <x v="0"/>
    <x v="2"/>
    <x v="0"/>
    <x v="0"/>
    <n v="0"/>
    <n v="0"/>
    <n v="0"/>
    <s v="S"/>
    <x v="2"/>
    <s v="man"/>
    <b v="1"/>
    <s v="Southampton"/>
    <s v="No"/>
    <x v="1"/>
  </r>
  <r>
    <s v="279"/>
    <x v="0"/>
    <x v="0"/>
    <x v="0"/>
    <x v="3"/>
    <n v="4"/>
    <n v="1"/>
    <n v="29"/>
    <s v="Q"/>
    <x v="0"/>
    <s v="child"/>
    <b v="0"/>
    <s v="Queenstown"/>
    <s v="No"/>
    <x v="0"/>
  </r>
  <r>
    <s v="280"/>
    <x v="1"/>
    <x v="0"/>
    <x v="1"/>
    <x v="1"/>
    <n v="1"/>
    <n v="1"/>
    <n v="20"/>
    <s v="S"/>
    <x v="0"/>
    <s v="woman"/>
    <b v="0"/>
    <s v="Southampton"/>
    <s v="Yes"/>
    <x v="0"/>
  </r>
  <r>
    <s v="281"/>
    <x v="0"/>
    <x v="0"/>
    <x v="0"/>
    <x v="6"/>
    <n v="0"/>
    <n v="0"/>
    <n v="8"/>
    <s v="Q"/>
    <x v="0"/>
    <s v="man"/>
    <b v="1"/>
    <s v="Queenstown"/>
    <s v="No"/>
    <x v="1"/>
  </r>
  <r>
    <s v="282"/>
    <x v="0"/>
    <x v="0"/>
    <x v="0"/>
    <x v="0"/>
    <n v="0"/>
    <n v="0"/>
    <n v="8"/>
    <s v="S"/>
    <x v="0"/>
    <s v="man"/>
    <b v="1"/>
    <s v="Southampton"/>
    <s v="No"/>
    <x v="1"/>
  </r>
  <r>
    <s v="283"/>
    <x v="0"/>
    <x v="0"/>
    <x v="0"/>
    <x v="4"/>
    <n v="0"/>
    <n v="0"/>
    <n v="10"/>
    <s v="S"/>
    <x v="0"/>
    <s v="man"/>
    <b v="1"/>
    <s v="Southampton"/>
    <s v="No"/>
    <x v="1"/>
  </r>
  <r>
    <s v="284"/>
    <x v="1"/>
    <x v="0"/>
    <x v="0"/>
    <x v="4"/>
    <n v="0"/>
    <n v="0"/>
    <n v="8"/>
    <s v="S"/>
    <x v="0"/>
    <s v="man"/>
    <b v="1"/>
    <s v="Southampton"/>
    <s v="Yes"/>
    <x v="1"/>
  </r>
  <r>
    <s v="285"/>
    <x v="0"/>
    <x v="1"/>
    <x v="0"/>
    <x v="0"/>
    <n v="0"/>
    <n v="0"/>
    <n v="26"/>
    <s v="S"/>
    <x v="1"/>
    <s v="man"/>
    <b v="1"/>
    <s v="Southampton"/>
    <s v="No"/>
    <x v="1"/>
  </r>
  <r>
    <s v="286"/>
    <x v="0"/>
    <x v="0"/>
    <x v="0"/>
    <x v="1"/>
    <n v="0"/>
    <n v="0"/>
    <n v="9"/>
    <s v="C"/>
    <x v="0"/>
    <s v="man"/>
    <b v="1"/>
    <s v="Cherbourg"/>
    <s v="No"/>
    <x v="1"/>
  </r>
  <r>
    <s v="287"/>
    <x v="1"/>
    <x v="0"/>
    <x v="0"/>
    <x v="1"/>
    <n v="0"/>
    <n v="0"/>
    <n v="10"/>
    <s v="S"/>
    <x v="0"/>
    <s v="man"/>
    <b v="1"/>
    <s v="Southampton"/>
    <s v="Yes"/>
    <x v="1"/>
  </r>
  <r>
    <s v="288"/>
    <x v="0"/>
    <x v="0"/>
    <x v="0"/>
    <x v="0"/>
    <n v="0"/>
    <n v="0"/>
    <n v="8"/>
    <s v="S"/>
    <x v="0"/>
    <s v="man"/>
    <b v="1"/>
    <s v="Southampton"/>
    <s v="No"/>
    <x v="1"/>
  </r>
  <r>
    <s v="289"/>
    <x v="1"/>
    <x v="2"/>
    <x v="0"/>
    <x v="5"/>
    <n v="0"/>
    <n v="0"/>
    <n v="13"/>
    <s v="S"/>
    <x v="2"/>
    <s v="man"/>
    <b v="1"/>
    <s v="Southampton"/>
    <s v="Yes"/>
    <x v="1"/>
  </r>
  <r>
    <s v="290"/>
    <x v="1"/>
    <x v="0"/>
    <x v="1"/>
    <x v="0"/>
    <n v="0"/>
    <n v="0"/>
    <n v="8"/>
    <s v="Q"/>
    <x v="0"/>
    <s v="woman"/>
    <b v="0"/>
    <s v="Queenstown"/>
    <s v="Yes"/>
    <x v="1"/>
  </r>
  <r>
    <s v="291"/>
    <x v="1"/>
    <x v="1"/>
    <x v="1"/>
    <x v="0"/>
    <n v="0"/>
    <n v="0"/>
    <n v="79"/>
    <s v="S"/>
    <x v="1"/>
    <s v="woman"/>
    <b v="0"/>
    <s v="Southampton"/>
    <s v="Yes"/>
    <x v="1"/>
  </r>
  <r>
    <s v="292"/>
    <x v="1"/>
    <x v="1"/>
    <x v="1"/>
    <x v="4"/>
    <n v="1"/>
    <n v="0"/>
    <n v="91"/>
    <s v="C"/>
    <x v="1"/>
    <s v="woman"/>
    <b v="0"/>
    <s v="Cherbourg"/>
    <s v="Yes"/>
    <x v="0"/>
  </r>
  <r>
    <s v="293"/>
    <x v="0"/>
    <x v="2"/>
    <x v="0"/>
    <x v="1"/>
    <n v="0"/>
    <n v="0"/>
    <n v="13"/>
    <s v="C"/>
    <x v="2"/>
    <s v="man"/>
    <b v="1"/>
    <s v="Cherbourg"/>
    <s v="No"/>
    <x v="1"/>
  </r>
  <r>
    <s v="294"/>
    <x v="0"/>
    <x v="0"/>
    <x v="1"/>
    <x v="0"/>
    <n v="0"/>
    <n v="0"/>
    <n v="9"/>
    <s v="S"/>
    <x v="0"/>
    <s v="woman"/>
    <b v="0"/>
    <s v="Southampton"/>
    <s v="No"/>
    <x v="1"/>
  </r>
  <r>
    <s v="295"/>
    <x v="0"/>
    <x v="0"/>
    <x v="0"/>
    <x v="0"/>
    <n v="0"/>
    <n v="0"/>
    <n v="8"/>
    <s v="S"/>
    <x v="0"/>
    <s v="man"/>
    <b v="1"/>
    <s v="Southampton"/>
    <s v="No"/>
    <x v="1"/>
  </r>
  <r>
    <s v="296"/>
    <x v="0"/>
    <x v="1"/>
    <x v="0"/>
    <x v="0"/>
    <n v="0"/>
    <n v="0"/>
    <n v="28"/>
    <s v="C"/>
    <x v="1"/>
    <s v="man"/>
    <b v="1"/>
    <s v="Cherbourg"/>
    <s v="No"/>
    <x v="1"/>
  </r>
  <r>
    <s v="297"/>
    <x v="0"/>
    <x v="0"/>
    <x v="0"/>
    <x v="0"/>
    <n v="0"/>
    <n v="0"/>
    <n v="7"/>
    <s v="C"/>
    <x v="0"/>
    <s v="man"/>
    <b v="1"/>
    <s v="Cherbourg"/>
    <s v="No"/>
    <x v="1"/>
  </r>
  <r>
    <s v="298"/>
    <x v="0"/>
    <x v="1"/>
    <x v="1"/>
    <x v="3"/>
    <n v="1"/>
    <n v="2"/>
    <n v="152"/>
    <s v="S"/>
    <x v="1"/>
    <s v="child"/>
    <b v="0"/>
    <s v="Southampton"/>
    <s v="No"/>
    <x v="0"/>
  </r>
  <r>
    <s v="299"/>
    <x v="1"/>
    <x v="1"/>
    <x v="0"/>
    <x v="0"/>
    <n v="0"/>
    <n v="0"/>
    <n v="30"/>
    <s v="S"/>
    <x v="1"/>
    <s v="man"/>
    <b v="1"/>
    <s v="Southampton"/>
    <s v="Yes"/>
    <x v="1"/>
  </r>
  <r>
    <s v="300"/>
    <x v="1"/>
    <x v="1"/>
    <x v="1"/>
    <x v="2"/>
    <n v="0"/>
    <n v="1"/>
    <n v="248"/>
    <s v="C"/>
    <x v="1"/>
    <s v="woman"/>
    <b v="0"/>
    <s v="Cherbourg"/>
    <s v="Yes"/>
    <x v="0"/>
  </r>
  <r>
    <s v="301"/>
    <x v="1"/>
    <x v="0"/>
    <x v="1"/>
    <x v="0"/>
    <n v="0"/>
    <n v="0"/>
    <n v="8"/>
    <s v="Q"/>
    <x v="0"/>
    <s v="woman"/>
    <b v="0"/>
    <s v="Queenstown"/>
    <s v="Yes"/>
    <x v="1"/>
  </r>
  <r>
    <s v="302"/>
    <x v="1"/>
    <x v="0"/>
    <x v="0"/>
    <x v="0"/>
    <n v="2"/>
    <n v="0"/>
    <n v="23"/>
    <s v="Q"/>
    <x v="0"/>
    <s v="man"/>
    <b v="1"/>
    <s v="Queenstown"/>
    <s v="Yes"/>
    <x v="0"/>
  </r>
  <r>
    <s v="303"/>
    <x v="0"/>
    <x v="0"/>
    <x v="0"/>
    <x v="4"/>
    <n v="0"/>
    <n v="0"/>
    <n v="0"/>
    <s v="S"/>
    <x v="0"/>
    <s v="man"/>
    <b v="1"/>
    <s v="Southampton"/>
    <s v="No"/>
    <x v="1"/>
  </r>
  <r>
    <s v="304"/>
    <x v="1"/>
    <x v="2"/>
    <x v="1"/>
    <x v="0"/>
    <n v="0"/>
    <n v="0"/>
    <n v="12"/>
    <s v="Q"/>
    <x v="2"/>
    <s v="woman"/>
    <b v="0"/>
    <s v="Queenstown"/>
    <s v="Yes"/>
    <x v="1"/>
  </r>
  <r>
    <s v="305"/>
    <x v="0"/>
    <x v="0"/>
    <x v="0"/>
    <x v="0"/>
    <n v="0"/>
    <n v="0"/>
    <n v="8"/>
    <s v="S"/>
    <x v="0"/>
    <s v="man"/>
    <b v="1"/>
    <s v="Southampton"/>
    <s v="No"/>
    <x v="1"/>
  </r>
  <r>
    <s v="306"/>
    <x v="1"/>
    <x v="1"/>
    <x v="0"/>
    <x v="3"/>
    <n v="1"/>
    <n v="2"/>
    <n v="152"/>
    <s v="S"/>
    <x v="1"/>
    <s v="child"/>
    <b v="0"/>
    <s v="Southampton"/>
    <s v="Yes"/>
    <x v="0"/>
  </r>
  <r>
    <s v="307"/>
    <x v="1"/>
    <x v="1"/>
    <x v="1"/>
    <x v="0"/>
    <n v="0"/>
    <n v="0"/>
    <n v="111"/>
    <s v="C"/>
    <x v="1"/>
    <s v="woman"/>
    <b v="0"/>
    <s v="Cherbourg"/>
    <s v="Yes"/>
    <x v="1"/>
  </r>
  <r>
    <s v="308"/>
    <x v="1"/>
    <x v="1"/>
    <x v="1"/>
    <x v="4"/>
    <n v="1"/>
    <n v="0"/>
    <n v="109"/>
    <s v="C"/>
    <x v="1"/>
    <s v="woman"/>
    <b v="0"/>
    <s v="Cherbourg"/>
    <s v="Yes"/>
    <x v="0"/>
  </r>
  <r>
    <s v="309"/>
    <x v="0"/>
    <x v="2"/>
    <x v="0"/>
    <x v="1"/>
    <n v="1"/>
    <n v="0"/>
    <n v="24"/>
    <s v="C"/>
    <x v="2"/>
    <s v="man"/>
    <b v="1"/>
    <s v="Cherbourg"/>
    <s v="No"/>
    <x v="0"/>
  </r>
  <r>
    <s v="310"/>
    <x v="1"/>
    <x v="1"/>
    <x v="1"/>
    <x v="1"/>
    <n v="0"/>
    <n v="0"/>
    <n v="57"/>
    <s v="C"/>
    <x v="1"/>
    <s v="woman"/>
    <b v="0"/>
    <s v="Cherbourg"/>
    <s v="Yes"/>
    <x v="1"/>
  </r>
  <r>
    <s v="311"/>
    <x v="1"/>
    <x v="1"/>
    <x v="1"/>
    <x v="0"/>
    <n v="0"/>
    <n v="0"/>
    <n v="83"/>
    <s v="C"/>
    <x v="1"/>
    <s v="woman"/>
    <b v="0"/>
    <s v="Cherbourg"/>
    <s v="Yes"/>
    <x v="1"/>
  </r>
  <r>
    <s v="312"/>
    <x v="1"/>
    <x v="1"/>
    <x v="1"/>
    <x v="4"/>
    <n v="2"/>
    <n v="2"/>
    <n v="262"/>
    <s v="C"/>
    <x v="1"/>
    <s v="woman"/>
    <b v="0"/>
    <s v="Cherbourg"/>
    <s v="Yes"/>
    <x v="0"/>
  </r>
  <r>
    <s v="313"/>
    <x v="0"/>
    <x v="2"/>
    <x v="1"/>
    <x v="0"/>
    <n v="1"/>
    <n v="1"/>
    <n v="26"/>
    <s v="S"/>
    <x v="2"/>
    <s v="woman"/>
    <b v="0"/>
    <s v="Southampton"/>
    <s v="No"/>
    <x v="0"/>
  </r>
  <r>
    <s v="314"/>
    <x v="0"/>
    <x v="0"/>
    <x v="0"/>
    <x v="0"/>
    <n v="0"/>
    <n v="0"/>
    <n v="8"/>
    <s v="S"/>
    <x v="0"/>
    <s v="man"/>
    <b v="1"/>
    <s v="Southampton"/>
    <s v="No"/>
    <x v="1"/>
  </r>
  <r>
    <s v="315"/>
    <x v="0"/>
    <x v="2"/>
    <x v="0"/>
    <x v="5"/>
    <n v="1"/>
    <n v="1"/>
    <n v="26"/>
    <s v="S"/>
    <x v="2"/>
    <s v="man"/>
    <b v="1"/>
    <s v="Southampton"/>
    <s v="No"/>
    <x v="0"/>
  </r>
  <r>
    <s v="316"/>
    <x v="1"/>
    <x v="0"/>
    <x v="1"/>
    <x v="0"/>
    <n v="0"/>
    <n v="0"/>
    <n v="8"/>
    <s v="S"/>
    <x v="0"/>
    <s v="woman"/>
    <b v="0"/>
    <s v="Southampton"/>
    <s v="Yes"/>
    <x v="1"/>
  </r>
  <r>
    <s v="317"/>
    <x v="1"/>
    <x v="2"/>
    <x v="1"/>
    <x v="0"/>
    <n v="1"/>
    <n v="0"/>
    <n v="26"/>
    <s v="S"/>
    <x v="2"/>
    <s v="woman"/>
    <b v="0"/>
    <s v="Southampton"/>
    <s v="Yes"/>
    <x v="0"/>
  </r>
  <r>
    <s v="318"/>
    <x v="0"/>
    <x v="2"/>
    <x v="0"/>
    <x v="2"/>
    <n v="0"/>
    <n v="0"/>
    <n v="14"/>
    <s v="S"/>
    <x v="2"/>
    <s v="man"/>
    <b v="1"/>
    <s v="Southampton"/>
    <s v="No"/>
    <x v="1"/>
  </r>
  <r>
    <s v="319"/>
    <x v="1"/>
    <x v="1"/>
    <x v="1"/>
    <x v="1"/>
    <n v="0"/>
    <n v="2"/>
    <n v="165"/>
    <s v="S"/>
    <x v="1"/>
    <s v="woman"/>
    <b v="0"/>
    <s v="Southampton"/>
    <s v="Yes"/>
    <x v="0"/>
  </r>
  <r>
    <s v="320"/>
    <x v="1"/>
    <x v="1"/>
    <x v="1"/>
    <x v="5"/>
    <n v="1"/>
    <n v="1"/>
    <n v="134"/>
    <s v="C"/>
    <x v="1"/>
    <s v="woman"/>
    <b v="0"/>
    <s v="Cherbourg"/>
    <s v="Yes"/>
    <x v="0"/>
  </r>
  <r>
    <s v="321"/>
    <x v="0"/>
    <x v="0"/>
    <x v="0"/>
    <x v="0"/>
    <n v="0"/>
    <n v="0"/>
    <n v="7"/>
    <s v="S"/>
    <x v="0"/>
    <s v="man"/>
    <b v="1"/>
    <s v="Southampton"/>
    <s v="No"/>
    <x v="1"/>
  </r>
  <r>
    <s v="322"/>
    <x v="0"/>
    <x v="0"/>
    <x v="0"/>
    <x v="0"/>
    <n v="0"/>
    <n v="0"/>
    <n v="8"/>
    <s v="S"/>
    <x v="0"/>
    <s v="man"/>
    <b v="1"/>
    <s v="Southampton"/>
    <s v="No"/>
    <x v="1"/>
  </r>
  <r>
    <s v="323"/>
    <x v="1"/>
    <x v="2"/>
    <x v="1"/>
    <x v="1"/>
    <n v="0"/>
    <n v="0"/>
    <n v="12"/>
    <s v="Q"/>
    <x v="2"/>
    <s v="woman"/>
    <b v="0"/>
    <s v="Queenstown"/>
    <s v="Yes"/>
    <x v="1"/>
  </r>
  <r>
    <s v="324"/>
    <x v="1"/>
    <x v="2"/>
    <x v="1"/>
    <x v="0"/>
    <n v="1"/>
    <n v="1"/>
    <n v="29"/>
    <s v="S"/>
    <x v="2"/>
    <s v="woman"/>
    <b v="0"/>
    <s v="Southampton"/>
    <s v="Yes"/>
    <x v="0"/>
  </r>
  <r>
    <s v="325"/>
    <x v="0"/>
    <x v="0"/>
    <x v="0"/>
    <x v="0"/>
    <n v="8"/>
    <n v="2"/>
    <n v="70"/>
    <s v="S"/>
    <x v="0"/>
    <s v="man"/>
    <b v="1"/>
    <s v="Southampton"/>
    <s v="No"/>
    <x v="0"/>
  </r>
  <r>
    <s v="326"/>
    <x v="1"/>
    <x v="1"/>
    <x v="1"/>
    <x v="1"/>
    <n v="0"/>
    <n v="0"/>
    <n v="136"/>
    <s v="C"/>
    <x v="1"/>
    <s v="woman"/>
    <b v="0"/>
    <s v="Cherbourg"/>
    <s v="Yes"/>
    <x v="1"/>
  </r>
  <r>
    <s v="327"/>
    <x v="0"/>
    <x v="0"/>
    <x v="0"/>
    <x v="6"/>
    <n v="0"/>
    <n v="0"/>
    <n v="6"/>
    <s v="S"/>
    <x v="0"/>
    <s v="man"/>
    <b v="1"/>
    <s v="Southampton"/>
    <s v="No"/>
    <x v="1"/>
  </r>
  <r>
    <s v="328"/>
    <x v="1"/>
    <x v="2"/>
    <x v="1"/>
    <x v="1"/>
    <n v="0"/>
    <n v="0"/>
    <n v="13"/>
    <s v="S"/>
    <x v="2"/>
    <s v="woman"/>
    <b v="0"/>
    <s v="Southampton"/>
    <s v="Yes"/>
    <x v="1"/>
  </r>
  <r>
    <s v="329"/>
    <x v="1"/>
    <x v="0"/>
    <x v="1"/>
    <x v="1"/>
    <n v="1"/>
    <n v="1"/>
    <n v="21"/>
    <s v="S"/>
    <x v="0"/>
    <s v="woman"/>
    <b v="0"/>
    <s v="Southampton"/>
    <s v="Yes"/>
    <x v="0"/>
  </r>
  <r>
    <s v="330"/>
    <x v="1"/>
    <x v="1"/>
    <x v="1"/>
    <x v="4"/>
    <n v="0"/>
    <n v="1"/>
    <n v="58"/>
    <s v="C"/>
    <x v="1"/>
    <s v="woman"/>
    <b v="0"/>
    <s v="Cherbourg"/>
    <s v="Yes"/>
    <x v="0"/>
  </r>
  <r>
    <s v="331"/>
    <x v="1"/>
    <x v="0"/>
    <x v="1"/>
    <x v="0"/>
    <n v="2"/>
    <n v="0"/>
    <n v="23"/>
    <s v="Q"/>
    <x v="0"/>
    <s v="woman"/>
    <b v="0"/>
    <s v="Queenstown"/>
    <s v="Yes"/>
    <x v="0"/>
  </r>
  <r>
    <s v="332"/>
    <x v="0"/>
    <x v="1"/>
    <x v="0"/>
    <x v="5"/>
    <n v="0"/>
    <n v="0"/>
    <n v="28"/>
    <s v="S"/>
    <x v="1"/>
    <s v="man"/>
    <b v="1"/>
    <s v="Southampton"/>
    <s v="No"/>
    <x v="1"/>
  </r>
  <r>
    <s v="333"/>
    <x v="0"/>
    <x v="1"/>
    <x v="0"/>
    <x v="1"/>
    <n v="0"/>
    <n v="1"/>
    <n v="153"/>
    <s v="S"/>
    <x v="1"/>
    <s v="man"/>
    <b v="1"/>
    <s v="Southampton"/>
    <s v="No"/>
    <x v="0"/>
  </r>
  <r>
    <s v="334"/>
    <x v="0"/>
    <x v="0"/>
    <x v="0"/>
    <x v="4"/>
    <n v="2"/>
    <n v="0"/>
    <n v="18"/>
    <s v="S"/>
    <x v="0"/>
    <s v="man"/>
    <b v="1"/>
    <s v="Southampton"/>
    <s v="No"/>
    <x v="0"/>
  </r>
  <r>
    <s v="335"/>
    <x v="1"/>
    <x v="1"/>
    <x v="1"/>
    <x v="0"/>
    <n v="1"/>
    <n v="0"/>
    <n v="134"/>
    <s v="S"/>
    <x v="1"/>
    <s v="woman"/>
    <b v="0"/>
    <s v="Southampton"/>
    <s v="Yes"/>
    <x v="0"/>
  </r>
  <r>
    <s v="336"/>
    <x v="0"/>
    <x v="0"/>
    <x v="0"/>
    <x v="0"/>
    <n v="0"/>
    <n v="0"/>
    <n v="8"/>
    <s v="S"/>
    <x v="0"/>
    <s v="man"/>
    <b v="1"/>
    <s v="Southampton"/>
    <s v="No"/>
    <x v="1"/>
  </r>
  <r>
    <s v="337"/>
    <x v="0"/>
    <x v="1"/>
    <x v="0"/>
    <x v="0"/>
    <n v="1"/>
    <n v="0"/>
    <n v="67"/>
    <s v="S"/>
    <x v="1"/>
    <s v="man"/>
    <b v="1"/>
    <s v="Southampton"/>
    <s v="No"/>
    <x v="0"/>
  </r>
  <r>
    <s v="338"/>
    <x v="1"/>
    <x v="1"/>
    <x v="1"/>
    <x v="5"/>
    <n v="0"/>
    <n v="0"/>
    <n v="134"/>
    <s v="C"/>
    <x v="1"/>
    <s v="woman"/>
    <b v="0"/>
    <s v="Cherbourg"/>
    <s v="Yes"/>
    <x v="1"/>
  </r>
  <r>
    <s v="339"/>
    <x v="1"/>
    <x v="0"/>
    <x v="0"/>
    <x v="5"/>
    <n v="0"/>
    <n v="0"/>
    <n v="8"/>
    <s v="S"/>
    <x v="0"/>
    <s v="man"/>
    <b v="1"/>
    <s v="Southampton"/>
    <s v="Yes"/>
    <x v="1"/>
  </r>
  <r>
    <s v="340"/>
    <x v="0"/>
    <x v="1"/>
    <x v="0"/>
    <x v="5"/>
    <n v="0"/>
    <n v="0"/>
    <n v="36"/>
    <s v="S"/>
    <x v="1"/>
    <s v="man"/>
    <b v="1"/>
    <s v="Southampton"/>
    <s v="No"/>
    <x v="1"/>
  </r>
  <r>
    <s v="341"/>
    <x v="1"/>
    <x v="2"/>
    <x v="0"/>
    <x v="3"/>
    <n v="1"/>
    <n v="1"/>
    <n v="26"/>
    <s v="S"/>
    <x v="2"/>
    <s v="child"/>
    <b v="0"/>
    <s v="Southampton"/>
    <s v="Yes"/>
    <x v="0"/>
  </r>
  <r>
    <s v="342"/>
    <x v="1"/>
    <x v="1"/>
    <x v="1"/>
    <x v="0"/>
    <n v="3"/>
    <n v="2"/>
    <n v="263"/>
    <s v="S"/>
    <x v="1"/>
    <s v="woman"/>
    <b v="0"/>
    <s v="Southampton"/>
    <s v="Yes"/>
    <x v="0"/>
  </r>
  <r>
    <s v="343"/>
    <x v="0"/>
    <x v="2"/>
    <x v="0"/>
    <x v="0"/>
    <n v="0"/>
    <n v="0"/>
    <n v="13"/>
    <s v="S"/>
    <x v="2"/>
    <s v="man"/>
    <b v="1"/>
    <s v="Southampton"/>
    <s v="No"/>
    <x v="1"/>
  </r>
  <r>
    <s v="344"/>
    <x v="0"/>
    <x v="2"/>
    <x v="0"/>
    <x v="0"/>
    <n v="0"/>
    <n v="0"/>
    <n v="13"/>
    <s v="S"/>
    <x v="2"/>
    <s v="man"/>
    <b v="1"/>
    <s v="Southampton"/>
    <s v="No"/>
    <x v="1"/>
  </r>
  <r>
    <s v="345"/>
    <x v="0"/>
    <x v="2"/>
    <x v="0"/>
    <x v="1"/>
    <n v="0"/>
    <n v="0"/>
    <n v="13"/>
    <s v="S"/>
    <x v="2"/>
    <s v="man"/>
    <b v="1"/>
    <s v="Southampton"/>
    <s v="No"/>
    <x v="1"/>
  </r>
  <r>
    <s v="346"/>
    <x v="1"/>
    <x v="2"/>
    <x v="1"/>
    <x v="0"/>
    <n v="0"/>
    <n v="0"/>
    <n v="13"/>
    <s v="S"/>
    <x v="2"/>
    <s v="woman"/>
    <b v="0"/>
    <s v="Southampton"/>
    <s v="Yes"/>
    <x v="1"/>
  </r>
  <r>
    <s v="347"/>
    <x v="1"/>
    <x v="2"/>
    <x v="1"/>
    <x v="5"/>
    <n v="0"/>
    <n v="0"/>
    <n v="13"/>
    <s v="S"/>
    <x v="2"/>
    <s v="woman"/>
    <b v="0"/>
    <s v="Southampton"/>
    <s v="Yes"/>
    <x v="1"/>
  </r>
  <r>
    <s v="348"/>
    <x v="1"/>
    <x v="0"/>
    <x v="1"/>
    <x v="0"/>
    <n v="1"/>
    <n v="0"/>
    <n v="16"/>
    <s v="S"/>
    <x v="0"/>
    <s v="woman"/>
    <b v="0"/>
    <s v="Southampton"/>
    <s v="Yes"/>
    <x v="0"/>
  </r>
  <r>
    <s v="349"/>
    <x v="1"/>
    <x v="0"/>
    <x v="0"/>
    <x v="3"/>
    <n v="1"/>
    <n v="1"/>
    <n v="16"/>
    <s v="S"/>
    <x v="0"/>
    <s v="child"/>
    <b v="0"/>
    <s v="Southampton"/>
    <s v="Yes"/>
    <x v="0"/>
  </r>
  <r>
    <s v="350"/>
    <x v="0"/>
    <x v="0"/>
    <x v="0"/>
    <x v="5"/>
    <n v="0"/>
    <n v="0"/>
    <n v="9"/>
    <s v="S"/>
    <x v="0"/>
    <s v="man"/>
    <b v="1"/>
    <s v="Southampton"/>
    <s v="No"/>
    <x v="1"/>
  </r>
  <r>
    <s v="351"/>
    <x v="0"/>
    <x v="0"/>
    <x v="0"/>
    <x v="0"/>
    <n v="0"/>
    <n v="0"/>
    <n v="9"/>
    <s v="S"/>
    <x v="0"/>
    <s v="man"/>
    <b v="1"/>
    <s v="Southampton"/>
    <s v="No"/>
    <x v="1"/>
  </r>
  <r>
    <s v="352"/>
    <x v="0"/>
    <x v="1"/>
    <x v="0"/>
    <x v="0"/>
    <n v="0"/>
    <n v="0"/>
    <n v="35"/>
    <s v="S"/>
    <x v="1"/>
    <s v="man"/>
    <b v="1"/>
    <s v="Southampton"/>
    <s v="No"/>
    <x v="1"/>
  </r>
  <r>
    <s v="353"/>
    <x v="0"/>
    <x v="0"/>
    <x v="0"/>
    <x v="4"/>
    <n v="1"/>
    <n v="1"/>
    <n v="7"/>
    <s v="C"/>
    <x v="0"/>
    <s v="child"/>
    <b v="0"/>
    <s v="Cherbourg"/>
    <s v="No"/>
    <x v="0"/>
  </r>
  <r>
    <s v="354"/>
    <x v="0"/>
    <x v="0"/>
    <x v="0"/>
    <x v="0"/>
    <n v="1"/>
    <n v="0"/>
    <n v="18"/>
    <s v="S"/>
    <x v="0"/>
    <s v="man"/>
    <b v="1"/>
    <s v="Southampton"/>
    <s v="No"/>
    <x v="0"/>
  </r>
  <r>
    <s v="355"/>
    <x v="0"/>
    <x v="0"/>
    <x v="0"/>
    <x v="0"/>
    <n v="0"/>
    <n v="0"/>
    <n v="7"/>
    <s v="C"/>
    <x v="0"/>
    <s v="man"/>
    <b v="1"/>
    <s v="Cherbourg"/>
    <s v="No"/>
    <x v="1"/>
  </r>
  <r>
    <s v="356"/>
    <x v="0"/>
    <x v="0"/>
    <x v="0"/>
    <x v="0"/>
    <n v="0"/>
    <n v="0"/>
    <n v="10"/>
    <s v="S"/>
    <x v="0"/>
    <s v="man"/>
    <b v="1"/>
    <s v="Southampton"/>
    <s v="No"/>
    <x v="1"/>
  </r>
  <r>
    <s v="357"/>
    <x v="1"/>
    <x v="1"/>
    <x v="1"/>
    <x v="0"/>
    <n v="0"/>
    <n v="1"/>
    <n v="55"/>
    <s v="S"/>
    <x v="1"/>
    <s v="woman"/>
    <b v="0"/>
    <s v="Southampton"/>
    <s v="Yes"/>
    <x v="0"/>
  </r>
  <r>
    <s v="358"/>
    <x v="0"/>
    <x v="2"/>
    <x v="1"/>
    <x v="1"/>
    <n v="0"/>
    <n v="0"/>
    <n v="13"/>
    <s v="S"/>
    <x v="2"/>
    <s v="woman"/>
    <b v="0"/>
    <s v="Southampton"/>
    <s v="No"/>
    <x v="1"/>
  </r>
  <r>
    <s v="359"/>
    <x v="1"/>
    <x v="0"/>
    <x v="1"/>
    <x v="0"/>
    <n v="0"/>
    <n v="0"/>
    <n v="8"/>
    <s v="Q"/>
    <x v="0"/>
    <s v="woman"/>
    <b v="0"/>
    <s v="Queenstown"/>
    <s v="Yes"/>
    <x v="1"/>
  </r>
  <r>
    <s v="360"/>
    <x v="1"/>
    <x v="0"/>
    <x v="1"/>
    <x v="0"/>
    <n v="0"/>
    <n v="0"/>
    <n v="8"/>
    <s v="Q"/>
    <x v="0"/>
    <s v="woman"/>
    <b v="0"/>
    <s v="Queenstown"/>
    <s v="Yes"/>
    <x v="1"/>
  </r>
  <r>
    <s v="361"/>
    <x v="0"/>
    <x v="0"/>
    <x v="0"/>
    <x v="5"/>
    <n v="1"/>
    <n v="4"/>
    <n v="28"/>
    <s v="S"/>
    <x v="0"/>
    <s v="man"/>
    <b v="1"/>
    <s v="Southampton"/>
    <s v="No"/>
    <x v="0"/>
  </r>
  <r>
    <s v="362"/>
    <x v="0"/>
    <x v="2"/>
    <x v="0"/>
    <x v="0"/>
    <n v="1"/>
    <n v="0"/>
    <n v="28"/>
    <s v="C"/>
    <x v="2"/>
    <s v="man"/>
    <b v="1"/>
    <s v="Cherbourg"/>
    <s v="No"/>
    <x v="0"/>
  </r>
  <r>
    <s v="363"/>
    <x v="0"/>
    <x v="0"/>
    <x v="1"/>
    <x v="5"/>
    <n v="0"/>
    <n v="1"/>
    <n v="14"/>
    <s v="C"/>
    <x v="0"/>
    <s v="woman"/>
    <b v="0"/>
    <s v="Cherbourg"/>
    <s v="No"/>
    <x v="0"/>
  </r>
  <r>
    <s v="364"/>
    <x v="0"/>
    <x v="0"/>
    <x v="0"/>
    <x v="1"/>
    <n v="0"/>
    <n v="0"/>
    <n v="7"/>
    <s v="S"/>
    <x v="0"/>
    <s v="man"/>
    <b v="1"/>
    <s v="Southampton"/>
    <s v="No"/>
    <x v="1"/>
  </r>
  <r>
    <s v="365"/>
    <x v="0"/>
    <x v="0"/>
    <x v="0"/>
    <x v="0"/>
    <n v="1"/>
    <n v="0"/>
    <n v="16"/>
    <s v="Q"/>
    <x v="0"/>
    <s v="man"/>
    <b v="1"/>
    <s v="Queenstown"/>
    <s v="No"/>
    <x v="0"/>
  </r>
  <r>
    <s v="366"/>
    <x v="0"/>
    <x v="0"/>
    <x v="0"/>
    <x v="1"/>
    <n v="0"/>
    <n v="0"/>
    <n v="7"/>
    <s v="S"/>
    <x v="0"/>
    <s v="man"/>
    <b v="1"/>
    <s v="Southampton"/>
    <s v="No"/>
    <x v="1"/>
  </r>
  <r>
    <s v="367"/>
    <x v="1"/>
    <x v="1"/>
    <x v="1"/>
    <x v="6"/>
    <n v="1"/>
    <n v="0"/>
    <n v="75"/>
    <s v="C"/>
    <x v="1"/>
    <s v="woman"/>
    <b v="0"/>
    <s v="Cherbourg"/>
    <s v="Yes"/>
    <x v="0"/>
  </r>
  <r>
    <s v="368"/>
    <x v="1"/>
    <x v="0"/>
    <x v="1"/>
    <x v="0"/>
    <n v="0"/>
    <n v="0"/>
    <n v="7"/>
    <s v="C"/>
    <x v="0"/>
    <s v="woman"/>
    <b v="0"/>
    <s v="Cherbourg"/>
    <s v="Yes"/>
    <x v="1"/>
  </r>
  <r>
    <s v="369"/>
    <x v="1"/>
    <x v="0"/>
    <x v="1"/>
    <x v="0"/>
    <n v="0"/>
    <n v="0"/>
    <n v="8"/>
    <s v="Q"/>
    <x v="0"/>
    <s v="woman"/>
    <b v="0"/>
    <s v="Queenstown"/>
    <s v="Yes"/>
    <x v="1"/>
  </r>
  <r>
    <s v="370"/>
    <x v="1"/>
    <x v="1"/>
    <x v="1"/>
    <x v="0"/>
    <n v="0"/>
    <n v="0"/>
    <n v="69"/>
    <s v="C"/>
    <x v="1"/>
    <s v="woman"/>
    <b v="0"/>
    <s v="Cherbourg"/>
    <s v="Yes"/>
    <x v="1"/>
  </r>
  <r>
    <s v="371"/>
    <x v="1"/>
    <x v="1"/>
    <x v="0"/>
    <x v="0"/>
    <n v="1"/>
    <n v="0"/>
    <n v="55"/>
    <s v="C"/>
    <x v="1"/>
    <s v="man"/>
    <b v="1"/>
    <s v="Cherbourg"/>
    <s v="Yes"/>
    <x v="0"/>
  </r>
  <r>
    <s v="372"/>
    <x v="0"/>
    <x v="0"/>
    <x v="0"/>
    <x v="4"/>
    <n v="1"/>
    <n v="0"/>
    <n v="6"/>
    <s v="S"/>
    <x v="0"/>
    <s v="man"/>
    <b v="1"/>
    <s v="Southampton"/>
    <s v="No"/>
    <x v="0"/>
  </r>
  <r>
    <s v="373"/>
    <x v="0"/>
    <x v="0"/>
    <x v="0"/>
    <x v="4"/>
    <n v="0"/>
    <n v="0"/>
    <n v="8"/>
    <s v="S"/>
    <x v="0"/>
    <s v="man"/>
    <b v="1"/>
    <s v="Southampton"/>
    <s v="No"/>
    <x v="1"/>
  </r>
  <r>
    <s v="374"/>
    <x v="0"/>
    <x v="1"/>
    <x v="0"/>
    <x v="0"/>
    <n v="0"/>
    <n v="0"/>
    <n v="136"/>
    <s v="C"/>
    <x v="1"/>
    <s v="man"/>
    <b v="1"/>
    <s v="Cherbourg"/>
    <s v="No"/>
    <x v="1"/>
  </r>
  <r>
    <s v="375"/>
    <x v="0"/>
    <x v="0"/>
    <x v="1"/>
    <x v="3"/>
    <n v="3"/>
    <n v="1"/>
    <n v="21"/>
    <s v="S"/>
    <x v="0"/>
    <s v="child"/>
    <b v="0"/>
    <s v="Southampton"/>
    <s v="No"/>
    <x v="0"/>
  </r>
  <r>
    <s v="376"/>
    <x v="1"/>
    <x v="1"/>
    <x v="1"/>
    <x v="0"/>
    <n v="1"/>
    <n v="0"/>
    <n v="82"/>
    <s v="C"/>
    <x v="1"/>
    <s v="woman"/>
    <b v="0"/>
    <s v="Cherbourg"/>
    <s v="Yes"/>
    <x v="0"/>
  </r>
  <r>
    <s v="377"/>
    <x v="1"/>
    <x v="0"/>
    <x v="1"/>
    <x v="0"/>
    <n v="0"/>
    <n v="0"/>
    <n v="7"/>
    <s v="S"/>
    <x v="0"/>
    <s v="woman"/>
    <b v="0"/>
    <s v="Southampton"/>
    <s v="Yes"/>
    <x v="1"/>
  </r>
  <r>
    <s v="378"/>
    <x v="0"/>
    <x v="1"/>
    <x v="0"/>
    <x v="0"/>
    <n v="0"/>
    <n v="2"/>
    <n v="212"/>
    <s v="C"/>
    <x v="1"/>
    <s v="man"/>
    <b v="1"/>
    <s v="Cherbourg"/>
    <s v="No"/>
    <x v="0"/>
  </r>
  <r>
    <s v="379"/>
    <x v="0"/>
    <x v="0"/>
    <x v="0"/>
    <x v="0"/>
    <n v="0"/>
    <n v="0"/>
    <n v="4"/>
    <s v="C"/>
    <x v="0"/>
    <s v="man"/>
    <b v="1"/>
    <s v="Cherbourg"/>
    <s v="No"/>
    <x v="1"/>
  </r>
  <r>
    <s v="380"/>
    <x v="0"/>
    <x v="0"/>
    <x v="0"/>
    <x v="4"/>
    <n v="0"/>
    <n v="0"/>
    <n v="8"/>
    <s v="S"/>
    <x v="0"/>
    <s v="man"/>
    <b v="1"/>
    <s v="Southampton"/>
    <s v="No"/>
    <x v="1"/>
  </r>
  <r>
    <s v="381"/>
    <x v="1"/>
    <x v="1"/>
    <x v="1"/>
    <x v="5"/>
    <n v="0"/>
    <n v="0"/>
    <n v="228"/>
    <s v="C"/>
    <x v="1"/>
    <s v="woman"/>
    <b v="0"/>
    <s v="Cherbourg"/>
    <s v="Yes"/>
    <x v="1"/>
  </r>
  <r>
    <s v="382"/>
    <x v="1"/>
    <x v="0"/>
    <x v="1"/>
    <x v="3"/>
    <n v="0"/>
    <n v="2"/>
    <n v="16"/>
    <s v="C"/>
    <x v="0"/>
    <s v="child"/>
    <b v="0"/>
    <s v="Cherbourg"/>
    <s v="Yes"/>
    <x v="0"/>
  </r>
  <r>
    <s v="383"/>
    <x v="0"/>
    <x v="0"/>
    <x v="0"/>
    <x v="1"/>
    <n v="0"/>
    <n v="0"/>
    <n v="8"/>
    <s v="S"/>
    <x v="0"/>
    <s v="man"/>
    <b v="1"/>
    <s v="Southampton"/>
    <s v="No"/>
    <x v="1"/>
  </r>
  <r>
    <s v="384"/>
    <x v="1"/>
    <x v="1"/>
    <x v="1"/>
    <x v="1"/>
    <n v="1"/>
    <n v="0"/>
    <n v="52"/>
    <s v="S"/>
    <x v="1"/>
    <s v="woman"/>
    <b v="0"/>
    <s v="Southampton"/>
    <s v="Yes"/>
    <x v="0"/>
  </r>
  <r>
    <s v="385"/>
    <x v="0"/>
    <x v="0"/>
    <x v="0"/>
    <x v="0"/>
    <n v="0"/>
    <n v="0"/>
    <n v="8"/>
    <s v="S"/>
    <x v="0"/>
    <s v="man"/>
    <b v="1"/>
    <s v="Southampton"/>
    <s v="No"/>
    <x v="1"/>
  </r>
  <r>
    <s v="386"/>
    <x v="0"/>
    <x v="2"/>
    <x v="0"/>
    <x v="4"/>
    <n v="0"/>
    <n v="0"/>
    <n v="74"/>
    <s v="S"/>
    <x v="2"/>
    <s v="man"/>
    <b v="1"/>
    <s v="Southampton"/>
    <s v="No"/>
    <x v="1"/>
  </r>
  <r>
    <s v="387"/>
    <x v="0"/>
    <x v="0"/>
    <x v="0"/>
    <x v="3"/>
    <n v="5"/>
    <n v="2"/>
    <n v="47"/>
    <s v="S"/>
    <x v="0"/>
    <s v="child"/>
    <b v="0"/>
    <s v="Southampton"/>
    <s v="No"/>
    <x v="0"/>
  </r>
  <r>
    <s v="388"/>
    <x v="1"/>
    <x v="2"/>
    <x v="1"/>
    <x v="1"/>
    <n v="0"/>
    <n v="0"/>
    <n v="13"/>
    <s v="S"/>
    <x v="2"/>
    <s v="woman"/>
    <b v="0"/>
    <s v="Southampton"/>
    <s v="Yes"/>
    <x v="1"/>
  </r>
  <r>
    <s v="389"/>
    <x v="0"/>
    <x v="0"/>
    <x v="0"/>
    <x v="0"/>
    <n v="0"/>
    <n v="0"/>
    <n v="8"/>
    <s v="Q"/>
    <x v="0"/>
    <s v="man"/>
    <b v="1"/>
    <s v="Queenstown"/>
    <s v="No"/>
    <x v="1"/>
  </r>
  <r>
    <s v="390"/>
    <x v="1"/>
    <x v="2"/>
    <x v="1"/>
    <x v="4"/>
    <n v="0"/>
    <n v="0"/>
    <n v="12"/>
    <s v="C"/>
    <x v="2"/>
    <s v="woman"/>
    <b v="0"/>
    <s v="Cherbourg"/>
    <s v="Yes"/>
    <x v="1"/>
  </r>
  <r>
    <s v="391"/>
    <x v="1"/>
    <x v="1"/>
    <x v="0"/>
    <x v="1"/>
    <n v="1"/>
    <n v="2"/>
    <n v="120"/>
    <s v="S"/>
    <x v="1"/>
    <s v="man"/>
    <b v="1"/>
    <s v="Southampton"/>
    <s v="Yes"/>
    <x v="0"/>
  </r>
  <r>
    <s v="392"/>
    <x v="1"/>
    <x v="0"/>
    <x v="0"/>
    <x v="0"/>
    <n v="0"/>
    <n v="0"/>
    <n v="8"/>
    <s v="S"/>
    <x v="0"/>
    <s v="man"/>
    <b v="1"/>
    <s v="Southampton"/>
    <s v="Yes"/>
    <x v="1"/>
  </r>
  <r>
    <s v="393"/>
    <x v="0"/>
    <x v="0"/>
    <x v="0"/>
    <x v="0"/>
    <n v="2"/>
    <n v="0"/>
    <n v="8"/>
    <s v="S"/>
    <x v="0"/>
    <s v="man"/>
    <b v="1"/>
    <s v="Southampton"/>
    <s v="No"/>
    <x v="0"/>
  </r>
  <r>
    <s v="394"/>
    <x v="1"/>
    <x v="1"/>
    <x v="1"/>
    <x v="0"/>
    <n v="1"/>
    <n v="0"/>
    <n v="113"/>
    <s v="C"/>
    <x v="1"/>
    <s v="woman"/>
    <b v="0"/>
    <s v="Cherbourg"/>
    <s v="Yes"/>
    <x v="0"/>
  </r>
  <r>
    <s v="395"/>
    <x v="1"/>
    <x v="0"/>
    <x v="1"/>
    <x v="0"/>
    <n v="0"/>
    <n v="2"/>
    <n v="17"/>
    <s v="S"/>
    <x v="0"/>
    <s v="woman"/>
    <b v="0"/>
    <s v="Southampton"/>
    <s v="Yes"/>
    <x v="0"/>
  </r>
  <r>
    <s v="396"/>
    <x v="0"/>
    <x v="0"/>
    <x v="0"/>
    <x v="0"/>
    <n v="0"/>
    <n v="0"/>
    <n v="8"/>
    <s v="S"/>
    <x v="0"/>
    <s v="man"/>
    <b v="1"/>
    <s v="Southampton"/>
    <s v="No"/>
    <x v="1"/>
  </r>
  <r>
    <s v="397"/>
    <x v="0"/>
    <x v="0"/>
    <x v="1"/>
    <x v="1"/>
    <n v="0"/>
    <n v="0"/>
    <n v="8"/>
    <s v="S"/>
    <x v="0"/>
    <s v="woman"/>
    <b v="0"/>
    <s v="Southampton"/>
    <s v="No"/>
    <x v="1"/>
  </r>
  <r>
    <s v="398"/>
    <x v="0"/>
    <x v="2"/>
    <x v="0"/>
    <x v="5"/>
    <n v="0"/>
    <n v="0"/>
    <n v="26"/>
    <s v="S"/>
    <x v="2"/>
    <s v="man"/>
    <b v="1"/>
    <s v="Southampton"/>
    <s v="No"/>
    <x v="1"/>
  </r>
  <r>
    <s v="399"/>
    <x v="0"/>
    <x v="2"/>
    <x v="0"/>
    <x v="0"/>
    <n v="0"/>
    <n v="0"/>
    <n v="10"/>
    <s v="S"/>
    <x v="2"/>
    <s v="man"/>
    <b v="1"/>
    <s v="Southampton"/>
    <s v="No"/>
    <x v="1"/>
  </r>
  <r>
    <s v="400"/>
    <x v="1"/>
    <x v="2"/>
    <x v="1"/>
    <x v="0"/>
    <n v="0"/>
    <n v="0"/>
    <n v="13"/>
    <s v="S"/>
    <x v="2"/>
    <s v="woman"/>
    <b v="0"/>
    <s v="Southampton"/>
    <s v="Yes"/>
    <x v="1"/>
  </r>
  <r>
    <s v="401"/>
    <x v="1"/>
    <x v="0"/>
    <x v="0"/>
    <x v="1"/>
    <n v="0"/>
    <n v="0"/>
    <n v="8"/>
    <s v="S"/>
    <x v="0"/>
    <s v="man"/>
    <b v="1"/>
    <s v="Southampton"/>
    <s v="Yes"/>
    <x v="1"/>
  </r>
  <r>
    <s v="402"/>
    <x v="0"/>
    <x v="0"/>
    <x v="0"/>
    <x v="0"/>
    <n v="0"/>
    <n v="0"/>
    <n v="8"/>
    <s v="S"/>
    <x v="0"/>
    <s v="man"/>
    <b v="1"/>
    <s v="Southampton"/>
    <s v="No"/>
    <x v="1"/>
  </r>
  <r>
    <s v="403"/>
    <x v="0"/>
    <x v="0"/>
    <x v="1"/>
    <x v="0"/>
    <n v="1"/>
    <n v="0"/>
    <n v="10"/>
    <s v="S"/>
    <x v="0"/>
    <s v="woman"/>
    <b v="0"/>
    <s v="Southampton"/>
    <s v="No"/>
    <x v="0"/>
  </r>
  <r>
    <s v="404"/>
    <x v="0"/>
    <x v="0"/>
    <x v="0"/>
    <x v="0"/>
    <n v="1"/>
    <n v="0"/>
    <n v="16"/>
    <s v="S"/>
    <x v="0"/>
    <s v="man"/>
    <b v="1"/>
    <s v="Southampton"/>
    <s v="No"/>
    <x v="0"/>
  </r>
  <r>
    <s v="405"/>
    <x v="0"/>
    <x v="0"/>
    <x v="1"/>
    <x v="0"/>
    <n v="0"/>
    <n v="0"/>
    <n v="9"/>
    <s v="S"/>
    <x v="0"/>
    <s v="woman"/>
    <b v="0"/>
    <s v="Southampton"/>
    <s v="No"/>
    <x v="1"/>
  </r>
  <r>
    <s v="406"/>
    <x v="0"/>
    <x v="2"/>
    <x v="0"/>
    <x v="1"/>
    <n v="1"/>
    <n v="0"/>
    <n v="21"/>
    <s v="S"/>
    <x v="2"/>
    <s v="man"/>
    <b v="1"/>
    <s v="Southampton"/>
    <s v="No"/>
    <x v="0"/>
  </r>
  <r>
    <s v="407"/>
    <x v="0"/>
    <x v="0"/>
    <x v="0"/>
    <x v="2"/>
    <n v="0"/>
    <n v="0"/>
    <n v="8"/>
    <s v="S"/>
    <x v="0"/>
    <s v="man"/>
    <b v="1"/>
    <s v="Southampton"/>
    <s v="No"/>
    <x v="1"/>
  </r>
  <r>
    <s v="408"/>
    <x v="1"/>
    <x v="2"/>
    <x v="0"/>
    <x v="3"/>
    <n v="1"/>
    <n v="1"/>
    <n v="19"/>
    <s v="S"/>
    <x v="2"/>
    <s v="child"/>
    <b v="0"/>
    <s v="Southampton"/>
    <s v="Yes"/>
    <x v="0"/>
  </r>
  <r>
    <s v="409"/>
    <x v="0"/>
    <x v="0"/>
    <x v="0"/>
    <x v="0"/>
    <n v="0"/>
    <n v="0"/>
    <n v="8"/>
    <s v="S"/>
    <x v="0"/>
    <s v="man"/>
    <b v="1"/>
    <s v="Southampton"/>
    <s v="No"/>
    <x v="1"/>
  </r>
  <r>
    <s v="410"/>
    <x v="0"/>
    <x v="0"/>
    <x v="1"/>
    <x v="0"/>
    <n v="3"/>
    <n v="1"/>
    <n v="25"/>
    <s v="S"/>
    <x v="0"/>
    <s v="woman"/>
    <b v="0"/>
    <s v="Southampton"/>
    <s v="No"/>
    <x v="0"/>
  </r>
  <r>
    <s v="411"/>
    <x v="0"/>
    <x v="0"/>
    <x v="0"/>
    <x v="0"/>
    <n v="0"/>
    <n v="0"/>
    <n v="8"/>
    <s v="S"/>
    <x v="0"/>
    <s v="man"/>
    <b v="1"/>
    <s v="Southampton"/>
    <s v="No"/>
    <x v="1"/>
  </r>
  <r>
    <s v="412"/>
    <x v="0"/>
    <x v="0"/>
    <x v="0"/>
    <x v="0"/>
    <n v="0"/>
    <n v="0"/>
    <n v="7"/>
    <s v="Q"/>
    <x v="0"/>
    <s v="man"/>
    <b v="1"/>
    <s v="Queenstown"/>
    <s v="No"/>
    <x v="1"/>
  </r>
  <r>
    <s v="413"/>
    <x v="1"/>
    <x v="1"/>
    <x v="1"/>
    <x v="1"/>
    <n v="1"/>
    <n v="0"/>
    <n v="90"/>
    <s v="Q"/>
    <x v="1"/>
    <s v="woman"/>
    <b v="0"/>
    <s v="Queenstown"/>
    <s v="Yes"/>
    <x v="0"/>
  </r>
  <r>
    <s v="414"/>
    <x v="0"/>
    <x v="2"/>
    <x v="0"/>
    <x v="0"/>
    <n v="0"/>
    <n v="0"/>
    <n v="0"/>
    <s v="S"/>
    <x v="2"/>
    <s v="man"/>
    <b v="1"/>
    <s v="Southampton"/>
    <s v="No"/>
    <x v="1"/>
  </r>
  <r>
    <s v="415"/>
    <x v="1"/>
    <x v="0"/>
    <x v="0"/>
    <x v="5"/>
    <n v="0"/>
    <n v="0"/>
    <n v="8"/>
    <s v="S"/>
    <x v="0"/>
    <s v="man"/>
    <b v="1"/>
    <s v="Southampton"/>
    <s v="Yes"/>
    <x v="1"/>
  </r>
  <r>
    <s v="416"/>
    <x v="0"/>
    <x v="0"/>
    <x v="1"/>
    <x v="0"/>
    <n v="0"/>
    <n v="0"/>
    <n v="8"/>
    <s v="S"/>
    <x v="0"/>
    <s v="woman"/>
    <b v="0"/>
    <s v="Southampton"/>
    <s v="No"/>
    <x v="1"/>
  </r>
  <r>
    <s v="417"/>
    <x v="1"/>
    <x v="2"/>
    <x v="1"/>
    <x v="1"/>
    <n v="1"/>
    <n v="1"/>
    <n v="32"/>
    <s v="S"/>
    <x v="2"/>
    <s v="woman"/>
    <b v="0"/>
    <s v="Southampton"/>
    <s v="Yes"/>
    <x v="0"/>
  </r>
  <r>
    <s v="418"/>
    <x v="1"/>
    <x v="2"/>
    <x v="1"/>
    <x v="4"/>
    <n v="0"/>
    <n v="2"/>
    <n v="13"/>
    <s v="S"/>
    <x v="2"/>
    <s v="woman"/>
    <b v="0"/>
    <s v="Southampton"/>
    <s v="Yes"/>
    <x v="0"/>
  </r>
  <r>
    <s v="419"/>
    <x v="0"/>
    <x v="2"/>
    <x v="0"/>
    <x v="1"/>
    <n v="0"/>
    <n v="0"/>
    <n v="13"/>
    <s v="S"/>
    <x v="2"/>
    <s v="man"/>
    <b v="1"/>
    <s v="Southampton"/>
    <s v="No"/>
    <x v="1"/>
  </r>
  <r>
    <s v="420"/>
    <x v="0"/>
    <x v="0"/>
    <x v="1"/>
    <x v="4"/>
    <n v="0"/>
    <n v="2"/>
    <n v="24"/>
    <s v="S"/>
    <x v="0"/>
    <s v="child"/>
    <b v="0"/>
    <s v="Southampton"/>
    <s v="No"/>
    <x v="0"/>
  </r>
  <r>
    <s v="421"/>
    <x v="0"/>
    <x v="0"/>
    <x v="0"/>
    <x v="0"/>
    <n v="0"/>
    <n v="0"/>
    <n v="8"/>
    <s v="C"/>
    <x v="0"/>
    <s v="man"/>
    <b v="1"/>
    <s v="Cherbourg"/>
    <s v="No"/>
    <x v="1"/>
  </r>
  <r>
    <s v="422"/>
    <x v="0"/>
    <x v="0"/>
    <x v="0"/>
    <x v="0"/>
    <n v="0"/>
    <n v="0"/>
    <n v="8"/>
    <s v="Q"/>
    <x v="0"/>
    <s v="man"/>
    <b v="1"/>
    <s v="Queenstown"/>
    <s v="No"/>
    <x v="1"/>
  </r>
  <r>
    <s v="423"/>
    <x v="0"/>
    <x v="0"/>
    <x v="0"/>
    <x v="0"/>
    <n v="0"/>
    <n v="0"/>
    <n v="8"/>
    <s v="S"/>
    <x v="0"/>
    <s v="man"/>
    <b v="1"/>
    <s v="Southampton"/>
    <s v="No"/>
    <x v="1"/>
  </r>
  <r>
    <s v="424"/>
    <x v="0"/>
    <x v="0"/>
    <x v="1"/>
    <x v="0"/>
    <n v="1"/>
    <n v="1"/>
    <n v="14"/>
    <s v="S"/>
    <x v="0"/>
    <s v="woman"/>
    <b v="0"/>
    <s v="Southampton"/>
    <s v="No"/>
    <x v="0"/>
  </r>
  <r>
    <s v="425"/>
    <x v="0"/>
    <x v="0"/>
    <x v="0"/>
    <x v="4"/>
    <n v="1"/>
    <n v="1"/>
    <n v="20"/>
    <s v="S"/>
    <x v="0"/>
    <s v="man"/>
    <b v="1"/>
    <s v="Southampton"/>
    <s v="No"/>
    <x v="0"/>
  </r>
  <r>
    <s v="426"/>
    <x v="0"/>
    <x v="0"/>
    <x v="0"/>
    <x v="0"/>
    <n v="0"/>
    <n v="0"/>
    <n v="7"/>
    <s v="S"/>
    <x v="0"/>
    <s v="man"/>
    <b v="1"/>
    <s v="Southampton"/>
    <s v="No"/>
    <x v="1"/>
  </r>
  <r>
    <s v="427"/>
    <x v="1"/>
    <x v="2"/>
    <x v="1"/>
    <x v="0"/>
    <n v="1"/>
    <n v="0"/>
    <n v="26"/>
    <s v="S"/>
    <x v="2"/>
    <s v="woman"/>
    <b v="0"/>
    <s v="Southampton"/>
    <s v="Yes"/>
    <x v="0"/>
  </r>
  <r>
    <s v="428"/>
    <x v="1"/>
    <x v="2"/>
    <x v="1"/>
    <x v="4"/>
    <n v="0"/>
    <n v="0"/>
    <n v="26"/>
    <s v="S"/>
    <x v="2"/>
    <s v="woman"/>
    <b v="0"/>
    <s v="Southampton"/>
    <s v="Yes"/>
    <x v="1"/>
  </r>
  <r>
    <s v="429"/>
    <x v="0"/>
    <x v="0"/>
    <x v="0"/>
    <x v="0"/>
    <n v="0"/>
    <n v="0"/>
    <n v="8"/>
    <s v="Q"/>
    <x v="0"/>
    <s v="man"/>
    <b v="1"/>
    <s v="Queenstown"/>
    <s v="No"/>
    <x v="1"/>
  </r>
  <r>
    <s v="430"/>
    <x v="1"/>
    <x v="0"/>
    <x v="0"/>
    <x v="1"/>
    <n v="0"/>
    <n v="0"/>
    <n v="8"/>
    <s v="S"/>
    <x v="0"/>
    <s v="man"/>
    <b v="1"/>
    <s v="Southampton"/>
    <s v="Yes"/>
    <x v="1"/>
  </r>
  <r>
    <s v="431"/>
    <x v="1"/>
    <x v="1"/>
    <x v="0"/>
    <x v="0"/>
    <n v="0"/>
    <n v="0"/>
    <n v="27"/>
    <s v="S"/>
    <x v="1"/>
    <s v="man"/>
    <b v="1"/>
    <s v="Southampton"/>
    <s v="Yes"/>
    <x v="1"/>
  </r>
  <r>
    <s v="432"/>
    <x v="1"/>
    <x v="0"/>
    <x v="1"/>
    <x v="0"/>
    <n v="1"/>
    <n v="0"/>
    <n v="16"/>
    <s v="S"/>
    <x v="0"/>
    <s v="woman"/>
    <b v="0"/>
    <s v="Southampton"/>
    <s v="Yes"/>
    <x v="0"/>
  </r>
  <r>
    <s v="433"/>
    <x v="1"/>
    <x v="2"/>
    <x v="1"/>
    <x v="5"/>
    <n v="1"/>
    <n v="0"/>
    <n v="26"/>
    <s v="S"/>
    <x v="2"/>
    <s v="woman"/>
    <b v="0"/>
    <s v="Southampton"/>
    <s v="Yes"/>
    <x v="0"/>
  </r>
  <r>
    <s v="434"/>
    <x v="0"/>
    <x v="0"/>
    <x v="0"/>
    <x v="4"/>
    <n v="0"/>
    <n v="0"/>
    <n v="7"/>
    <s v="S"/>
    <x v="0"/>
    <s v="man"/>
    <b v="1"/>
    <s v="Southampton"/>
    <s v="No"/>
    <x v="1"/>
  </r>
  <r>
    <s v="435"/>
    <x v="0"/>
    <x v="1"/>
    <x v="0"/>
    <x v="2"/>
    <n v="1"/>
    <n v="0"/>
    <n v="56"/>
    <s v="S"/>
    <x v="1"/>
    <s v="man"/>
    <b v="1"/>
    <s v="Southampton"/>
    <s v="No"/>
    <x v="0"/>
  </r>
  <r>
    <s v="436"/>
    <x v="1"/>
    <x v="1"/>
    <x v="1"/>
    <x v="4"/>
    <n v="1"/>
    <n v="2"/>
    <n v="120"/>
    <s v="S"/>
    <x v="1"/>
    <s v="child"/>
    <b v="0"/>
    <s v="Southampton"/>
    <s v="Yes"/>
    <x v="0"/>
  </r>
  <r>
    <s v="437"/>
    <x v="0"/>
    <x v="0"/>
    <x v="1"/>
    <x v="0"/>
    <n v="2"/>
    <n v="2"/>
    <n v="34"/>
    <s v="S"/>
    <x v="0"/>
    <s v="woman"/>
    <b v="0"/>
    <s v="Southampton"/>
    <s v="No"/>
    <x v="0"/>
  </r>
  <r>
    <s v="438"/>
    <x v="1"/>
    <x v="2"/>
    <x v="1"/>
    <x v="0"/>
    <n v="2"/>
    <n v="3"/>
    <n v="19"/>
    <s v="S"/>
    <x v="2"/>
    <s v="woman"/>
    <b v="0"/>
    <s v="Southampton"/>
    <s v="Yes"/>
    <x v="0"/>
  </r>
  <r>
    <s v="439"/>
    <x v="0"/>
    <x v="1"/>
    <x v="0"/>
    <x v="6"/>
    <n v="1"/>
    <n v="4"/>
    <n v="263"/>
    <s v="S"/>
    <x v="1"/>
    <s v="man"/>
    <b v="1"/>
    <s v="Southampton"/>
    <s v="No"/>
    <x v="0"/>
  </r>
  <r>
    <s v="440"/>
    <x v="0"/>
    <x v="2"/>
    <x v="0"/>
    <x v="1"/>
    <n v="0"/>
    <n v="0"/>
    <n v="10"/>
    <s v="S"/>
    <x v="2"/>
    <s v="man"/>
    <b v="1"/>
    <s v="Southampton"/>
    <s v="No"/>
    <x v="1"/>
  </r>
  <r>
    <s v="441"/>
    <x v="1"/>
    <x v="2"/>
    <x v="1"/>
    <x v="5"/>
    <n v="1"/>
    <n v="1"/>
    <n v="26"/>
    <s v="S"/>
    <x v="2"/>
    <s v="woman"/>
    <b v="0"/>
    <s v="Southampton"/>
    <s v="Yes"/>
    <x v="0"/>
  </r>
  <r>
    <s v="442"/>
    <x v="0"/>
    <x v="0"/>
    <x v="0"/>
    <x v="0"/>
    <n v="0"/>
    <n v="0"/>
    <n v="10"/>
    <s v="S"/>
    <x v="0"/>
    <s v="man"/>
    <b v="1"/>
    <s v="Southampton"/>
    <s v="No"/>
    <x v="1"/>
  </r>
  <r>
    <s v="443"/>
    <x v="0"/>
    <x v="0"/>
    <x v="0"/>
    <x v="0"/>
    <n v="1"/>
    <n v="0"/>
    <n v="8"/>
    <s v="S"/>
    <x v="0"/>
    <s v="man"/>
    <b v="1"/>
    <s v="Southampton"/>
    <s v="No"/>
    <x v="0"/>
  </r>
  <r>
    <s v="444"/>
    <x v="1"/>
    <x v="2"/>
    <x v="1"/>
    <x v="0"/>
    <n v="0"/>
    <n v="0"/>
    <n v="13"/>
    <s v="S"/>
    <x v="2"/>
    <s v="woman"/>
    <b v="0"/>
    <s v="Southampton"/>
    <s v="Yes"/>
    <x v="1"/>
  </r>
  <r>
    <s v="445"/>
    <x v="1"/>
    <x v="0"/>
    <x v="0"/>
    <x v="0"/>
    <n v="0"/>
    <n v="0"/>
    <n v="8"/>
    <s v="S"/>
    <x v="0"/>
    <s v="man"/>
    <b v="1"/>
    <s v="Southampton"/>
    <s v="Yes"/>
    <x v="1"/>
  </r>
  <r>
    <s v="446"/>
    <x v="1"/>
    <x v="1"/>
    <x v="0"/>
    <x v="3"/>
    <n v="0"/>
    <n v="2"/>
    <n v="82"/>
    <s v="S"/>
    <x v="1"/>
    <s v="child"/>
    <b v="0"/>
    <s v="Southampton"/>
    <s v="Yes"/>
    <x v="0"/>
  </r>
  <r>
    <s v="447"/>
    <x v="1"/>
    <x v="2"/>
    <x v="1"/>
    <x v="4"/>
    <n v="0"/>
    <n v="1"/>
    <n v="20"/>
    <s v="S"/>
    <x v="2"/>
    <s v="child"/>
    <b v="0"/>
    <s v="Southampton"/>
    <s v="Yes"/>
    <x v="0"/>
  </r>
  <r>
    <s v="448"/>
    <x v="1"/>
    <x v="1"/>
    <x v="0"/>
    <x v="1"/>
    <n v="0"/>
    <n v="0"/>
    <n v="27"/>
    <s v="S"/>
    <x v="1"/>
    <s v="man"/>
    <b v="1"/>
    <s v="Southampton"/>
    <s v="Yes"/>
    <x v="1"/>
  </r>
  <r>
    <s v="449"/>
    <x v="1"/>
    <x v="0"/>
    <x v="1"/>
    <x v="3"/>
    <n v="2"/>
    <n v="1"/>
    <n v="19"/>
    <s v="C"/>
    <x v="0"/>
    <s v="child"/>
    <b v="0"/>
    <s v="Cherbourg"/>
    <s v="Yes"/>
    <x v="0"/>
  </r>
  <r>
    <s v="450"/>
    <x v="1"/>
    <x v="1"/>
    <x v="0"/>
    <x v="2"/>
    <n v="0"/>
    <n v="0"/>
    <n v="30"/>
    <s v="S"/>
    <x v="1"/>
    <s v="man"/>
    <b v="1"/>
    <s v="Southampton"/>
    <s v="Yes"/>
    <x v="1"/>
  </r>
  <r>
    <s v="451"/>
    <x v="0"/>
    <x v="2"/>
    <x v="0"/>
    <x v="1"/>
    <n v="1"/>
    <n v="2"/>
    <n v="28"/>
    <s v="S"/>
    <x v="2"/>
    <s v="man"/>
    <b v="1"/>
    <s v="Southampton"/>
    <s v="No"/>
    <x v="0"/>
  </r>
  <r>
    <s v="452"/>
    <x v="0"/>
    <x v="0"/>
    <x v="0"/>
    <x v="0"/>
    <n v="1"/>
    <n v="0"/>
    <n v="20"/>
    <s v="S"/>
    <x v="0"/>
    <s v="man"/>
    <b v="1"/>
    <s v="Southampton"/>
    <s v="No"/>
    <x v="0"/>
  </r>
  <r>
    <s v="453"/>
    <x v="0"/>
    <x v="1"/>
    <x v="0"/>
    <x v="1"/>
    <n v="0"/>
    <n v="0"/>
    <n v="28"/>
    <s v="C"/>
    <x v="1"/>
    <s v="man"/>
    <b v="1"/>
    <s v="Cherbourg"/>
    <s v="No"/>
    <x v="1"/>
  </r>
  <r>
    <s v="454"/>
    <x v="1"/>
    <x v="1"/>
    <x v="0"/>
    <x v="5"/>
    <n v="1"/>
    <n v="0"/>
    <n v="89"/>
    <s v="C"/>
    <x v="1"/>
    <s v="man"/>
    <b v="1"/>
    <s v="Cherbourg"/>
    <s v="Yes"/>
    <x v="0"/>
  </r>
  <r>
    <s v="455"/>
    <x v="0"/>
    <x v="0"/>
    <x v="0"/>
    <x v="0"/>
    <n v="0"/>
    <n v="0"/>
    <n v="8"/>
    <s v="S"/>
    <x v="0"/>
    <s v="man"/>
    <b v="1"/>
    <s v="Southampton"/>
    <s v="No"/>
    <x v="1"/>
  </r>
  <r>
    <s v="456"/>
    <x v="1"/>
    <x v="0"/>
    <x v="0"/>
    <x v="0"/>
    <n v="0"/>
    <n v="0"/>
    <n v="8"/>
    <s v="C"/>
    <x v="0"/>
    <s v="man"/>
    <b v="1"/>
    <s v="Cherbourg"/>
    <s v="Yes"/>
    <x v="1"/>
  </r>
  <r>
    <s v="457"/>
    <x v="0"/>
    <x v="1"/>
    <x v="0"/>
    <x v="6"/>
    <n v="0"/>
    <n v="0"/>
    <n v="27"/>
    <s v="S"/>
    <x v="1"/>
    <s v="man"/>
    <b v="1"/>
    <s v="Southampton"/>
    <s v="No"/>
    <x v="1"/>
  </r>
  <r>
    <s v="458"/>
    <x v="1"/>
    <x v="1"/>
    <x v="1"/>
    <x v="0"/>
    <n v="1"/>
    <n v="0"/>
    <n v="52"/>
    <s v="S"/>
    <x v="1"/>
    <s v="woman"/>
    <b v="0"/>
    <s v="Southampton"/>
    <s v="Yes"/>
    <x v="0"/>
  </r>
  <r>
    <s v="459"/>
    <x v="1"/>
    <x v="2"/>
    <x v="1"/>
    <x v="2"/>
    <n v="0"/>
    <n v="0"/>
    <n v="10"/>
    <s v="S"/>
    <x v="2"/>
    <s v="woman"/>
    <b v="0"/>
    <s v="Southampton"/>
    <s v="Yes"/>
    <x v="1"/>
  </r>
  <r>
    <s v="460"/>
    <x v="0"/>
    <x v="0"/>
    <x v="0"/>
    <x v="0"/>
    <n v="0"/>
    <n v="0"/>
    <n v="8"/>
    <s v="Q"/>
    <x v="0"/>
    <s v="man"/>
    <b v="1"/>
    <s v="Queenstown"/>
    <s v="No"/>
    <x v="1"/>
  </r>
  <r>
    <s v="461"/>
    <x v="1"/>
    <x v="1"/>
    <x v="0"/>
    <x v="5"/>
    <n v="0"/>
    <n v="0"/>
    <n v="27"/>
    <s v="S"/>
    <x v="1"/>
    <s v="man"/>
    <b v="1"/>
    <s v="Southampton"/>
    <s v="Yes"/>
    <x v="1"/>
  </r>
  <r>
    <s v="462"/>
    <x v="0"/>
    <x v="0"/>
    <x v="0"/>
    <x v="1"/>
    <n v="0"/>
    <n v="0"/>
    <n v="8"/>
    <s v="S"/>
    <x v="0"/>
    <s v="man"/>
    <b v="1"/>
    <s v="Southampton"/>
    <s v="No"/>
    <x v="1"/>
  </r>
  <r>
    <s v="463"/>
    <x v="0"/>
    <x v="1"/>
    <x v="0"/>
    <x v="5"/>
    <n v="0"/>
    <n v="0"/>
    <n v="38"/>
    <s v="S"/>
    <x v="1"/>
    <s v="man"/>
    <b v="1"/>
    <s v="Southampton"/>
    <s v="No"/>
    <x v="1"/>
  </r>
  <r>
    <s v="464"/>
    <x v="0"/>
    <x v="2"/>
    <x v="0"/>
    <x v="5"/>
    <n v="0"/>
    <n v="0"/>
    <n v="13"/>
    <s v="S"/>
    <x v="2"/>
    <s v="man"/>
    <b v="1"/>
    <s v="Southampton"/>
    <s v="No"/>
    <x v="1"/>
  </r>
  <r>
    <s v="465"/>
    <x v="0"/>
    <x v="0"/>
    <x v="0"/>
    <x v="0"/>
    <n v="0"/>
    <n v="0"/>
    <n v="8"/>
    <s v="S"/>
    <x v="0"/>
    <s v="man"/>
    <b v="1"/>
    <s v="Southampton"/>
    <s v="No"/>
    <x v="1"/>
  </r>
  <r>
    <s v="466"/>
    <x v="0"/>
    <x v="0"/>
    <x v="0"/>
    <x v="1"/>
    <n v="0"/>
    <n v="0"/>
    <n v="7"/>
    <s v="S"/>
    <x v="0"/>
    <s v="man"/>
    <b v="1"/>
    <s v="Southampton"/>
    <s v="No"/>
    <x v="1"/>
  </r>
  <r>
    <s v="467"/>
    <x v="0"/>
    <x v="2"/>
    <x v="0"/>
    <x v="0"/>
    <n v="0"/>
    <n v="0"/>
    <n v="0"/>
    <s v="S"/>
    <x v="2"/>
    <s v="man"/>
    <b v="1"/>
    <s v="Southampton"/>
    <s v="No"/>
    <x v="1"/>
  </r>
  <r>
    <s v="468"/>
    <x v="0"/>
    <x v="1"/>
    <x v="0"/>
    <x v="2"/>
    <n v="0"/>
    <n v="0"/>
    <n v="27"/>
    <s v="S"/>
    <x v="1"/>
    <s v="man"/>
    <b v="1"/>
    <s v="Southampton"/>
    <s v="No"/>
    <x v="1"/>
  </r>
  <r>
    <s v="469"/>
    <x v="0"/>
    <x v="0"/>
    <x v="0"/>
    <x v="0"/>
    <n v="0"/>
    <n v="0"/>
    <n v="8"/>
    <s v="Q"/>
    <x v="0"/>
    <s v="man"/>
    <b v="1"/>
    <s v="Queenstown"/>
    <s v="No"/>
    <x v="1"/>
  </r>
  <r>
    <s v="470"/>
    <x v="1"/>
    <x v="0"/>
    <x v="1"/>
    <x v="3"/>
    <n v="2"/>
    <n v="1"/>
    <n v="19"/>
    <s v="C"/>
    <x v="0"/>
    <s v="child"/>
    <b v="0"/>
    <s v="Cherbourg"/>
    <s v="Yes"/>
    <x v="0"/>
  </r>
  <r>
    <s v="471"/>
    <x v="0"/>
    <x v="0"/>
    <x v="0"/>
    <x v="0"/>
    <n v="0"/>
    <n v="0"/>
    <n v="7"/>
    <s v="S"/>
    <x v="0"/>
    <s v="man"/>
    <b v="1"/>
    <s v="Southampton"/>
    <s v="No"/>
    <x v="1"/>
  </r>
  <r>
    <s v="472"/>
    <x v="0"/>
    <x v="0"/>
    <x v="0"/>
    <x v="1"/>
    <n v="0"/>
    <n v="0"/>
    <n v="9"/>
    <s v="S"/>
    <x v="0"/>
    <s v="man"/>
    <b v="1"/>
    <s v="Southampton"/>
    <s v="No"/>
    <x v="1"/>
  </r>
  <r>
    <s v="473"/>
    <x v="1"/>
    <x v="2"/>
    <x v="1"/>
    <x v="1"/>
    <n v="1"/>
    <n v="2"/>
    <n v="28"/>
    <s v="S"/>
    <x v="2"/>
    <s v="woman"/>
    <b v="0"/>
    <s v="Southampton"/>
    <s v="Yes"/>
    <x v="0"/>
  </r>
  <r>
    <s v="474"/>
    <x v="1"/>
    <x v="2"/>
    <x v="1"/>
    <x v="0"/>
    <n v="0"/>
    <n v="0"/>
    <n v="14"/>
    <s v="C"/>
    <x v="2"/>
    <s v="woman"/>
    <b v="0"/>
    <s v="Cherbourg"/>
    <s v="Yes"/>
    <x v="1"/>
  </r>
  <r>
    <s v="475"/>
    <x v="0"/>
    <x v="0"/>
    <x v="1"/>
    <x v="0"/>
    <n v="0"/>
    <n v="0"/>
    <n v="10"/>
    <s v="S"/>
    <x v="0"/>
    <s v="woman"/>
    <b v="0"/>
    <s v="Southampton"/>
    <s v="No"/>
    <x v="1"/>
  </r>
  <r>
    <s v="476"/>
    <x v="0"/>
    <x v="1"/>
    <x v="0"/>
    <x v="0"/>
    <n v="0"/>
    <n v="0"/>
    <n v="52"/>
    <s v="S"/>
    <x v="1"/>
    <s v="man"/>
    <b v="1"/>
    <s v="Southampton"/>
    <s v="No"/>
    <x v="1"/>
  </r>
  <r>
    <s v="477"/>
    <x v="0"/>
    <x v="2"/>
    <x v="0"/>
    <x v="1"/>
    <n v="1"/>
    <n v="0"/>
    <n v="21"/>
    <s v="S"/>
    <x v="2"/>
    <s v="man"/>
    <b v="1"/>
    <s v="Southampton"/>
    <s v="No"/>
    <x v="0"/>
  </r>
  <r>
    <s v="478"/>
    <x v="0"/>
    <x v="0"/>
    <x v="0"/>
    <x v="0"/>
    <n v="1"/>
    <n v="0"/>
    <n v="7"/>
    <s v="S"/>
    <x v="0"/>
    <s v="man"/>
    <b v="1"/>
    <s v="Southampton"/>
    <s v="No"/>
    <x v="0"/>
  </r>
  <r>
    <s v="479"/>
    <x v="0"/>
    <x v="0"/>
    <x v="0"/>
    <x v="0"/>
    <n v="0"/>
    <n v="0"/>
    <n v="8"/>
    <s v="S"/>
    <x v="0"/>
    <s v="man"/>
    <b v="1"/>
    <s v="Southampton"/>
    <s v="No"/>
    <x v="1"/>
  </r>
  <r>
    <s v="480"/>
    <x v="1"/>
    <x v="0"/>
    <x v="1"/>
    <x v="3"/>
    <n v="0"/>
    <n v="1"/>
    <n v="12"/>
    <s v="S"/>
    <x v="0"/>
    <s v="child"/>
    <b v="0"/>
    <s v="Southampton"/>
    <s v="Yes"/>
    <x v="0"/>
  </r>
  <r>
    <s v="481"/>
    <x v="0"/>
    <x v="0"/>
    <x v="0"/>
    <x v="3"/>
    <n v="5"/>
    <n v="2"/>
    <n v="47"/>
    <s v="S"/>
    <x v="0"/>
    <s v="child"/>
    <b v="0"/>
    <s v="Southampton"/>
    <s v="No"/>
    <x v="0"/>
  </r>
  <r>
    <s v="482"/>
    <x v="0"/>
    <x v="2"/>
    <x v="0"/>
    <x v="0"/>
    <n v="0"/>
    <n v="0"/>
    <n v="0"/>
    <s v="S"/>
    <x v="2"/>
    <s v="man"/>
    <b v="1"/>
    <s v="Southampton"/>
    <s v="No"/>
    <x v="1"/>
  </r>
  <r>
    <s v="483"/>
    <x v="0"/>
    <x v="0"/>
    <x v="0"/>
    <x v="2"/>
    <n v="0"/>
    <n v="0"/>
    <n v="8"/>
    <s v="S"/>
    <x v="0"/>
    <s v="man"/>
    <b v="1"/>
    <s v="Southampton"/>
    <s v="No"/>
    <x v="1"/>
  </r>
  <r>
    <s v="484"/>
    <x v="1"/>
    <x v="0"/>
    <x v="1"/>
    <x v="6"/>
    <n v="0"/>
    <n v="0"/>
    <n v="10"/>
    <s v="S"/>
    <x v="0"/>
    <s v="woman"/>
    <b v="0"/>
    <s v="Southampton"/>
    <s v="Yes"/>
    <x v="1"/>
  </r>
  <r>
    <s v="485"/>
    <x v="1"/>
    <x v="1"/>
    <x v="0"/>
    <x v="0"/>
    <n v="1"/>
    <n v="0"/>
    <n v="91"/>
    <s v="C"/>
    <x v="1"/>
    <s v="man"/>
    <b v="1"/>
    <s v="Cherbourg"/>
    <s v="Yes"/>
    <x v="0"/>
  </r>
  <r>
    <s v="486"/>
    <x v="0"/>
    <x v="0"/>
    <x v="1"/>
    <x v="0"/>
    <n v="3"/>
    <n v="1"/>
    <n v="25"/>
    <s v="S"/>
    <x v="0"/>
    <s v="woman"/>
    <b v="0"/>
    <s v="Southampton"/>
    <s v="No"/>
    <x v="0"/>
  </r>
  <r>
    <s v="487"/>
    <x v="1"/>
    <x v="1"/>
    <x v="1"/>
    <x v="1"/>
    <n v="1"/>
    <n v="0"/>
    <n v="90"/>
    <s v="S"/>
    <x v="1"/>
    <s v="woman"/>
    <b v="0"/>
    <s v="Southampton"/>
    <s v="Yes"/>
    <x v="0"/>
  </r>
  <r>
    <s v="488"/>
    <x v="0"/>
    <x v="1"/>
    <x v="0"/>
    <x v="2"/>
    <n v="0"/>
    <n v="0"/>
    <n v="30"/>
    <s v="C"/>
    <x v="1"/>
    <s v="man"/>
    <b v="1"/>
    <s v="Cherbourg"/>
    <s v="No"/>
    <x v="1"/>
  </r>
  <r>
    <s v="489"/>
    <x v="0"/>
    <x v="0"/>
    <x v="0"/>
    <x v="1"/>
    <n v="0"/>
    <n v="0"/>
    <n v="8"/>
    <s v="S"/>
    <x v="0"/>
    <s v="man"/>
    <b v="1"/>
    <s v="Southampton"/>
    <s v="No"/>
    <x v="1"/>
  </r>
  <r>
    <s v="490"/>
    <x v="1"/>
    <x v="0"/>
    <x v="0"/>
    <x v="3"/>
    <n v="1"/>
    <n v="1"/>
    <n v="16"/>
    <s v="S"/>
    <x v="0"/>
    <s v="child"/>
    <b v="0"/>
    <s v="Southampton"/>
    <s v="Yes"/>
    <x v="0"/>
  </r>
  <r>
    <s v="491"/>
    <x v="0"/>
    <x v="0"/>
    <x v="0"/>
    <x v="0"/>
    <n v="1"/>
    <n v="0"/>
    <n v="20"/>
    <s v="S"/>
    <x v="0"/>
    <s v="man"/>
    <b v="1"/>
    <s v="Southampton"/>
    <s v="No"/>
    <x v="0"/>
  </r>
  <r>
    <s v="492"/>
    <x v="0"/>
    <x v="0"/>
    <x v="0"/>
    <x v="0"/>
    <n v="0"/>
    <n v="0"/>
    <n v="7"/>
    <s v="S"/>
    <x v="0"/>
    <s v="man"/>
    <b v="1"/>
    <s v="Southampton"/>
    <s v="No"/>
    <x v="1"/>
  </r>
  <r>
    <s v="493"/>
    <x v="0"/>
    <x v="1"/>
    <x v="0"/>
    <x v="2"/>
    <n v="0"/>
    <n v="0"/>
    <n v="30"/>
    <s v="S"/>
    <x v="1"/>
    <s v="man"/>
    <b v="1"/>
    <s v="Southampton"/>
    <s v="No"/>
    <x v="1"/>
  </r>
  <r>
    <s v="494"/>
    <x v="0"/>
    <x v="1"/>
    <x v="0"/>
    <x v="7"/>
    <n v="0"/>
    <n v="0"/>
    <n v="50"/>
    <s v="C"/>
    <x v="1"/>
    <s v="man"/>
    <b v="1"/>
    <s v="Cherbourg"/>
    <s v="No"/>
    <x v="1"/>
  </r>
  <r>
    <s v="495"/>
    <x v="0"/>
    <x v="0"/>
    <x v="0"/>
    <x v="0"/>
    <n v="0"/>
    <n v="0"/>
    <n v="8"/>
    <s v="S"/>
    <x v="0"/>
    <s v="man"/>
    <b v="1"/>
    <s v="Southampton"/>
    <s v="No"/>
    <x v="1"/>
  </r>
  <r>
    <s v="496"/>
    <x v="0"/>
    <x v="0"/>
    <x v="0"/>
    <x v="0"/>
    <n v="0"/>
    <n v="0"/>
    <n v="14"/>
    <s v="C"/>
    <x v="0"/>
    <s v="man"/>
    <b v="1"/>
    <s v="Cherbourg"/>
    <s v="No"/>
    <x v="1"/>
  </r>
  <r>
    <s v="497"/>
    <x v="1"/>
    <x v="1"/>
    <x v="1"/>
    <x v="2"/>
    <n v="1"/>
    <n v="0"/>
    <n v="78"/>
    <s v="C"/>
    <x v="1"/>
    <s v="woman"/>
    <b v="0"/>
    <s v="Cherbourg"/>
    <s v="Yes"/>
    <x v="0"/>
  </r>
  <r>
    <s v="498"/>
    <x v="0"/>
    <x v="0"/>
    <x v="0"/>
    <x v="0"/>
    <n v="0"/>
    <n v="0"/>
    <n v="15"/>
    <s v="S"/>
    <x v="0"/>
    <s v="man"/>
    <b v="1"/>
    <s v="Southampton"/>
    <s v="No"/>
    <x v="1"/>
  </r>
  <r>
    <s v="499"/>
    <x v="0"/>
    <x v="1"/>
    <x v="1"/>
    <x v="0"/>
    <n v="1"/>
    <n v="2"/>
    <n v="152"/>
    <s v="S"/>
    <x v="1"/>
    <s v="woman"/>
    <b v="0"/>
    <s v="Southampton"/>
    <s v="No"/>
    <x v="0"/>
  </r>
  <r>
    <s v="500"/>
    <x v="0"/>
    <x v="0"/>
    <x v="0"/>
    <x v="0"/>
    <n v="0"/>
    <n v="0"/>
    <n v="8"/>
    <s v="S"/>
    <x v="0"/>
    <s v="man"/>
    <b v="1"/>
    <s v="Southampton"/>
    <s v="No"/>
    <x v="1"/>
  </r>
  <r>
    <s v="501"/>
    <x v="0"/>
    <x v="0"/>
    <x v="0"/>
    <x v="4"/>
    <n v="0"/>
    <n v="0"/>
    <n v="9"/>
    <s v="S"/>
    <x v="0"/>
    <s v="man"/>
    <b v="1"/>
    <s v="Southampton"/>
    <s v="No"/>
    <x v="1"/>
  </r>
  <r>
    <s v="502"/>
    <x v="0"/>
    <x v="0"/>
    <x v="1"/>
    <x v="0"/>
    <n v="0"/>
    <n v="0"/>
    <n v="8"/>
    <s v="Q"/>
    <x v="0"/>
    <s v="woman"/>
    <b v="0"/>
    <s v="Queenstown"/>
    <s v="No"/>
    <x v="1"/>
  </r>
  <r>
    <s v="503"/>
    <x v="0"/>
    <x v="0"/>
    <x v="1"/>
    <x v="0"/>
    <n v="0"/>
    <n v="0"/>
    <n v="8"/>
    <s v="Q"/>
    <x v="0"/>
    <s v="woman"/>
    <b v="0"/>
    <s v="Queenstown"/>
    <s v="No"/>
    <x v="1"/>
  </r>
  <r>
    <s v="504"/>
    <x v="0"/>
    <x v="0"/>
    <x v="1"/>
    <x v="1"/>
    <n v="0"/>
    <n v="0"/>
    <n v="10"/>
    <s v="S"/>
    <x v="0"/>
    <s v="woman"/>
    <b v="0"/>
    <s v="Southampton"/>
    <s v="No"/>
    <x v="1"/>
  </r>
  <r>
    <s v="505"/>
    <x v="1"/>
    <x v="1"/>
    <x v="1"/>
    <x v="4"/>
    <n v="0"/>
    <n v="0"/>
    <n v="86"/>
    <s v="S"/>
    <x v="1"/>
    <s v="woman"/>
    <b v="0"/>
    <s v="Southampton"/>
    <s v="Yes"/>
    <x v="1"/>
  </r>
  <r>
    <s v="506"/>
    <x v="0"/>
    <x v="1"/>
    <x v="0"/>
    <x v="4"/>
    <n v="1"/>
    <n v="0"/>
    <n v="109"/>
    <s v="C"/>
    <x v="1"/>
    <s v="man"/>
    <b v="1"/>
    <s v="Cherbourg"/>
    <s v="No"/>
    <x v="0"/>
  </r>
  <r>
    <s v="507"/>
    <x v="1"/>
    <x v="2"/>
    <x v="1"/>
    <x v="1"/>
    <n v="0"/>
    <n v="2"/>
    <n v="26"/>
    <s v="S"/>
    <x v="2"/>
    <s v="woman"/>
    <b v="0"/>
    <s v="Southampton"/>
    <s v="Yes"/>
    <x v="0"/>
  </r>
  <r>
    <s v="508"/>
    <x v="1"/>
    <x v="1"/>
    <x v="0"/>
    <x v="0"/>
    <n v="0"/>
    <n v="0"/>
    <n v="27"/>
    <s v="S"/>
    <x v="1"/>
    <s v="man"/>
    <b v="1"/>
    <s v="Southampton"/>
    <s v="Yes"/>
    <x v="1"/>
  </r>
  <r>
    <s v="509"/>
    <x v="0"/>
    <x v="0"/>
    <x v="0"/>
    <x v="0"/>
    <n v="0"/>
    <n v="0"/>
    <n v="23"/>
    <s v="S"/>
    <x v="0"/>
    <s v="man"/>
    <b v="1"/>
    <s v="Southampton"/>
    <s v="No"/>
    <x v="1"/>
  </r>
  <r>
    <s v="510"/>
    <x v="1"/>
    <x v="0"/>
    <x v="0"/>
    <x v="0"/>
    <n v="0"/>
    <n v="0"/>
    <n v="56"/>
    <s v="S"/>
    <x v="0"/>
    <s v="man"/>
    <b v="1"/>
    <s v="Southampton"/>
    <s v="Yes"/>
    <x v="1"/>
  </r>
  <r>
    <s v="511"/>
    <x v="1"/>
    <x v="0"/>
    <x v="0"/>
    <x v="0"/>
    <n v="0"/>
    <n v="0"/>
    <n v="8"/>
    <s v="Q"/>
    <x v="0"/>
    <s v="man"/>
    <b v="1"/>
    <s v="Queenstown"/>
    <s v="Yes"/>
    <x v="1"/>
  </r>
  <r>
    <s v="512"/>
    <x v="0"/>
    <x v="0"/>
    <x v="0"/>
    <x v="0"/>
    <n v="0"/>
    <n v="0"/>
    <n v="8"/>
    <s v="S"/>
    <x v="0"/>
    <s v="man"/>
    <b v="1"/>
    <s v="Southampton"/>
    <s v="No"/>
    <x v="1"/>
  </r>
  <r>
    <s v="513"/>
    <x v="1"/>
    <x v="1"/>
    <x v="0"/>
    <x v="1"/>
    <n v="0"/>
    <n v="0"/>
    <n v="26"/>
    <s v="S"/>
    <x v="1"/>
    <s v="man"/>
    <b v="1"/>
    <s v="Southampton"/>
    <s v="Yes"/>
    <x v="1"/>
  </r>
  <r>
    <s v="514"/>
    <x v="1"/>
    <x v="1"/>
    <x v="1"/>
    <x v="2"/>
    <n v="1"/>
    <n v="0"/>
    <n v="59"/>
    <s v="C"/>
    <x v="1"/>
    <s v="woman"/>
    <b v="0"/>
    <s v="Cherbourg"/>
    <s v="Yes"/>
    <x v="0"/>
  </r>
  <r>
    <s v="515"/>
    <x v="0"/>
    <x v="0"/>
    <x v="0"/>
    <x v="0"/>
    <n v="0"/>
    <n v="0"/>
    <n v="7"/>
    <s v="S"/>
    <x v="0"/>
    <s v="man"/>
    <b v="1"/>
    <s v="Southampton"/>
    <s v="No"/>
    <x v="1"/>
  </r>
  <r>
    <s v="516"/>
    <x v="0"/>
    <x v="1"/>
    <x v="0"/>
    <x v="5"/>
    <n v="0"/>
    <n v="0"/>
    <n v="34"/>
    <s v="S"/>
    <x v="1"/>
    <s v="man"/>
    <b v="1"/>
    <s v="Southampton"/>
    <s v="No"/>
    <x v="1"/>
  </r>
  <r>
    <s v="517"/>
    <x v="1"/>
    <x v="2"/>
    <x v="1"/>
    <x v="1"/>
    <n v="0"/>
    <n v="0"/>
    <n v="10"/>
    <s v="S"/>
    <x v="2"/>
    <s v="woman"/>
    <b v="0"/>
    <s v="Southampton"/>
    <s v="Yes"/>
    <x v="1"/>
  </r>
  <r>
    <s v="518"/>
    <x v="0"/>
    <x v="0"/>
    <x v="0"/>
    <x v="0"/>
    <n v="0"/>
    <n v="0"/>
    <n v="24"/>
    <s v="Q"/>
    <x v="0"/>
    <s v="man"/>
    <b v="1"/>
    <s v="Queenstown"/>
    <s v="No"/>
    <x v="1"/>
  </r>
  <r>
    <s v="519"/>
    <x v="1"/>
    <x v="2"/>
    <x v="1"/>
    <x v="1"/>
    <n v="1"/>
    <n v="0"/>
    <n v="26"/>
    <s v="S"/>
    <x v="2"/>
    <s v="woman"/>
    <b v="0"/>
    <s v="Southampton"/>
    <s v="Yes"/>
    <x v="0"/>
  </r>
  <r>
    <s v="520"/>
    <x v="0"/>
    <x v="0"/>
    <x v="0"/>
    <x v="1"/>
    <n v="0"/>
    <n v="0"/>
    <n v="8"/>
    <s v="S"/>
    <x v="0"/>
    <s v="man"/>
    <b v="1"/>
    <s v="Southampton"/>
    <s v="No"/>
    <x v="1"/>
  </r>
  <r>
    <s v="521"/>
    <x v="1"/>
    <x v="1"/>
    <x v="1"/>
    <x v="1"/>
    <n v="0"/>
    <n v="0"/>
    <n v="94"/>
    <s v="S"/>
    <x v="1"/>
    <s v="woman"/>
    <b v="0"/>
    <s v="Southampton"/>
    <s v="Yes"/>
    <x v="1"/>
  </r>
  <r>
    <s v="522"/>
    <x v="0"/>
    <x v="0"/>
    <x v="0"/>
    <x v="0"/>
    <n v="0"/>
    <n v="0"/>
    <n v="8"/>
    <s v="S"/>
    <x v="0"/>
    <s v="man"/>
    <b v="1"/>
    <s v="Southampton"/>
    <s v="No"/>
    <x v="1"/>
  </r>
  <r>
    <s v="523"/>
    <x v="0"/>
    <x v="0"/>
    <x v="0"/>
    <x v="0"/>
    <n v="0"/>
    <n v="0"/>
    <n v="7"/>
    <s v="C"/>
    <x v="0"/>
    <s v="man"/>
    <b v="1"/>
    <s v="Cherbourg"/>
    <s v="No"/>
    <x v="1"/>
  </r>
  <r>
    <s v="524"/>
    <x v="1"/>
    <x v="1"/>
    <x v="1"/>
    <x v="5"/>
    <n v="0"/>
    <n v="1"/>
    <n v="58"/>
    <s v="C"/>
    <x v="1"/>
    <s v="woman"/>
    <b v="0"/>
    <s v="Cherbourg"/>
    <s v="Yes"/>
    <x v="0"/>
  </r>
  <r>
    <s v="525"/>
    <x v="0"/>
    <x v="0"/>
    <x v="0"/>
    <x v="0"/>
    <n v="0"/>
    <n v="0"/>
    <n v="7"/>
    <s v="C"/>
    <x v="0"/>
    <s v="man"/>
    <b v="1"/>
    <s v="Cherbourg"/>
    <s v="No"/>
    <x v="1"/>
  </r>
  <r>
    <s v="526"/>
    <x v="0"/>
    <x v="0"/>
    <x v="0"/>
    <x v="5"/>
    <n v="0"/>
    <n v="0"/>
    <n v="8"/>
    <s v="Q"/>
    <x v="0"/>
    <s v="man"/>
    <b v="1"/>
    <s v="Queenstown"/>
    <s v="No"/>
    <x v="1"/>
  </r>
  <r>
    <s v="527"/>
    <x v="1"/>
    <x v="2"/>
    <x v="1"/>
    <x v="2"/>
    <n v="0"/>
    <n v="0"/>
    <n v="10"/>
    <s v="S"/>
    <x v="2"/>
    <s v="woman"/>
    <b v="0"/>
    <s v="Southampton"/>
    <s v="Yes"/>
    <x v="1"/>
  </r>
  <r>
    <s v="528"/>
    <x v="0"/>
    <x v="1"/>
    <x v="0"/>
    <x v="0"/>
    <n v="0"/>
    <n v="0"/>
    <n v="222"/>
    <s v="S"/>
    <x v="1"/>
    <s v="man"/>
    <b v="1"/>
    <s v="Southampton"/>
    <s v="No"/>
    <x v="1"/>
  </r>
  <r>
    <s v="529"/>
    <x v="0"/>
    <x v="0"/>
    <x v="0"/>
    <x v="1"/>
    <n v="0"/>
    <n v="0"/>
    <n v="8"/>
    <s v="S"/>
    <x v="0"/>
    <s v="man"/>
    <b v="1"/>
    <s v="Southampton"/>
    <s v="No"/>
    <x v="1"/>
  </r>
  <r>
    <s v="530"/>
    <x v="0"/>
    <x v="2"/>
    <x v="0"/>
    <x v="0"/>
    <n v="2"/>
    <n v="1"/>
    <n v="12"/>
    <s v="S"/>
    <x v="2"/>
    <s v="man"/>
    <b v="1"/>
    <s v="Southampton"/>
    <s v="No"/>
    <x v="0"/>
  </r>
  <r>
    <s v="531"/>
    <x v="1"/>
    <x v="2"/>
    <x v="1"/>
    <x v="3"/>
    <n v="1"/>
    <n v="1"/>
    <n v="26"/>
    <s v="S"/>
    <x v="2"/>
    <s v="child"/>
    <b v="0"/>
    <s v="Southampton"/>
    <s v="Yes"/>
    <x v="0"/>
  </r>
  <r>
    <s v="532"/>
    <x v="0"/>
    <x v="0"/>
    <x v="0"/>
    <x v="0"/>
    <n v="0"/>
    <n v="0"/>
    <n v="7"/>
    <s v="C"/>
    <x v="0"/>
    <s v="man"/>
    <b v="1"/>
    <s v="Cherbourg"/>
    <s v="No"/>
    <x v="1"/>
  </r>
  <r>
    <s v="533"/>
    <x v="0"/>
    <x v="0"/>
    <x v="0"/>
    <x v="4"/>
    <n v="1"/>
    <n v="1"/>
    <n v="7"/>
    <s v="C"/>
    <x v="0"/>
    <s v="man"/>
    <b v="1"/>
    <s v="Cherbourg"/>
    <s v="No"/>
    <x v="0"/>
  </r>
  <r>
    <s v="534"/>
    <x v="1"/>
    <x v="0"/>
    <x v="1"/>
    <x v="0"/>
    <n v="0"/>
    <n v="2"/>
    <n v="22"/>
    <s v="C"/>
    <x v="0"/>
    <s v="woman"/>
    <b v="0"/>
    <s v="Cherbourg"/>
    <s v="Yes"/>
    <x v="0"/>
  </r>
  <r>
    <s v="535"/>
    <x v="0"/>
    <x v="0"/>
    <x v="1"/>
    <x v="1"/>
    <n v="0"/>
    <n v="0"/>
    <n v="9"/>
    <s v="S"/>
    <x v="0"/>
    <s v="woman"/>
    <b v="0"/>
    <s v="Southampton"/>
    <s v="No"/>
    <x v="1"/>
  </r>
  <r>
    <s v="536"/>
    <x v="1"/>
    <x v="2"/>
    <x v="1"/>
    <x v="3"/>
    <n v="0"/>
    <n v="2"/>
    <n v="26"/>
    <s v="S"/>
    <x v="2"/>
    <s v="child"/>
    <b v="0"/>
    <s v="Southampton"/>
    <s v="Yes"/>
    <x v="0"/>
  </r>
  <r>
    <s v="537"/>
    <x v="0"/>
    <x v="1"/>
    <x v="0"/>
    <x v="5"/>
    <n v="0"/>
    <n v="0"/>
    <n v="27"/>
    <s v="S"/>
    <x v="1"/>
    <s v="man"/>
    <b v="1"/>
    <s v="Southampton"/>
    <s v="No"/>
    <x v="1"/>
  </r>
  <r>
    <s v="538"/>
    <x v="1"/>
    <x v="1"/>
    <x v="1"/>
    <x v="1"/>
    <n v="0"/>
    <n v="0"/>
    <n v="106"/>
    <s v="C"/>
    <x v="1"/>
    <s v="woman"/>
    <b v="0"/>
    <s v="Cherbourg"/>
    <s v="Yes"/>
    <x v="1"/>
  </r>
  <r>
    <s v="539"/>
    <x v="0"/>
    <x v="0"/>
    <x v="0"/>
    <x v="0"/>
    <n v="0"/>
    <n v="0"/>
    <n v="14"/>
    <s v="S"/>
    <x v="0"/>
    <s v="man"/>
    <b v="1"/>
    <s v="Southampton"/>
    <s v="No"/>
    <x v="1"/>
  </r>
  <r>
    <s v="540"/>
    <x v="1"/>
    <x v="1"/>
    <x v="1"/>
    <x v="0"/>
    <n v="0"/>
    <n v="2"/>
    <n v="50"/>
    <s v="C"/>
    <x v="1"/>
    <s v="woman"/>
    <b v="0"/>
    <s v="Cherbourg"/>
    <s v="Yes"/>
    <x v="0"/>
  </r>
  <r>
    <s v="541"/>
    <x v="1"/>
    <x v="1"/>
    <x v="1"/>
    <x v="1"/>
    <n v="0"/>
    <n v="2"/>
    <n v="71"/>
    <s v="S"/>
    <x v="1"/>
    <s v="woman"/>
    <b v="0"/>
    <s v="Southampton"/>
    <s v="Yes"/>
    <x v="0"/>
  </r>
  <r>
    <s v="542"/>
    <x v="0"/>
    <x v="0"/>
    <x v="1"/>
    <x v="3"/>
    <n v="4"/>
    <n v="2"/>
    <n v="31"/>
    <s v="S"/>
    <x v="0"/>
    <s v="child"/>
    <b v="0"/>
    <s v="Southampton"/>
    <s v="No"/>
    <x v="0"/>
  </r>
  <r>
    <s v="543"/>
    <x v="0"/>
    <x v="0"/>
    <x v="1"/>
    <x v="4"/>
    <n v="4"/>
    <n v="2"/>
    <n v="31"/>
    <s v="S"/>
    <x v="0"/>
    <s v="child"/>
    <b v="0"/>
    <s v="Southampton"/>
    <s v="No"/>
    <x v="0"/>
  </r>
  <r>
    <s v="544"/>
    <x v="1"/>
    <x v="2"/>
    <x v="0"/>
    <x v="1"/>
    <n v="1"/>
    <n v="0"/>
    <n v="26"/>
    <s v="S"/>
    <x v="2"/>
    <s v="man"/>
    <b v="1"/>
    <s v="Southampton"/>
    <s v="Yes"/>
    <x v="0"/>
  </r>
  <r>
    <s v="545"/>
    <x v="0"/>
    <x v="1"/>
    <x v="0"/>
    <x v="2"/>
    <n v="1"/>
    <n v="0"/>
    <n v="106"/>
    <s v="C"/>
    <x v="1"/>
    <s v="man"/>
    <b v="1"/>
    <s v="Cherbourg"/>
    <s v="No"/>
    <x v="0"/>
  </r>
  <r>
    <s v="546"/>
    <x v="0"/>
    <x v="1"/>
    <x v="0"/>
    <x v="6"/>
    <n v="0"/>
    <n v="0"/>
    <n v="26"/>
    <s v="S"/>
    <x v="1"/>
    <s v="man"/>
    <b v="1"/>
    <s v="Southampton"/>
    <s v="No"/>
    <x v="1"/>
  </r>
  <r>
    <s v="547"/>
    <x v="1"/>
    <x v="2"/>
    <x v="1"/>
    <x v="4"/>
    <n v="1"/>
    <n v="0"/>
    <n v="26"/>
    <s v="S"/>
    <x v="2"/>
    <s v="woman"/>
    <b v="0"/>
    <s v="Southampton"/>
    <s v="Yes"/>
    <x v="0"/>
  </r>
  <r>
    <s v="548"/>
    <x v="1"/>
    <x v="2"/>
    <x v="0"/>
    <x v="0"/>
    <n v="0"/>
    <n v="0"/>
    <n v="14"/>
    <s v="C"/>
    <x v="2"/>
    <s v="man"/>
    <b v="1"/>
    <s v="Cherbourg"/>
    <s v="Yes"/>
    <x v="1"/>
  </r>
  <r>
    <s v="549"/>
    <x v="0"/>
    <x v="0"/>
    <x v="0"/>
    <x v="1"/>
    <n v="1"/>
    <n v="1"/>
    <n v="21"/>
    <s v="S"/>
    <x v="0"/>
    <s v="man"/>
    <b v="1"/>
    <s v="Southampton"/>
    <s v="No"/>
    <x v="0"/>
  </r>
  <r>
    <s v="550"/>
    <x v="1"/>
    <x v="2"/>
    <x v="0"/>
    <x v="3"/>
    <n v="1"/>
    <n v="1"/>
    <n v="37"/>
    <s v="S"/>
    <x v="2"/>
    <s v="child"/>
    <b v="0"/>
    <s v="Southampton"/>
    <s v="Yes"/>
    <x v="0"/>
  </r>
  <r>
    <s v="551"/>
    <x v="1"/>
    <x v="1"/>
    <x v="0"/>
    <x v="4"/>
    <n v="0"/>
    <n v="2"/>
    <n v="111"/>
    <s v="C"/>
    <x v="1"/>
    <s v="man"/>
    <b v="1"/>
    <s v="Cherbourg"/>
    <s v="Yes"/>
    <x v="0"/>
  </r>
  <r>
    <s v="552"/>
    <x v="0"/>
    <x v="2"/>
    <x v="0"/>
    <x v="0"/>
    <n v="0"/>
    <n v="0"/>
    <n v="26"/>
    <s v="S"/>
    <x v="2"/>
    <s v="man"/>
    <b v="1"/>
    <s v="Southampton"/>
    <s v="No"/>
    <x v="1"/>
  </r>
  <r>
    <s v="553"/>
    <x v="0"/>
    <x v="0"/>
    <x v="0"/>
    <x v="0"/>
    <n v="0"/>
    <n v="0"/>
    <n v="8"/>
    <s v="Q"/>
    <x v="0"/>
    <s v="man"/>
    <b v="1"/>
    <s v="Queenstown"/>
    <s v="No"/>
    <x v="1"/>
  </r>
  <r>
    <s v="554"/>
    <x v="1"/>
    <x v="0"/>
    <x v="0"/>
    <x v="0"/>
    <n v="0"/>
    <n v="0"/>
    <n v="7"/>
    <s v="C"/>
    <x v="0"/>
    <s v="man"/>
    <b v="1"/>
    <s v="Cherbourg"/>
    <s v="Yes"/>
    <x v="1"/>
  </r>
  <r>
    <s v="555"/>
    <x v="1"/>
    <x v="0"/>
    <x v="1"/>
    <x v="0"/>
    <n v="0"/>
    <n v="0"/>
    <n v="8"/>
    <s v="S"/>
    <x v="0"/>
    <s v="woman"/>
    <b v="0"/>
    <s v="Southampton"/>
    <s v="Yes"/>
    <x v="1"/>
  </r>
  <r>
    <s v="556"/>
    <x v="0"/>
    <x v="1"/>
    <x v="0"/>
    <x v="6"/>
    <n v="0"/>
    <n v="0"/>
    <n v="27"/>
    <s v="S"/>
    <x v="1"/>
    <s v="man"/>
    <b v="1"/>
    <s v="Southampton"/>
    <s v="No"/>
    <x v="1"/>
  </r>
  <r>
    <s v="557"/>
    <x v="1"/>
    <x v="1"/>
    <x v="1"/>
    <x v="5"/>
    <n v="1"/>
    <n v="0"/>
    <n v="40"/>
    <s v="C"/>
    <x v="1"/>
    <s v="woman"/>
    <b v="0"/>
    <s v="Cherbourg"/>
    <s v="Yes"/>
    <x v="0"/>
  </r>
  <r>
    <s v="558"/>
    <x v="0"/>
    <x v="1"/>
    <x v="0"/>
    <x v="0"/>
    <n v="0"/>
    <n v="0"/>
    <n v="228"/>
    <s v="C"/>
    <x v="1"/>
    <s v="man"/>
    <b v="1"/>
    <s v="Cherbourg"/>
    <s v="No"/>
    <x v="1"/>
  </r>
  <r>
    <s v="559"/>
    <x v="1"/>
    <x v="1"/>
    <x v="1"/>
    <x v="1"/>
    <n v="1"/>
    <n v="1"/>
    <n v="80"/>
    <s v="S"/>
    <x v="1"/>
    <s v="woman"/>
    <b v="0"/>
    <s v="Southampton"/>
    <s v="Yes"/>
    <x v="0"/>
  </r>
  <r>
    <s v="560"/>
    <x v="1"/>
    <x v="0"/>
    <x v="1"/>
    <x v="1"/>
    <n v="1"/>
    <n v="0"/>
    <n v="17"/>
    <s v="S"/>
    <x v="0"/>
    <s v="woman"/>
    <b v="0"/>
    <s v="Southampton"/>
    <s v="Yes"/>
    <x v="0"/>
  </r>
  <r>
    <s v="561"/>
    <x v="0"/>
    <x v="0"/>
    <x v="0"/>
    <x v="0"/>
    <n v="0"/>
    <n v="0"/>
    <n v="8"/>
    <s v="Q"/>
    <x v="0"/>
    <s v="man"/>
    <b v="1"/>
    <s v="Queenstown"/>
    <s v="No"/>
    <x v="1"/>
  </r>
  <r>
    <s v="562"/>
    <x v="0"/>
    <x v="0"/>
    <x v="0"/>
    <x v="5"/>
    <n v="0"/>
    <n v="0"/>
    <n v="8"/>
    <s v="S"/>
    <x v="0"/>
    <s v="man"/>
    <b v="1"/>
    <s v="Southampton"/>
    <s v="No"/>
    <x v="1"/>
  </r>
  <r>
    <s v="563"/>
    <x v="0"/>
    <x v="2"/>
    <x v="0"/>
    <x v="0"/>
    <n v="0"/>
    <n v="0"/>
    <n v="14"/>
    <s v="S"/>
    <x v="2"/>
    <s v="man"/>
    <b v="1"/>
    <s v="Southampton"/>
    <s v="No"/>
    <x v="1"/>
  </r>
  <r>
    <s v="564"/>
    <x v="0"/>
    <x v="0"/>
    <x v="0"/>
    <x v="0"/>
    <n v="0"/>
    <n v="0"/>
    <n v="8"/>
    <s v="S"/>
    <x v="0"/>
    <s v="man"/>
    <b v="1"/>
    <s v="Southampton"/>
    <s v="No"/>
    <x v="1"/>
  </r>
  <r>
    <s v="565"/>
    <x v="0"/>
    <x v="0"/>
    <x v="1"/>
    <x v="0"/>
    <n v="0"/>
    <n v="0"/>
    <n v="8"/>
    <s v="S"/>
    <x v="0"/>
    <s v="woman"/>
    <b v="0"/>
    <s v="Southampton"/>
    <s v="No"/>
    <x v="1"/>
  </r>
  <r>
    <s v="566"/>
    <x v="0"/>
    <x v="0"/>
    <x v="0"/>
    <x v="0"/>
    <n v="2"/>
    <n v="0"/>
    <n v="24"/>
    <s v="S"/>
    <x v="0"/>
    <s v="man"/>
    <b v="1"/>
    <s v="Southampton"/>
    <s v="No"/>
    <x v="0"/>
  </r>
  <r>
    <s v="567"/>
    <x v="0"/>
    <x v="0"/>
    <x v="0"/>
    <x v="4"/>
    <n v="0"/>
    <n v="0"/>
    <n v="8"/>
    <s v="S"/>
    <x v="0"/>
    <s v="man"/>
    <b v="1"/>
    <s v="Southampton"/>
    <s v="No"/>
    <x v="1"/>
  </r>
  <r>
    <s v="568"/>
    <x v="0"/>
    <x v="0"/>
    <x v="1"/>
    <x v="0"/>
    <n v="0"/>
    <n v="4"/>
    <n v="21"/>
    <s v="S"/>
    <x v="0"/>
    <s v="woman"/>
    <b v="0"/>
    <s v="Southampton"/>
    <s v="No"/>
    <x v="0"/>
  </r>
  <r>
    <s v="569"/>
    <x v="0"/>
    <x v="0"/>
    <x v="0"/>
    <x v="0"/>
    <n v="0"/>
    <n v="0"/>
    <n v="7"/>
    <s v="C"/>
    <x v="0"/>
    <s v="man"/>
    <b v="1"/>
    <s v="Cherbourg"/>
    <s v="No"/>
    <x v="1"/>
  </r>
  <r>
    <s v="570"/>
    <x v="1"/>
    <x v="0"/>
    <x v="0"/>
    <x v="1"/>
    <n v="0"/>
    <n v="0"/>
    <n v="8"/>
    <s v="S"/>
    <x v="0"/>
    <s v="man"/>
    <b v="1"/>
    <s v="Southampton"/>
    <s v="Yes"/>
    <x v="1"/>
  </r>
  <r>
    <s v="571"/>
    <x v="1"/>
    <x v="2"/>
    <x v="0"/>
    <x v="6"/>
    <n v="0"/>
    <n v="0"/>
    <n v="10"/>
    <s v="S"/>
    <x v="2"/>
    <s v="man"/>
    <b v="1"/>
    <s v="Southampton"/>
    <s v="Yes"/>
    <x v="1"/>
  </r>
  <r>
    <s v="572"/>
    <x v="1"/>
    <x v="1"/>
    <x v="1"/>
    <x v="2"/>
    <n v="2"/>
    <n v="0"/>
    <n v="51"/>
    <s v="S"/>
    <x v="1"/>
    <s v="woman"/>
    <b v="0"/>
    <s v="Southampton"/>
    <s v="Yes"/>
    <x v="0"/>
  </r>
  <r>
    <s v="573"/>
    <x v="1"/>
    <x v="1"/>
    <x v="0"/>
    <x v="1"/>
    <n v="0"/>
    <n v="0"/>
    <n v="26"/>
    <s v="S"/>
    <x v="1"/>
    <s v="man"/>
    <b v="1"/>
    <s v="Southampton"/>
    <s v="Yes"/>
    <x v="1"/>
  </r>
  <r>
    <s v="574"/>
    <x v="1"/>
    <x v="0"/>
    <x v="1"/>
    <x v="0"/>
    <n v="0"/>
    <n v="0"/>
    <n v="8"/>
    <s v="Q"/>
    <x v="0"/>
    <s v="woman"/>
    <b v="0"/>
    <s v="Queenstown"/>
    <s v="Yes"/>
    <x v="1"/>
  </r>
  <r>
    <s v="575"/>
    <x v="0"/>
    <x v="0"/>
    <x v="0"/>
    <x v="4"/>
    <n v="0"/>
    <n v="0"/>
    <n v="8"/>
    <s v="S"/>
    <x v="0"/>
    <s v="man"/>
    <b v="1"/>
    <s v="Southampton"/>
    <s v="No"/>
    <x v="1"/>
  </r>
  <r>
    <s v="576"/>
    <x v="0"/>
    <x v="0"/>
    <x v="0"/>
    <x v="4"/>
    <n v="0"/>
    <n v="0"/>
    <n v="14"/>
    <s v="S"/>
    <x v="0"/>
    <s v="man"/>
    <b v="1"/>
    <s v="Southampton"/>
    <s v="No"/>
    <x v="1"/>
  </r>
  <r>
    <s v="577"/>
    <x v="1"/>
    <x v="2"/>
    <x v="1"/>
    <x v="1"/>
    <n v="0"/>
    <n v="0"/>
    <n v="13"/>
    <s v="S"/>
    <x v="2"/>
    <s v="woman"/>
    <b v="0"/>
    <s v="Southampton"/>
    <s v="Yes"/>
    <x v="1"/>
  </r>
  <r>
    <s v="578"/>
    <x v="1"/>
    <x v="1"/>
    <x v="1"/>
    <x v="1"/>
    <n v="1"/>
    <n v="0"/>
    <n v="56"/>
    <s v="S"/>
    <x v="1"/>
    <s v="woman"/>
    <b v="0"/>
    <s v="Southampton"/>
    <s v="Yes"/>
    <x v="0"/>
  </r>
  <r>
    <s v="579"/>
    <x v="0"/>
    <x v="0"/>
    <x v="1"/>
    <x v="0"/>
    <n v="1"/>
    <n v="0"/>
    <n v="14"/>
    <s v="C"/>
    <x v="0"/>
    <s v="woman"/>
    <b v="0"/>
    <s v="Cherbourg"/>
    <s v="No"/>
    <x v="0"/>
  </r>
  <r>
    <s v="580"/>
    <x v="1"/>
    <x v="0"/>
    <x v="0"/>
    <x v="1"/>
    <n v="0"/>
    <n v="0"/>
    <n v="8"/>
    <s v="S"/>
    <x v="0"/>
    <s v="man"/>
    <b v="1"/>
    <s v="Southampton"/>
    <s v="Yes"/>
    <x v="1"/>
  </r>
  <r>
    <s v="581"/>
    <x v="1"/>
    <x v="2"/>
    <x v="1"/>
    <x v="0"/>
    <n v="1"/>
    <n v="1"/>
    <n v="30"/>
    <s v="S"/>
    <x v="2"/>
    <s v="woman"/>
    <b v="0"/>
    <s v="Southampton"/>
    <s v="Yes"/>
    <x v="0"/>
  </r>
  <r>
    <s v="582"/>
    <x v="1"/>
    <x v="1"/>
    <x v="1"/>
    <x v="1"/>
    <n v="1"/>
    <n v="1"/>
    <n v="111"/>
    <s v="C"/>
    <x v="1"/>
    <s v="woman"/>
    <b v="0"/>
    <s v="Cherbourg"/>
    <s v="Yes"/>
    <x v="0"/>
  </r>
  <r>
    <s v="583"/>
    <x v="0"/>
    <x v="2"/>
    <x v="0"/>
    <x v="2"/>
    <n v="0"/>
    <n v="0"/>
    <n v="26"/>
    <s v="S"/>
    <x v="2"/>
    <s v="man"/>
    <b v="1"/>
    <s v="Southampton"/>
    <s v="No"/>
    <x v="1"/>
  </r>
  <r>
    <s v="584"/>
    <x v="0"/>
    <x v="1"/>
    <x v="0"/>
    <x v="1"/>
    <n v="0"/>
    <n v="0"/>
    <n v="40"/>
    <s v="C"/>
    <x v="1"/>
    <s v="man"/>
    <b v="1"/>
    <s v="Cherbourg"/>
    <s v="No"/>
    <x v="1"/>
  </r>
  <r>
    <s v="585"/>
    <x v="0"/>
    <x v="0"/>
    <x v="0"/>
    <x v="0"/>
    <n v="0"/>
    <n v="0"/>
    <n v="9"/>
    <s v="C"/>
    <x v="0"/>
    <s v="man"/>
    <b v="1"/>
    <s v="Cherbourg"/>
    <s v="No"/>
    <x v="1"/>
  </r>
  <r>
    <s v="586"/>
    <x v="1"/>
    <x v="1"/>
    <x v="1"/>
    <x v="4"/>
    <n v="0"/>
    <n v="2"/>
    <n v="80"/>
    <s v="S"/>
    <x v="1"/>
    <s v="woman"/>
    <b v="0"/>
    <s v="Southampton"/>
    <s v="Yes"/>
    <x v="0"/>
  </r>
  <r>
    <s v="587"/>
    <x v="0"/>
    <x v="2"/>
    <x v="0"/>
    <x v="5"/>
    <n v="0"/>
    <n v="0"/>
    <n v="15"/>
    <s v="S"/>
    <x v="2"/>
    <s v="man"/>
    <b v="1"/>
    <s v="Southampton"/>
    <s v="No"/>
    <x v="1"/>
  </r>
  <r>
    <s v="588"/>
    <x v="1"/>
    <x v="1"/>
    <x v="0"/>
    <x v="6"/>
    <n v="1"/>
    <n v="1"/>
    <n v="79"/>
    <s v="C"/>
    <x v="1"/>
    <s v="man"/>
    <b v="1"/>
    <s v="Cherbourg"/>
    <s v="Yes"/>
    <x v="0"/>
  </r>
  <r>
    <s v="589"/>
    <x v="0"/>
    <x v="0"/>
    <x v="0"/>
    <x v="0"/>
    <n v="0"/>
    <n v="0"/>
    <n v="8"/>
    <s v="S"/>
    <x v="0"/>
    <s v="man"/>
    <b v="1"/>
    <s v="Southampton"/>
    <s v="No"/>
    <x v="1"/>
  </r>
  <r>
    <s v="590"/>
    <x v="0"/>
    <x v="0"/>
    <x v="0"/>
    <x v="0"/>
    <n v="0"/>
    <n v="0"/>
    <n v="8"/>
    <s v="S"/>
    <x v="0"/>
    <s v="man"/>
    <b v="1"/>
    <s v="Southampton"/>
    <s v="No"/>
    <x v="1"/>
  </r>
  <r>
    <s v="591"/>
    <x v="0"/>
    <x v="0"/>
    <x v="0"/>
    <x v="1"/>
    <n v="0"/>
    <n v="0"/>
    <n v="7"/>
    <s v="S"/>
    <x v="0"/>
    <s v="man"/>
    <b v="1"/>
    <s v="Southampton"/>
    <s v="No"/>
    <x v="1"/>
  </r>
  <r>
    <s v="592"/>
    <x v="1"/>
    <x v="1"/>
    <x v="1"/>
    <x v="2"/>
    <n v="1"/>
    <n v="0"/>
    <n v="78"/>
    <s v="C"/>
    <x v="1"/>
    <s v="woman"/>
    <b v="0"/>
    <s v="Cherbourg"/>
    <s v="Yes"/>
    <x v="0"/>
  </r>
  <r>
    <s v="593"/>
    <x v="0"/>
    <x v="0"/>
    <x v="0"/>
    <x v="5"/>
    <n v="0"/>
    <n v="0"/>
    <n v="7"/>
    <s v="S"/>
    <x v="0"/>
    <s v="man"/>
    <b v="1"/>
    <s v="Southampton"/>
    <s v="No"/>
    <x v="1"/>
  </r>
  <r>
    <s v="594"/>
    <x v="0"/>
    <x v="0"/>
    <x v="1"/>
    <x v="0"/>
    <n v="0"/>
    <n v="2"/>
    <n v="8"/>
    <s v="Q"/>
    <x v="0"/>
    <s v="woman"/>
    <b v="0"/>
    <s v="Queenstown"/>
    <s v="No"/>
    <x v="0"/>
  </r>
  <r>
    <s v="595"/>
    <x v="0"/>
    <x v="2"/>
    <x v="0"/>
    <x v="1"/>
    <n v="1"/>
    <n v="0"/>
    <n v="26"/>
    <s v="S"/>
    <x v="2"/>
    <s v="man"/>
    <b v="1"/>
    <s v="Southampton"/>
    <s v="No"/>
    <x v="0"/>
  </r>
  <r>
    <s v="596"/>
    <x v="0"/>
    <x v="0"/>
    <x v="0"/>
    <x v="1"/>
    <n v="1"/>
    <n v="1"/>
    <n v="24"/>
    <s v="S"/>
    <x v="0"/>
    <s v="man"/>
    <b v="1"/>
    <s v="Southampton"/>
    <s v="No"/>
    <x v="0"/>
  </r>
  <r>
    <s v="597"/>
    <x v="1"/>
    <x v="2"/>
    <x v="1"/>
    <x v="0"/>
    <n v="0"/>
    <n v="0"/>
    <n v="33"/>
    <s v="S"/>
    <x v="2"/>
    <s v="woman"/>
    <b v="0"/>
    <s v="Southampton"/>
    <s v="Yes"/>
    <x v="1"/>
  </r>
  <r>
    <s v="598"/>
    <x v="0"/>
    <x v="0"/>
    <x v="0"/>
    <x v="5"/>
    <n v="0"/>
    <n v="0"/>
    <n v="0"/>
    <s v="S"/>
    <x v="0"/>
    <s v="man"/>
    <b v="1"/>
    <s v="Southampton"/>
    <s v="No"/>
    <x v="1"/>
  </r>
  <r>
    <s v="599"/>
    <x v="0"/>
    <x v="0"/>
    <x v="0"/>
    <x v="0"/>
    <n v="0"/>
    <n v="0"/>
    <n v="7"/>
    <s v="C"/>
    <x v="0"/>
    <s v="man"/>
    <b v="1"/>
    <s v="Cherbourg"/>
    <s v="No"/>
    <x v="1"/>
  </r>
  <r>
    <s v="600"/>
    <x v="1"/>
    <x v="1"/>
    <x v="0"/>
    <x v="5"/>
    <n v="1"/>
    <n v="0"/>
    <n v="57"/>
    <s v="C"/>
    <x v="1"/>
    <s v="man"/>
    <b v="1"/>
    <s v="Cherbourg"/>
    <s v="Yes"/>
    <x v="0"/>
  </r>
  <r>
    <s v="601"/>
    <x v="1"/>
    <x v="2"/>
    <x v="1"/>
    <x v="0"/>
    <n v="2"/>
    <n v="1"/>
    <n v="27"/>
    <s v="S"/>
    <x v="2"/>
    <s v="woman"/>
    <b v="0"/>
    <s v="Southampton"/>
    <s v="Yes"/>
    <x v="0"/>
  </r>
  <r>
    <s v="602"/>
    <x v="0"/>
    <x v="0"/>
    <x v="0"/>
    <x v="0"/>
    <n v="0"/>
    <n v="0"/>
    <n v="8"/>
    <s v="S"/>
    <x v="0"/>
    <s v="man"/>
    <b v="1"/>
    <s v="Southampton"/>
    <s v="No"/>
    <x v="1"/>
  </r>
  <r>
    <s v="603"/>
    <x v="0"/>
    <x v="1"/>
    <x v="0"/>
    <x v="0"/>
    <n v="0"/>
    <n v="0"/>
    <n v="42"/>
    <s v="S"/>
    <x v="1"/>
    <s v="man"/>
    <b v="1"/>
    <s v="Southampton"/>
    <s v="No"/>
    <x v="1"/>
  </r>
  <r>
    <s v="604"/>
    <x v="0"/>
    <x v="0"/>
    <x v="0"/>
    <x v="5"/>
    <n v="0"/>
    <n v="0"/>
    <n v="8"/>
    <s v="S"/>
    <x v="0"/>
    <s v="man"/>
    <b v="1"/>
    <s v="Southampton"/>
    <s v="No"/>
    <x v="1"/>
  </r>
  <r>
    <s v="605"/>
    <x v="1"/>
    <x v="1"/>
    <x v="0"/>
    <x v="1"/>
    <n v="0"/>
    <n v="0"/>
    <n v="27"/>
    <s v="C"/>
    <x v="1"/>
    <s v="man"/>
    <b v="1"/>
    <s v="Cherbourg"/>
    <s v="Yes"/>
    <x v="1"/>
  </r>
  <r>
    <s v="606"/>
    <x v="0"/>
    <x v="0"/>
    <x v="0"/>
    <x v="1"/>
    <n v="1"/>
    <n v="0"/>
    <n v="16"/>
    <s v="S"/>
    <x v="0"/>
    <s v="man"/>
    <b v="1"/>
    <s v="Southampton"/>
    <s v="No"/>
    <x v="0"/>
  </r>
  <r>
    <s v="607"/>
    <x v="0"/>
    <x v="0"/>
    <x v="0"/>
    <x v="1"/>
    <n v="0"/>
    <n v="0"/>
    <n v="8"/>
    <s v="S"/>
    <x v="0"/>
    <s v="man"/>
    <b v="1"/>
    <s v="Southampton"/>
    <s v="No"/>
    <x v="1"/>
  </r>
  <r>
    <s v="608"/>
    <x v="1"/>
    <x v="1"/>
    <x v="0"/>
    <x v="0"/>
    <n v="0"/>
    <n v="0"/>
    <n v="30"/>
    <s v="S"/>
    <x v="1"/>
    <s v="man"/>
    <b v="1"/>
    <s v="Southampton"/>
    <s v="Yes"/>
    <x v="1"/>
  </r>
  <r>
    <s v="609"/>
    <x v="1"/>
    <x v="2"/>
    <x v="1"/>
    <x v="0"/>
    <n v="1"/>
    <n v="2"/>
    <n v="42"/>
    <s v="C"/>
    <x v="2"/>
    <s v="woman"/>
    <b v="0"/>
    <s v="Cherbourg"/>
    <s v="Yes"/>
    <x v="0"/>
  </r>
  <r>
    <s v="610"/>
    <x v="1"/>
    <x v="1"/>
    <x v="1"/>
    <x v="5"/>
    <n v="0"/>
    <n v="0"/>
    <n v="153"/>
    <s v="S"/>
    <x v="1"/>
    <s v="woman"/>
    <b v="0"/>
    <s v="Southampton"/>
    <s v="Yes"/>
    <x v="1"/>
  </r>
  <r>
    <s v="611"/>
    <x v="0"/>
    <x v="0"/>
    <x v="1"/>
    <x v="1"/>
    <n v="1"/>
    <n v="5"/>
    <n v="31"/>
    <s v="S"/>
    <x v="0"/>
    <s v="woman"/>
    <b v="0"/>
    <s v="Southampton"/>
    <s v="No"/>
    <x v="0"/>
  </r>
  <r>
    <s v="612"/>
    <x v="0"/>
    <x v="0"/>
    <x v="0"/>
    <x v="0"/>
    <n v="0"/>
    <n v="0"/>
    <n v="7"/>
    <s v="S"/>
    <x v="0"/>
    <s v="man"/>
    <b v="1"/>
    <s v="Southampton"/>
    <s v="No"/>
    <x v="1"/>
  </r>
  <r>
    <s v="613"/>
    <x v="1"/>
    <x v="0"/>
    <x v="1"/>
    <x v="0"/>
    <n v="1"/>
    <n v="0"/>
    <n v="16"/>
    <s v="Q"/>
    <x v="0"/>
    <s v="woman"/>
    <b v="0"/>
    <s v="Queenstown"/>
    <s v="Yes"/>
    <x v="0"/>
  </r>
  <r>
    <s v="614"/>
    <x v="0"/>
    <x v="0"/>
    <x v="0"/>
    <x v="0"/>
    <n v="0"/>
    <n v="0"/>
    <n v="8"/>
    <s v="Q"/>
    <x v="0"/>
    <s v="man"/>
    <b v="1"/>
    <s v="Queenstown"/>
    <s v="No"/>
    <x v="1"/>
  </r>
  <r>
    <s v="615"/>
    <x v="0"/>
    <x v="0"/>
    <x v="0"/>
    <x v="1"/>
    <n v="0"/>
    <n v="0"/>
    <n v="8"/>
    <s v="S"/>
    <x v="0"/>
    <s v="man"/>
    <b v="1"/>
    <s v="Southampton"/>
    <s v="No"/>
    <x v="1"/>
  </r>
  <r>
    <s v="616"/>
    <x v="1"/>
    <x v="2"/>
    <x v="1"/>
    <x v="0"/>
    <n v="1"/>
    <n v="2"/>
    <n v="65"/>
    <s v="S"/>
    <x v="2"/>
    <s v="woman"/>
    <b v="0"/>
    <s v="Southampton"/>
    <s v="Yes"/>
    <x v="0"/>
  </r>
  <r>
    <s v="617"/>
    <x v="0"/>
    <x v="0"/>
    <x v="0"/>
    <x v="1"/>
    <n v="1"/>
    <n v="1"/>
    <n v="14"/>
    <s v="S"/>
    <x v="0"/>
    <s v="man"/>
    <b v="1"/>
    <s v="Southampton"/>
    <s v="No"/>
    <x v="0"/>
  </r>
  <r>
    <s v="618"/>
    <x v="0"/>
    <x v="0"/>
    <x v="1"/>
    <x v="0"/>
    <n v="1"/>
    <n v="0"/>
    <n v="16"/>
    <s v="S"/>
    <x v="0"/>
    <s v="woman"/>
    <b v="0"/>
    <s v="Southampton"/>
    <s v="No"/>
    <x v="0"/>
  </r>
  <r>
    <s v="619"/>
    <x v="1"/>
    <x v="2"/>
    <x v="1"/>
    <x v="3"/>
    <n v="2"/>
    <n v="1"/>
    <n v="39"/>
    <s v="S"/>
    <x v="2"/>
    <s v="child"/>
    <b v="0"/>
    <s v="Southampton"/>
    <s v="Yes"/>
    <x v="0"/>
  </r>
  <r>
    <s v="620"/>
    <x v="0"/>
    <x v="2"/>
    <x v="0"/>
    <x v="0"/>
    <n v="0"/>
    <n v="0"/>
    <n v="10"/>
    <s v="S"/>
    <x v="2"/>
    <s v="man"/>
    <b v="1"/>
    <s v="Southampton"/>
    <s v="No"/>
    <x v="1"/>
  </r>
  <r>
    <s v="621"/>
    <x v="0"/>
    <x v="0"/>
    <x v="0"/>
    <x v="0"/>
    <n v="1"/>
    <n v="0"/>
    <n v="14"/>
    <s v="C"/>
    <x v="0"/>
    <s v="man"/>
    <b v="1"/>
    <s v="Cherbourg"/>
    <s v="No"/>
    <x v="0"/>
  </r>
  <r>
    <s v="622"/>
    <x v="1"/>
    <x v="1"/>
    <x v="0"/>
    <x v="5"/>
    <n v="1"/>
    <n v="0"/>
    <n v="53"/>
    <s v="S"/>
    <x v="1"/>
    <s v="man"/>
    <b v="1"/>
    <s v="Southampton"/>
    <s v="Yes"/>
    <x v="0"/>
  </r>
  <r>
    <s v="623"/>
    <x v="1"/>
    <x v="0"/>
    <x v="0"/>
    <x v="0"/>
    <n v="1"/>
    <n v="1"/>
    <n v="16"/>
    <s v="C"/>
    <x v="0"/>
    <s v="man"/>
    <b v="1"/>
    <s v="Cherbourg"/>
    <s v="Yes"/>
    <x v="0"/>
  </r>
  <r>
    <s v="624"/>
    <x v="0"/>
    <x v="0"/>
    <x v="0"/>
    <x v="0"/>
    <n v="0"/>
    <n v="0"/>
    <n v="8"/>
    <s v="S"/>
    <x v="0"/>
    <s v="man"/>
    <b v="1"/>
    <s v="Southampton"/>
    <s v="No"/>
    <x v="1"/>
  </r>
  <r>
    <s v="625"/>
    <x v="0"/>
    <x v="0"/>
    <x v="0"/>
    <x v="0"/>
    <n v="0"/>
    <n v="0"/>
    <n v="16"/>
    <s v="S"/>
    <x v="0"/>
    <s v="man"/>
    <b v="1"/>
    <s v="Southampton"/>
    <s v="No"/>
    <x v="1"/>
  </r>
  <r>
    <s v="626"/>
    <x v="0"/>
    <x v="1"/>
    <x v="0"/>
    <x v="6"/>
    <n v="0"/>
    <n v="0"/>
    <n v="32"/>
    <s v="S"/>
    <x v="1"/>
    <s v="man"/>
    <b v="1"/>
    <s v="Southampton"/>
    <s v="No"/>
    <x v="1"/>
  </r>
  <r>
    <s v="627"/>
    <x v="0"/>
    <x v="2"/>
    <x v="0"/>
    <x v="2"/>
    <n v="0"/>
    <n v="0"/>
    <n v="12"/>
    <s v="Q"/>
    <x v="2"/>
    <s v="man"/>
    <b v="1"/>
    <s v="Queenstown"/>
    <s v="No"/>
    <x v="1"/>
  </r>
  <r>
    <s v="628"/>
    <x v="1"/>
    <x v="1"/>
    <x v="1"/>
    <x v="0"/>
    <n v="0"/>
    <n v="0"/>
    <n v="78"/>
    <s v="S"/>
    <x v="1"/>
    <s v="woman"/>
    <b v="0"/>
    <s v="Southampton"/>
    <s v="Yes"/>
    <x v="1"/>
  </r>
  <r>
    <s v="629"/>
    <x v="0"/>
    <x v="0"/>
    <x v="0"/>
    <x v="0"/>
    <n v="0"/>
    <n v="0"/>
    <n v="8"/>
    <s v="S"/>
    <x v="0"/>
    <s v="man"/>
    <b v="1"/>
    <s v="Southampton"/>
    <s v="No"/>
    <x v="1"/>
  </r>
  <r>
    <s v="630"/>
    <x v="0"/>
    <x v="0"/>
    <x v="0"/>
    <x v="0"/>
    <n v="0"/>
    <n v="0"/>
    <n v="8"/>
    <s v="Q"/>
    <x v="0"/>
    <s v="man"/>
    <b v="1"/>
    <s v="Queenstown"/>
    <s v="No"/>
    <x v="1"/>
  </r>
  <r>
    <s v="631"/>
    <x v="1"/>
    <x v="1"/>
    <x v="0"/>
    <x v="8"/>
    <n v="0"/>
    <n v="0"/>
    <n v="30"/>
    <s v="S"/>
    <x v="1"/>
    <s v="man"/>
    <b v="1"/>
    <s v="Southampton"/>
    <s v="Yes"/>
    <x v="1"/>
  </r>
  <r>
    <s v="632"/>
    <x v="0"/>
    <x v="0"/>
    <x v="0"/>
    <x v="2"/>
    <n v="0"/>
    <n v="0"/>
    <n v="7"/>
    <s v="S"/>
    <x v="0"/>
    <s v="man"/>
    <b v="1"/>
    <s v="Southampton"/>
    <s v="No"/>
    <x v="1"/>
  </r>
  <r>
    <s v="633"/>
    <x v="1"/>
    <x v="1"/>
    <x v="0"/>
    <x v="1"/>
    <n v="0"/>
    <n v="0"/>
    <n v="30"/>
    <s v="C"/>
    <x v="1"/>
    <s v="man"/>
    <b v="1"/>
    <s v="Cherbourg"/>
    <s v="Yes"/>
    <x v="1"/>
  </r>
  <r>
    <s v="634"/>
    <x v="0"/>
    <x v="1"/>
    <x v="0"/>
    <x v="0"/>
    <n v="0"/>
    <n v="0"/>
    <n v="0"/>
    <s v="S"/>
    <x v="1"/>
    <s v="man"/>
    <b v="1"/>
    <s v="Southampton"/>
    <s v="No"/>
    <x v="1"/>
  </r>
  <r>
    <s v="635"/>
    <x v="0"/>
    <x v="0"/>
    <x v="1"/>
    <x v="3"/>
    <n v="3"/>
    <n v="2"/>
    <n v="28"/>
    <s v="S"/>
    <x v="0"/>
    <s v="child"/>
    <b v="0"/>
    <s v="Southampton"/>
    <s v="No"/>
    <x v="0"/>
  </r>
  <r>
    <s v="636"/>
    <x v="1"/>
    <x v="2"/>
    <x v="1"/>
    <x v="0"/>
    <n v="0"/>
    <n v="0"/>
    <n v="13"/>
    <s v="S"/>
    <x v="2"/>
    <s v="woman"/>
    <b v="0"/>
    <s v="Southampton"/>
    <s v="Yes"/>
    <x v="1"/>
  </r>
  <r>
    <s v="637"/>
    <x v="0"/>
    <x v="0"/>
    <x v="0"/>
    <x v="1"/>
    <n v="0"/>
    <n v="0"/>
    <n v="8"/>
    <s v="S"/>
    <x v="0"/>
    <s v="man"/>
    <b v="1"/>
    <s v="Southampton"/>
    <s v="No"/>
    <x v="1"/>
  </r>
  <r>
    <s v="638"/>
    <x v="0"/>
    <x v="2"/>
    <x v="0"/>
    <x v="1"/>
    <n v="1"/>
    <n v="1"/>
    <n v="26"/>
    <s v="S"/>
    <x v="2"/>
    <s v="man"/>
    <b v="1"/>
    <s v="Southampton"/>
    <s v="No"/>
    <x v="0"/>
  </r>
  <r>
    <s v="639"/>
    <x v="0"/>
    <x v="0"/>
    <x v="1"/>
    <x v="5"/>
    <n v="0"/>
    <n v="5"/>
    <n v="40"/>
    <s v="S"/>
    <x v="0"/>
    <s v="woman"/>
    <b v="0"/>
    <s v="Southampton"/>
    <s v="No"/>
    <x v="0"/>
  </r>
  <r>
    <s v="640"/>
    <x v="0"/>
    <x v="0"/>
    <x v="0"/>
    <x v="0"/>
    <n v="1"/>
    <n v="0"/>
    <n v="16"/>
    <s v="S"/>
    <x v="0"/>
    <s v="man"/>
    <b v="1"/>
    <s v="Southampton"/>
    <s v="No"/>
    <x v="0"/>
  </r>
  <r>
    <s v="641"/>
    <x v="0"/>
    <x v="0"/>
    <x v="0"/>
    <x v="0"/>
    <n v="0"/>
    <n v="0"/>
    <n v="8"/>
    <s v="S"/>
    <x v="0"/>
    <s v="man"/>
    <b v="1"/>
    <s v="Southampton"/>
    <s v="No"/>
    <x v="1"/>
  </r>
  <r>
    <s v="642"/>
    <x v="1"/>
    <x v="1"/>
    <x v="1"/>
    <x v="0"/>
    <n v="0"/>
    <n v="0"/>
    <n v="69"/>
    <s v="C"/>
    <x v="1"/>
    <s v="woman"/>
    <b v="0"/>
    <s v="Cherbourg"/>
    <s v="Yes"/>
    <x v="1"/>
  </r>
  <r>
    <s v="643"/>
    <x v="0"/>
    <x v="0"/>
    <x v="1"/>
    <x v="3"/>
    <n v="3"/>
    <n v="2"/>
    <n v="28"/>
    <s v="S"/>
    <x v="0"/>
    <s v="child"/>
    <b v="0"/>
    <s v="Southampton"/>
    <s v="No"/>
    <x v="0"/>
  </r>
  <r>
    <s v="644"/>
    <x v="1"/>
    <x v="0"/>
    <x v="0"/>
    <x v="0"/>
    <n v="0"/>
    <n v="0"/>
    <n v="56"/>
    <s v="S"/>
    <x v="0"/>
    <s v="man"/>
    <b v="1"/>
    <s v="Southampton"/>
    <s v="Yes"/>
    <x v="1"/>
  </r>
  <r>
    <s v="645"/>
    <x v="1"/>
    <x v="0"/>
    <x v="1"/>
    <x v="3"/>
    <n v="2"/>
    <n v="1"/>
    <n v="19"/>
    <s v="C"/>
    <x v="0"/>
    <s v="child"/>
    <b v="0"/>
    <s v="Cherbourg"/>
    <s v="Yes"/>
    <x v="0"/>
  </r>
  <r>
    <s v="646"/>
    <x v="1"/>
    <x v="1"/>
    <x v="0"/>
    <x v="5"/>
    <n v="1"/>
    <n v="0"/>
    <n v="77"/>
    <s v="C"/>
    <x v="1"/>
    <s v="man"/>
    <b v="1"/>
    <s v="Cherbourg"/>
    <s v="Yes"/>
    <x v="0"/>
  </r>
  <r>
    <s v="647"/>
    <x v="0"/>
    <x v="0"/>
    <x v="0"/>
    <x v="4"/>
    <n v="0"/>
    <n v="0"/>
    <n v="8"/>
    <s v="S"/>
    <x v="0"/>
    <s v="man"/>
    <b v="1"/>
    <s v="Southampton"/>
    <s v="No"/>
    <x v="1"/>
  </r>
  <r>
    <s v="648"/>
    <x v="1"/>
    <x v="1"/>
    <x v="0"/>
    <x v="2"/>
    <n v="0"/>
    <n v="0"/>
    <n v="36"/>
    <s v="C"/>
    <x v="1"/>
    <s v="man"/>
    <b v="1"/>
    <s v="Cherbourg"/>
    <s v="Yes"/>
    <x v="1"/>
  </r>
  <r>
    <s v="649"/>
    <x v="0"/>
    <x v="0"/>
    <x v="0"/>
    <x v="0"/>
    <n v="0"/>
    <n v="0"/>
    <n v="8"/>
    <s v="S"/>
    <x v="0"/>
    <s v="man"/>
    <b v="1"/>
    <s v="Southampton"/>
    <s v="No"/>
    <x v="1"/>
  </r>
  <r>
    <s v="650"/>
    <x v="1"/>
    <x v="0"/>
    <x v="1"/>
    <x v="0"/>
    <n v="0"/>
    <n v="0"/>
    <n v="8"/>
    <s v="S"/>
    <x v="0"/>
    <s v="woman"/>
    <b v="0"/>
    <s v="Southampton"/>
    <s v="Yes"/>
    <x v="1"/>
  </r>
  <r>
    <s v="651"/>
    <x v="0"/>
    <x v="0"/>
    <x v="0"/>
    <x v="0"/>
    <n v="0"/>
    <n v="0"/>
    <n v="8"/>
    <s v="S"/>
    <x v="0"/>
    <s v="man"/>
    <b v="1"/>
    <s v="Southampton"/>
    <s v="No"/>
    <x v="1"/>
  </r>
  <r>
    <s v="652"/>
    <x v="1"/>
    <x v="2"/>
    <x v="1"/>
    <x v="4"/>
    <n v="0"/>
    <n v="1"/>
    <n v="23"/>
    <s v="S"/>
    <x v="2"/>
    <s v="woman"/>
    <b v="0"/>
    <s v="Southampton"/>
    <s v="Yes"/>
    <x v="0"/>
  </r>
  <r>
    <s v="653"/>
    <x v="0"/>
    <x v="0"/>
    <x v="0"/>
    <x v="0"/>
    <n v="0"/>
    <n v="0"/>
    <n v="8"/>
    <s v="S"/>
    <x v="0"/>
    <s v="man"/>
    <b v="1"/>
    <s v="Southampton"/>
    <s v="No"/>
    <x v="1"/>
  </r>
  <r>
    <s v="654"/>
    <x v="1"/>
    <x v="0"/>
    <x v="1"/>
    <x v="0"/>
    <n v="0"/>
    <n v="0"/>
    <n v="8"/>
    <s v="Q"/>
    <x v="0"/>
    <s v="woman"/>
    <b v="0"/>
    <s v="Queenstown"/>
    <s v="Yes"/>
    <x v="1"/>
  </r>
  <r>
    <s v="655"/>
    <x v="0"/>
    <x v="0"/>
    <x v="1"/>
    <x v="4"/>
    <n v="0"/>
    <n v="0"/>
    <n v="7"/>
    <s v="Q"/>
    <x v="0"/>
    <s v="woman"/>
    <b v="0"/>
    <s v="Queenstown"/>
    <s v="No"/>
    <x v="1"/>
  </r>
  <r>
    <s v="656"/>
    <x v="0"/>
    <x v="2"/>
    <x v="0"/>
    <x v="0"/>
    <n v="2"/>
    <n v="0"/>
    <n v="74"/>
    <s v="S"/>
    <x v="2"/>
    <s v="man"/>
    <b v="1"/>
    <s v="Southampton"/>
    <s v="No"/>
    <x v="0"/>
  </r>
  <r>
    <s v="657"/>
    <x v="0"/>
    <x v="0"/>
    <x v="0"/>
    <x v="0"/>
    <n v="0"/>
    <n v="0"/>
    <n v="8"/>
    <s v="S"/>
    <x v="0"/>
    <s v="man"/>
    <b v="1"/>
    <s v="Southampton"/>
    <s v="No"/>
    <x v="1"/>
  </r>
  <r>
    <s v="658"/>
    <x v="0"/>
    <x v="0"/>
    <x v="1"/>
    <x v="1"/>
    <n v="1"/>
    <n v="1"/>
    <n v="16"/>
    <s v="Q"/>
    <x v="0"/>
    <s v="woman"/>
    <b v="0"/>
    <s v="Queenstown"/>
    <s v="No"/>
    <x v="0"/>
  </r>
  <r>
    <s v="659"/>
    <x v="0"/>
    <x v="2"/>
    <x v="0"/>
    <x v="0"/>
    <n v="0"/>
    <n v="0"/>
    <n v="13"/>
    <s v="S"/>
    <x v="2"/>
    <s v="man"/>
    <b v="1"/>
    <s v="Southampton"/>
    <s v="No"/>
    <x v="1"/>
  </r>
  <r>
    <s v="660"/>
    <x v="0"/>
    <x v="1"/>
    <x v="0"/>
    <x v="2"/>
    <n v="0"/>
    <n v="2"/>
    <n v="113"/>
    <s v="C"/>
    <x v="1"/>
    <s v="man"/>
    <b v="1"/>
    <s v="Cherbourg"/>
    <s v="No"/>
    <x v="0"/>
  </r>
  <r>
    <s v="661"/>
    <x v="1"/>
    <x v="1"/>
    <x v="0"/>
    <x v="2"/>
    <n v="2"/>
    <n v="0"/>
    <n v="134"/>
    <s v="S"/>
    <x v="1"/>
    <s v="man"/>
    <b v="1"/>
    <s v="Southampton"/>
    <s v="Yes"/>
    <x v="0"/>
  </r>
  <r>
    <s v="662"/>
    <x v="0"/>
    <x v="0"/>
    <x v="0"/>
    <x v="5"/>
    <n v="0"/>
    <n v="0"/>
    <n v="7"/>
    <s v="C"/>
    <x v="0"/>
    <s v="man"/>
    <b v="1"/>
    <s v="Cherbourg"/>
    <s v="No"/>
    <x v="1"/>
  </r>
  <r>
    <s v="663"/>
    <x v="0"/>
    <x v="1"/>
    <x v="0"/>
    <x v="5"/>
    <n v="0"/>
    <n v="0"/>
    <n v="26"/>
    <s v="S"/>
    <x v="1"/>
    <s v="man"/>
    <b v="1"/>
    <s v="Southampton"/>
    <s v="No"/>
    <x v="1"/>
  </r>
  <r>
    <s v="664"/>
    <x v="0"/>
    <x v="0"/>
    <x v="0"/>
    <x v="1"/>
    <n v="0"/>
    <n v="0"/>
    <n v="7"/>
    <s v="S"/>
    <x v="0"/>
    <s v="man"/>
    <b v="1"/>
    <s v="Southampton"/>
    <s v="No"/>
    <x v="1"/>
  </r>
  <r>
    <s v="665"/>
    <x v="1"/>
    <x v="0"/>
    <x v="0"/>
    <x v="0"/>
    <n v="1"/>
    <n v="0"/>
    <n v="8"/>
    <s v="S"/>
    <x v="0"/>
    <s v="man"/>
    <b v="1"/>
    <s v="Southampton"/>
    <s v="Yes"/>
    <x v="0"/>
  </r>
  <r>
    <s v="666"/>
    <x v="0"/>
    <x v="2"/>
    <x v="0"/>
    <x v="1"/>
    <n v="2"/>
    <n v="0"/>
    <n v="74"/>
    <s v="S"/>
    <x v="2"/>
    <s v="man"/>
    <b v="1"/>
    <s v="Southampton"/>
    <s v="No"/>
    <x v="0"/>
  </r>
  <r>
    <s v="667"/>
    <x v="0"/>
    <x v="2"/>
    <x v="0"/>
    <x v="0"/>
    <n v="0"/>
    <n v="0"/>
    <n v="13"/>
    <s v="S"/>
    <x v="2"/>
    <s v="man"/>
    <b v="1"/>
    <s v="Southampton"/>
    <s v="No"/>
    <x v="1"/>
  </r>
  <r>
    <s v="668"/>
    <x v="0"/>
    <x v="0"/>
    <x v="0"/>
    <x v="0"/>
    <n v="0"/>
    <n v="0"/>
    <n v="8"/>
    <s v="S"/>
    <x v="0"/>
    <s v="man"/>
    <b v="1"/>
    <s v="Southampton"/>
    <s v="No"/>
    <x v="1"/>
  </r>
  <r>
    <s v="669"/>
    <x v="0"/>
    <x v="0"/>
    <x v="0"/>
    <x v="5"/>
    <n v="0"/>
    <n v="0"/>
    <n v="8"/>
    <s v="S"/>
    <x v="0"/>
    <s v="man"/>
    <b v="1"/>
    <s v="Southampton"/>
    <s v="No"/>
    <x v="1"/>
  </r>
  <r>
    <s v="670"/>
    <x v="1"/>
    <x v="1"/>
    <x v="1"/>
    <x v="0"/>
    <n v="1"/>
    <n v="0"/>
    <n v="52"/>
    <s v="S"/>
    <x v="1"/>
    <s v="woman"/>
    <b v="0"/>
    <s v="Southampton"/>
    <s v="Yes"/>
    <x v="0"/>
  </r>
  <r>
    <s v="671"/>
    <x v="1"/>
    <x v="2"/>
    <x v="1"/>
    <x v="5"/>
    <n v="1"/>
    <n v="1"/>
    <n v="39"/>
    <s v="S"/>
    <x v="2"/>
    <s v="woman"/>
    <b v="0"/>
    <s v="Southampton"/>
    <s v="Yes"/>
    <x v="0"/>
  </r>
  <r>
    <s v="672"/>
    <x v="0"/>
    <x v="1"/>
    <x v="0"/>
    <x v="1"/>
    <n v="1"/>
    <n v="0"/>
    <n v="52"/>
    <s v="S"/>
    <x v="1"/>
    <s v="man"/>
    <b v="1"/>
    <s v="Southampton"/>
    <s v="No"/>
    <x v="0"/>
  </r>
  <r>
    <s v="673"/>
    <x v="0"/>
    <x v="2"/>
    <x v="0"/>
    <x v="7"/>
    <n v="0"/>
    <n v="0"/>
    <n v="10"/>
    <s v="S"/>
    <x v="2"/>
    <s v="man"/>
    <b v="1"/>
    <s v="Southampton"/>
    <s v="No"/>
    <x v="1"/>
  </r>
  <r>
    <s v="674"/>
    <x v="1"/>
    <x v="2"/>
    <x v="0"/>
    <x v="1"/>
    <n v="0"/>
    <n v="0"/>
    <n v="13"/>
    <s v="S"/>
    <x v="2"/>
    <s v="man"/>
    <b v="1"/>
    <s v="Southampton"/>
    <s v="Yes"/>
    <x v="1"/>
  </r>
  <r>
    <s v="675"/>
    <x v="0"/>
    <x v="2"/>
    <x v="0"/>
    <x v="0"/>
    <n v="0"/>
    <n v="0"/>
    <n v="0"/>
    <s v="S"/>
    <x v="2"/>
    <s v="man"/>
    <b v="1"/>
    <s v="Southampton"/>
    <s v="No"/>
    <x v="1"/>
  </r>
  <r>
    <s v="676"/>
    <x v="0"/>
    <x v="0"/>
    <x v="0"/>
    <x v="4"/>
    <n v="0"/>
    <n v="0"/>
    <n v="8"/>
    <s v="S"/>
    <x v="0"/>
    <s v="man"/>
    <b v="1"/>
    <s v="Southampton"/>
    <s v="No"/>
    <x v="1"/>
  </r>
  <r>
    <s v="677"/>
    <x v="0"/>
    <x v="0"/>
    <x v="0"/>
    <x v="0"/>
    <n v="0"/>
    <n v="0"/>
    <n v="8"/>
    <s v="S"/>
    <x v="0"/>
    <s v="man"/>
    <b v="1"/>
    <s v="Southampton"/>
    <s v="No"/>
    <x v="1"/>
  </r>
  <r>
    <s v="678"/>
    <x v="1"/>
    <x v="0"/>
    <x v="1"/>
    <x v="4"/>
    <n v="0"/>
    <n v="0"/>
    <n v="10"/>
    <s v="S"/>
    <x v="0"/>
    <s v="woman"/>
    <b v="0"/>
    <s v="Southampton"/>
    <s v="Yes"/>
    <x v="1"/>
  </r>
  <r>
    <s v="679"/>
    <x v="0"/>
    <x v="0"/>
    <x v="1"/>
    <x v="5"/>
    <n v="1"/>
    <n v="6"/>
    <n v="47"/>
    <s v="S"/>
    <x v="0"/>
    <s v="woman"/>
    <b v="0"/>
    <s v="Southampton"/>
    <s v="No"/>
    <x v="0"/>
  </r>
  <r>
    <s v="680"/>
    <x v="1"/>
    <x v="1"/>
    <x v="0"/>
    <x v="1"/>
    <n v="0"/>
    <n v="1"/>
    <n v="512"/>
    <s v="C"/>
    <x v="1"/>
    <s v="man"/>
    <b v="1"/>
    <s v="Cherbourg"/>
    <s v="Yes"/>
    <x v="0"/>
  </r>
  <r>
    <s v="681"/>
    <x v="0"/>
    <x v="0"/>
    <x v="1"/>
    <x v="0"/>
    <n v="0"/>
    <n v="0"/>
    <n v="8"/>
    <s v="Q"/>
    <x v="0"/>
    <s v="woman"/>
    <b v="0"/>
    <s v="Queenstown"/>
    <s v="No"/>
    <x v="1"/>
  </r>
  <r>
    <s v="682"/>
    <x v="1"/>
    <x v="1"/>
    <x v="0"/>
    <x v="0"/>
    <n v="0"/>
    <n v="0"/>
    <n v="77"/>
    <s v="C"/>
    <x v="1"/>
    <s v="man"/>
    <b v="1"/>
    <s v="Cherbourg"/>
    <s v="Yes"/>
    <x v="1"/>
  </r>
  <r>
    <s v="683"/>
    <x v="0"/>
    <x v="0"/>
    <x v="0"/>
    <x v="0"/>
    <n v="0"/>
    <n v="0"/>
    <n v="9"/>
    <s v="S"/>
    <x v="0"/>
    <s v="man"/>
    <b v="1"/>
    <s v="Southampton"/>
    <s v="No"/>
    <x v="1"/>
  </r>
  <r>
    <s v="684"/>
    <x v="0"/>
    <x v="0"/>
    <x v="0"/>
    <x v="4"/>
    <n v="5"/>
    <n v="2"/>
    <n v="47"/>
    <s v="S"/>
    <x v="0"/>
    <s v="child"/>
    <b v="0"/>
    <s v="Southampton"/>
    <s v="No"/>
    <x v="0"/>
  </r>
  <r>
    <s v="685"/>
    <x v="0"/>
    <x v="2"/>
    <x v="0"/>
    <x v="6"/>
    <n v="1"/>
    <n v="1"/>
    <n v="39"/>
    <s v="S"/>
    <x v="2"/>
    <s v="man"/>
    <b v="1"/>
    <s v="Southampton"/>
    <s v="No"/>
    <x v="0"/>
  </r>
  <r>
    <s v="686"/>
    <x v="0"/>
    <x v="2"/>
    <x v="0"/>
    <x v="0"/>
    <n v="1"/>
    <n v="2"/>
    <n v="42"/>
    <s v="C"/>
    <x v="2"/>
    <s v="man"/>
    <b v="1"/>
    <s v="Cherbourg"/>
    <s v="No"/>
    <x v="0"/>
  </r>
  <r>
    <s v="687"/>
    <x v="0"/>
    <x v="0"/>
    <x v="0"/>
    <x v="4"/>
    <n v="4"/>
    <n v="1"/>
    <n v="40"/>
    <s v="S"/>
    <x v="0"/>
    <s v="child"/>
    <b v="0"/>
    <s v="Southampton"/>
    <s v="No"/>
    <x v="0"/>
  </r>
  <r>
    <s v="688"/>
    <x v="0"/>
    <x v="0"/>
    <x v="0"/>
    <x v="4"/>
    <n v="0"/>
    <n v="0"/>
    <n v="10"/>
    <s v="S"/>
    <x v="0"/>
    <s v="man"/>
    <b v="1"/>
    <s v="Southampton"/>
    <s v="No"/>
    <x v="1"/>
  </r>
  <r>
    <s v="689"/>
    <x v="0"/>
    <x v="0"/>
    <x v="0"/>
    <x v="4"/>
    <n v="0"/>
    <n v="0"/>
    <n v="8"/>
    <s v="S"/>
    <x v="0"/>
    <s v="man"/>
    <b v="1"/>
    <s v="Southampton"/>
    <s v="No"/>
    <x v="1"/>
  </r>
  <r>
    <s v="690"/>
    <x v="1"/>
    <x v="1"/>
    <x v="1"/>
    <x v="4"/>
    <n v="0"/>
    <n v="1"/>
    <n v="211"/>
    <s v="S"/>
    <x v="1"/>
    <s v="child"/>
    <b v="0"/>
    <s v="Southampton"/>
    <s v="Yes"/>
    <x v="0"/>
  </r>
  <r>
    <s v="691"/>
    <x v="1"/>
    <x v="1"/>
    <x v="0"/>
    <x v="1"/>
    <n v="1"/>
    <n v="0"/>
    <n v="57"/>
    <s v="S"/>
    <x v="1"/>
    <s v="man"/>
    <b v="1"/>
    <s v="Southampton"/>
    <s v="Yes"/>
    <x v="0"/>
  </r>
  <r>
    <s v="692"/>
    <x v="1"/>
    <x v="0"/>
    <x v="1"/>
    <x v="3"/>
    <n v="0"/>
    <n v="1"/>
    <n v="13"/>
    <s v="C"/>
    <x v="0"/>
    <s v="child"/>
    <b v="0"/>
    <s v="Cherbourg"/>
    <s v="Yes"/>
    <x v="0"/>
  </r>
  <r>
    <s v="693"/>
    <x v="1"/>
    <x v="0"/>
    <x v="0"/>
    <x v="0"/>
    <n v="0"/>
    <n v="0"/>
    <n v="56"/>
    <s v="S"/>
    <x v="0"/>
    <s v="man"/>
    <b v="1"/>
    <s v="Southampton"/>
    <s v="Yes"/>
    <x v="1"/>
  </r>
  <r>
    <s v="694"/>
    <x v="0"/>
    <x v="0"/>
    <x v="0"/>
    <x v="0"/>
    <n v="0"/>
    <n v="0"/>
    <n v="7"/>
    <s v="C"/>
    <x v="0"/>
    <s v="man"/>
    <b v="1"/>
    <s v="Cherbourg"/>
    <s v="No"/>
    <x v="1"/>
  </r>
  <r>
    <s v="695"/>
    <x v="0"/>
    <x v="1"/>
    <x v="0"/>
    <x v="6"/>
    <n v="0"/>
    <n v="0"/>
    <n v="27"/>
    <s v="S"/>
    <x v="1"/>
    <s v="man"/>
    <b v="1"/>
    <s v="Southampton"/>
    <s v="No"/>
    <x v="1"/>
  </r>
  <r>
    <s v="696"/>
    <x v="0"/>
    <x v="2"/>
    <x v="0"/>
    <x v="2"/>
    <n v="0"/>
    <n v="0"/>
    <n v="14"/>
    <s v="S"/>
    <x v="2"/>
    <s v="man"/>
    <b v="1"/>
    <s v="Southampton"/>
    <s v="No"/>
    <x v="1"/>
  </r>
  <r>
    <s v="697"/>
    <x v="0"/>
    <x v="0"/>
    <x v="0"/>
    <x v="5"/>
    <n v="0"/>
    <n v="0"/>
    <n v="8"/>
    <s v="S"/>
    <x v="0"/>
    <s v="man"/>
    <b v="1"/>
    <s v="Southampton"/>
    <s v="No"/>
    <x v="1"/>
  </r>
  <r>
    <s v="698"/>
    <x v="1"/>
    <x v="0"/>
    <x v="1"/>
    <x v="0"/>
    <n v="0"/>
    <n v="0"/>
    <n v="8"/>
    <s v="Q"/>
    <x v="0"/>
    <s v="woman"/>
    <b v="0"/>
    <s v="Queenstown"/>
    <s v="Yes"/>
    <x v="1"/>
  </r>
  <r>
    <s v="699"/>
    <x v="0"/>
    <x v="1"/>
    <x v="0"/>
    <x v="5"/>
    <n v="1"/>
    <n v="1"/>
    <n v="111"/>
    <s v="C"/>
    <x v="1"/>
    <s v="man"/>
    <b v="1"/>
    <s v="Cherbourg"/>
    <s v="No"/>
    <x v="0"/>
  </r>
  <r>
    <s v="700"/>
    <x v="0"/>
    <x v="0"/>
    <x v="0"/>
    <x v="5"/>
    <n v="0"/>
    <n v="0"/>
    <n v="8"/>
    <s v="S"/>
    <x v="0"/>
    <s v="man"/>
    <b v="1"/>
    <s v="Southampton"/>
    <s v="No"/>
    <x v="1"/>
  </r>
  <r>
    <s v="701"/>
    <x v="1"/>
    <x v="1"/>
    <x v="1"/>
    <x v="4"/>
    <n v="1"/>
    <n v="0"/>
    <n v="228"/>
    <s v="C"/>
    <x v="1"/>
    <s v="woman"/>
    <b v="0"/>
    <s v="Cherbourg"/>
    <s v="Yes"/>
    <x v="0"/>
  </r>
  <r>
    <s v="702"/>
    <x v="1"/>
    <x v="1"/>
    <x v="0"/>
    <x v="1"/>
    <n v="0"/>
    <n v="0"/>
    <n v="26"/>
    <s v="S"/>
    <x v="1"/>
    <s v="man"/>
    <b v="1"/>
    <s v="Southampton"/>
    <s v="Yes"/>
    <x v="1"/>
  </r>
  <r>
    <s v="703"/>
    <x v="0"/>
    <x v="0"/>
    <x v="1"/>
    <x v="4"/>
    <n v="0"/>
    <n v="1"/>
    <n v="14"/>
    <s v="C"/>
    <x v="0"/>
    <s v="woman"/>
    <b v="0"/>
    <s v="Cherbourg"/>
    <s v="No"/>
    <x v="0"/>
  </r>
  <r>
    <s v="704"/>
    <x v="0"/>
    <x v="0"/>
    <x v="0"/>
    <x v="0"/>
    <n v="0"/>
    <n v="0"/>
    <n v="8"/>
    <s v="Q"/>
    <x v="0"/>
    <s v="man"/>
    <b v="1"/>
    <s v="Queenstown"/>
    <s v="No"/>
    <x v="1"/>
  </r>
  <r>
    <s v="705"/>
    <x v="0"/>
    <x v="0"/>
    <x v="0"/>
    <x v="0"/>
    <n v="1"/>
    <n v="0"/>
    <n v="8"/>
    <s v="S"/>
    <x v="0"/>
    <s v="man"/>
    <b v="1"/>
    <s v="Southampton"/>
    <s v="No"/>
    <x v="0"/>
  </r>
  <r>
    <s v="706"/>
    <x v="0"/>
    <x v="2"/>
    <x v="0"/>
    <x v="1"/>
    <n v="0"/>
    <n v="0"/>
    <n v="26"/>
    <s v="S"/>
    <x v="2"/>
    <s v="man"/>
    <b v="1"/>
    <s v="Southampton"/>
    <s v="No"/>
    <x v="1"/>
  </r>
  <r>
    <s v="707"/>
    <x v="1"/>
    <x v="2"/>
    <x v="1"/>
    <x v="5"/>
    <n v="0"/>
    <n v="0"/>
    <n v="14"/>
    <s v="S"/>
    <x v="2"/>
    <s v="woman"/>
    <b v="0"/>
    <s v="Southampton"/>
    <s v="Yes"/>
    <x v="1"/>
  </r>
  <r>
    <s v="708"/>
    <x v="1"/>
    <x v="1"/>
    <x v="0"/>
    <x v="5"/>
    <n v="0"/>
    <n v="0"/>
    <n v="26"/>
    <s v="S"/>
    <x v="1"/>
    <s v="man"/>
    <b v="1"/>
    <s v="Southampton"/>
    <s v="Yes"/>
    <x v="1"/>
  </r>
  <r>
    <s v="709"/>
    <x v="1"/>
    <x v="1"/>
    <x v="1"/>
    <x v="0"/>
    <n v="0"/>
    <n v="0"/>
    <n v="152"/>
    <s v="S"/>
    <x v="1"/>
    <s v="woman"/>
    <b v="0"/>
    <s v="Southampton"/>
    <s v="Yes"/>
    <x v="1"/>
  </r>
  <r>
    <s v="710"/>
    <x v="1"/>
    <x v="0"/>
    <x v="0"/>
    <x v="0"/>
    <n v="1"/>
    <n v="1"/>
    <n v="15"/>
    <s v="C"/>
    <x v="0"/>
    <s v="man"/>
    <b v="1"/>
    <s v="Cherbourg"/>
    <s v="Yes"/>
    <x v="0"/>
  </r>
  <r>
    <s v="711"/>
    <x v="1"/>
    <x v="1"/>
    <x v="1"/>
    <x v="0"/>
    <n v="0"/>
    <n v="0"/>
    <n v="50"/>
    <s v="C"/>
    <x v="1"/>
    <s v="woman"/>
    <b v="0"/>
    <s v="Cherbourg"/>
    <s v="Yes"/>
    <x v="1"/>
  </r>
  <r>
    <s v="712"/>
    <x v="0"/>
    <x v="1"/>
    <x v="0"/>
    <x v="0"/>
    <n v="0"/>
    <n v="0"/>
    <n v="27"/>
    <s v="S"/>
    <x v="1"/>
    <s v="man"/>
    <b v="1"/>
    <s v="Southampton"/>
    <s v="No"/>
    <x v="1"/>
  </r>
  <r>
    <s v="713"/>
    <x v="1"/>
    <x v="1"/>
    <x v="0"/>
    <x v="5"/>
    <n v="1"/>
    <n v="0"/>
    <n v="52"/>
    <s v="S"/>
    <x v="1"/>
    <s v="man"/>
    <b v="1"/>
    <s v="Southampton"/>
    <s v="Yes"/>
    <x v="0"/>
  </r>
  <r>
    <s v="714"/>
    <x v="0"/>
    <x v="0"/>
    <x v="0"/>
    <x v="0"/>
    <n v="0"/>
    <n v="0"/>
    <n v="9"/>
    <s v="S"/>
    <x v="0"/>
    <s v="man"/>
    <b v="1"/>
    <s v="Southampton"/>
    <s v="No"/>
    <x v="1"/>
  </r>
  <r>
    <s v="715"/>
    <x v="0"/>
    <x v="2"/>
    <x v="0"/>
    <x v="2"/>
    <n v="0"/>
    <n v="0"/>
    <n v="13"/>
    <s v="S"/>
    <x v="2"/>
    <s v="man"/>
    <b v="1"/>
    <s v="Southampton"/>
    <s v="No"/>
    <x v="1"/>
  </r>
  <r>
    <s v="716"/>
    <x v="0"/>
    <x v="0"/>
    <x v="0"/>
    <x v="4"/>
    <n v="0"/>
    <n v="0"/>
    <n v="8"/>
    <s v="S"/>
    <x v="0"/>
    <s v="man"/>
    <b v="1"/>
    <s v="Southampton"/>
    <s v="No"/>
    <x v="1"/>
  </r>
  <r>
    <s v="717"/>
    <x v="1"/>
    <x v="1"/>
    <x v="1"/>
    <x v="1"/>
    <n v="0"/>
    <n v="0"/>
    <n v="228"/>
    <s v="C"/>
    <x v="1"/>
    <s v="woman"/>
    <b v="0"/>
    <s v="Cherbourg"/>
    <s v="Yes"/>
    <x v="1"/>
  </r>
  <r>
    <s v="718"/>
    <x v="1"/>
    <x v="2"/>
    <x v="1"/>
    <x v="0"/>
    <n v="0"/>
    <n v="0"/>
    <n v="10"/>
    <s v="S"/>
    <x v="2"/>
    <s v="woman"/>
    <b v="0"/>
    <s v="Southampton"/>
    <s v="Yes"/>
    <x v="1"/>
  </r>
  <r>
    <s v="719"/>
    <x v="0"/>
    <x v="0"/>
    <x v="0"/>
    <x v="0"/>
    <n v="0"/>
    <n v="0"/>
    <n v="16"/>
    <s v="Q"/>
    <x v="0"/>
    <s v="man"/>
    <b v="1"/>
    <s v="Queenstown"/>
    <s v="No"/>
    <x v="1"/>
  </r>
  <r>
    <s v="720"/>
    <x v="0"/>
    <x v="0"/>
    <x v="0"/>
    <x v="1"/>
    <n v="0"/>
    <n v="0"/>
    <n v="8"/>
    <s v="S"/>
    <x v="0"/>
    <s v="man"/>
    <b v="1"/>
    <s v="Southampton"/>
    <s v="No"/>
    <x v="1"/>
  </r>
  <r>
    <s v="721"/>
    <x v="1"/>
    <x v="2"/>
    <x v="1"/>
    <x v="3"/>
    <n v="0"/>
    <n v="1"/>
    <n v="33"/>
    <s v="S"/>
    <x v="2"/>
    <s v="child"/>
    <b v="0"/>
    <s v="Southampton"/>
    <s v="Yes"/>
    <x v="0"/>
  </r>
  <r>
    <s v="722"/>
    <x v="0"/>
    <x v="0"/>
    <x v="0"/>
    <x v="4"/>
    <n v="1"/>
    <n v="0"/>
    <n v="7"/>
    <s v="S"/>
    <x v="0"/>
    <s v="man"/>
    <b v="1"/>
    <s v="Southampton"/>
    <s v="No"/>
    <x v="0"/>
  </r>
  <r>
    <s v="723"/>
    <x v="0"/>
    <x v="2"/>
    <x v="0"/>
    <x v="1"/>
    <n v="0"/>
    <n v="0"/>
    <n v="13"/>
    <s v="S"/>
    <x v="2"/>
    <s v="man"/>
    <b v="1"/>
    <s v="Southampton"/>
    <s v="No"/>
    <x v="1"/>
  </r>
  <r>
    <s v="724"/>
    <x v="0"/>
    <x v="2"/>
    <x v="0"/>
    <x v="2"/>
    <n v="0"/>
    <n v="0"/>
    <n v="13"/>
    <s v="S"/>
    <x v="2"/>
    <s v="man"/>
    <b v="1"/>
    <s v="Southampton"/>
    <s v="No"/>
    <x v="1"/>
  </r>
  <r>
    <s v="725"/>
    <x v="1"/>
    <x v="1"/>
    <x v="0"/>
    <x v="0"/>
    <n v="1"/>
    <n v="0"/>
    <n v="53"/>
    <s v="S"/>
    <x v="1"/>
    <s v="man"/>
    <b v="1"/>
    <s v="Southampton"/>
    <s v="Yes"/>
    <x v="0"/>
  </r>
  <r>
    <s v="726"/>
    <x v="0"/>
    <x v="0"/>
    <x v="0"/>
    <x v="0"/>
    <n v="0"/>
    <n v="0"/>
    <n v="9"/>
    <s v="S"/>
    <x v="0"/>
    <s v="man"/>
    <b v="1"/>
    <s v="Southampton"/>
    <s v="No"/>
    <x v="1"/>
  </r>
  <r>
    <s v="727"/>
    <x v="1"/>
    <x v="2"/>
    <x v="1"/>
    <x v="1"/>
    <n v="3"/>
    <n v="0"/>
    <n v="21"/>
    <s v="S"/>
    <x v="2"/>
    <s v="woman"/>
    <b v="0"/>
    <s v="Southampton"/>
    <s v="Yes"/>
    <x v="0"/>
  </r>
  <r>
    <s v="728"/>
    <x v="1"/>
    <x v="0"/>
    <x v="1"/>
    <x v="0"/>
    <n v="0"/>
    <n v="0"/>
    <n v="8"/>
    <s v="Q"/>
    <x v="0"/>
    <s v="woman"/>
    <b v="0"/>
    <s v="Queenstown"/>
    <s v="Yes"/>
    <x v="1"/>
  </r>
  <r>
    <s v="729"/>
    <x v="0"/>
    <x v="2"/>
    <x v="0"/>
    <x v="0"/>
    <n v="1"/>
    <n v="0"/>
    <n v="26"/>
    <s v="S"/>
    <x v="2"/>
    <s v="man"/>
    <b v="1"/>
    <s v="Southampton"/>
    <s v="No"/>
    <x v="0"/>
  </r>
  <r>
    <s v="730"/>
    <x v="0"/>
    <x v="0"/>
    <x v="1"/>
    <x v="0"/>
    <n v="1"/>
    <n v="0"/>
    <n v="8"/>
    <s v="S"/>
    <x v="0"/>
    <s v="woman"/>
    <b v="0"/>
    <s v="Southampton"/>
    <s v="No"/>
    <x v="0"/>
  </r>
  <r>
    <s v="731"/>
    <x v="1"/>
    <x v="1"/>
    <x v="1"/>
    <x v="0"/>
    <n v="0"/>
    <n v="0"/>
    <n v="211"/>
    <s v="S"/>
    <x v="1"/>
    <s v="woman"/>
    <b v="0"/>
    <s v="Southampton"/>
    <s v="Yes"/>
    <x v="1"/>
  </r>
  <r>
    <s v="732"/>
    <x v="0"/>
    <x v="0"/>
    <x v="0"/>
    <x v="4"/>
    <n v="0"/>
    <n v="0"/>
    <n v="19"/>
    <s v="C"/>
    <x v="0"/>
    <s v="child"/>
    <b v="0"/>
    <s v="Cherbourg"/>
    <s v="No"/>
    <x v="1"/>
  </r>
  <r>
    <s v="733"/>
    <x v="0"/>
    <x v="2"/>
    <x v="0"/>
    <x v="0"/>
    <n v="0"/>
    <n v="0"/>
    <n v="0"/>
    <s v="S"/>
    <x v="2"/>
    <s v="man"/>
    <b v="1"/>
    <s v="Southampton"/>
    <s v="No"/>
    <x v="1"/>
  </r>
  <r>
    <s v="734"/>
    <x v="0"/>
    <x v="2"/>
    <x v="0"/>
    <x v="0"/>
    <n v="0"/>
    <n v="0"/>
    <n v="13"/>
    <s v="S"/>
    <x v="2"/>
    <s v="man"/>
    <b v="1"/>
    <s v="Southampton"/>
    <s v="No"/>
    <x v="1"/>
  </r>
  <r>
    <s v="735"/>
    <x v="0"/>
    <x v="2"/>
    <x v="0"/>
    <x v="0"/>
    <n v="0"/>
    <n v="0"/>
    <n v="13"/>
    <s v="S"/>
    <x v="2"/>
    <s v="man"/>
    <b v="1"/>
    <s v="Southampton"/>
    <s v="No"/>
    <x v="1"/>
  </r>
  <r>
    <s v="736"/>
    <x v="0"/>
    <x v="0"/>
    <x v="0"/>
    <x v="0"/>
    <n v="0"/>
    <n v="0"/>
    <n v="16"/>
    <s v="S"/>
    <x v="0"/>
    <s v="man"/>
    <b v="1"/>
    <s v="Southampton"/>
    <s v="No"/>
    <x v="1"/>
  </r>
  <r>
    <s v="737"/>
    <x v="0"/>
    <x v="0"/>
    <x v="1"/>
    <x v="5"/>
    <n v="1"/>
    <n v="3"/>
    <n v="34"/>
    <s v="S"/>
    <x v="0"/>
    <s v="woman"/>
    <b v="0"/>
    <s v="Southampton"/>
    <s v="No"/>
    <x v="0"/>
  </r>
  <r>
    <s v="738"/>
    <x v="1"/>
    <x v="1"/>
    <x v="0"/>
    <x v="1"/>
    <n v="0"/>
    <n v="0"/>
    <n v="512"/>
    <s v="C"/>
    <x v="1"/>
    <s v="man"/>
    <b v="1"/>
    <s v="Cherbourg"/>
    <s v="Yes"/>
    <x v="1"/>
  </r>
  <r>
    <s v="739"/>
    <x v="0"/>
    <x v="0"/>
    <x v="0"/>
    <x v="0"/>
    <n v="0"/>
    <n v="0"/>
    <n v="8"/>
    <s v="S"/>
    <x v="0"/>
    <s v="man"/>
    <b v="1"/>
    <s v="Southampton"/>
    <s v="No"/>
    <x v="1"/>
  </r>
  <r>
    <s v="740"/>
    <x v="0"/>
    <x v="0"/>
    <x v="0"/>
    <x v="0"/>
    <n v="0"/>
    <n v="0"/>
    <n v="8"/>
    <s v="S"/>
    <x v="0"/>
    <s v="man"/>
    <b v="1"/>
    <s v="Southampton"/>
    <s v="No"/>
    <x v="1"/>
  </r>
  <r>
    <s v="741"/>
    <x v="1"/>
    <x v="1"/>
    <x v="0"/>
    <x v="0"/>
    <n v="0"/>
    <n v="0"/>
    <n v="30"/>
    <s v="S"/>
    <x v="1"/>
    <s v="man"/>
    <b v="1"/>
    <s v="Southampton"/>
    <s v="Yes"/>
    <x v="1"/>
  </r>
  <r>
    <s v="742"/>
    <x v="0"/>
    <x v="1"/>
    <x v="0"/>
    <x v="1"/>
    <n v="1"/>
    <n v="0"/>
    <n v="79"/>
    <s v="S"/>
    <x v="1"/>
    <s v="man"/>
    <b v="1"/>
    <s v="Southampton"/>
    <s v="No"/>
    <x v="0"/>
  </r>
  <r>
    <s v="743"/>
    <x v="1"/>
    <x v="1"/>
    <x v="1"/>
    <x v="0"/>
    <n v="2"/>
    <n v="2"/>
    <n v="262"/>
    <s v="C"/>
    <x v="1"/>
    <s v="woman"/>
    <b v="0"/>
    <s v="Cherbourg"/>
    <s v="Yes"/>
    <x v="0"/>
  </r>
  <r>
    <s v="744"/>
    <x v="0"/>
    <x v="0"/>
    <x v="0"/>
    <x v="0"/>
    <n v="1"/>
    <n v="0"/>
    <n v="16"/>
    <s v="S"/>
    <x v="0"/>
    <s v="man"/>
    <b v="1"/>
    <s v="Southampton"/>
    <s v="No"/>
    <x v="0"/>
  </r>
  <r>
    <s v="745"/>
    <x v="1"/>
    <x v="0"/>
    <x v="0"/>
    <x v="1"/>
    <n v="0"/>
    <n v="0"/>
    <n v="8"/>
    <s v="S"/>
    <x v="0"/>
    <s v="man"/>
    <b v="1"/>
    <s v="Southampton"/>
    <s v="Yes"/>
    <x v="1"/>
  </r>
  <r>
    <s v="746"/>
    <x v="0"/>
    <x v="1"/>
    <x v="0"/>
    <x v="7"/>
    <n v="1"/>
    <n v="1"/>
    <n v="71"/>
    <s v="S"/>
    <x v="1"/>
    <s v="man"/>
    <b v="1"/>
    <s v="Southampton"/>
    <s v="No"/>
    <x v="0"/>
  </r>
  <r>
    <s v="747"/>
    <x v="0"/>
    <x v="0"/>
    <x v="0"/>
    <x v="4"/>
    <n v="1"/>
    <n v="1"/>
    <n v="20"/>
    <s v="S"/>
    <x v="0"/>
    <s v="man"/>
    <b v="1"/>
    <s v="Southampton"/>
    <s v="No"/>
    <x v="0"/>
  </r>
  <r>
    <s v="748"/>
    <x v="1"/>
    <x v="2"/>
    <x v="1"/>
    <x v="1"/>
    <n v="0"/>
    <n v="0"/>
    <n v="13"/>
    <s v="S"/>
    <x v="2"/>
    <s v="woman"/>
    <b v="0"/>
    <s v="Southampton"/>
    <s v="Yes"/>
    <x v="1"/>
  </r>
  <r>
    <s v="749"/>
    <x v="0"/>
    <x v="1"/>
    <x v="0"/>
    <x v="4"/>
    <n v="1"/>
    <n v="0"/>
    <n v="53"/>
    <s v="S"/>
    <x v="1"/>
    <s v="man"/>
    <b v="1"/>
    <s v="Southampton"/>
    <s v="No"/>
    <x v="0"/>
  </r>
  <r>
    <s v="750"/>
    <x v="0"/>
    <x v="0"/>
    <x v="0"/>
    <x v="1"/>
    <n v="0"/>
    <n v="0"/>
    <n v="8"/>
    <s v="Q"/>
    <x v="0"/>
    <s v="man"/>
    <b v="1"/>
    <s v="Queenstown"/>
    <s v="No"/>
    <x v="1"/>
  </r>
  <r>
    <s v="751"/>
    <x v="1"/>
    <x v="2"/>
    <x v="1"/>
    <x v="3"/>
    <n v="1"/>
    <n v="1"/>
    <n v="23"/>
    <s v="S"/>
    <x v="2"/>
    <s v="child"/>
    <b v="0"/>
    <s v="Southampton"/>
    <s v="Yes"/>
    <x v="0"/>
  </r>
  <r>
    <s v="752"/>
    <x v="1"/>
    <x v="0"/>
    <x v="0"/>
    <x v="3"/>
    <n v="0"/>
    <n v="1"/>
    <n v="12"/>
    <s v="S"/>
    <x v="0"/>
    <s v="child"/>
    <b v="0"/>
    <s v="Southampton"/>
    <s v="Yes"/>
    <x v="0"/>
  </r>
  <r>
    <s v="753"/>
    <x v="0"/>
    <x v="0"/>
    <x v="0"/>
    <x v="1"/>
    <n v="0"/>
    <n v="0"/>
    <n v="10"/>
    <s v="S"/>
    <x v="0"/>
    <s v="man"/>
    <b v="1"/>
    <s v="Southampton"/>
    <s v="No"/>
    <x v="1"/>
  </r>
  <r>
    <s v="754"/>
    <x v="0"/>
    <x v="0"/>
    <x v="0"/>
    <x v="0"/>
    <n v="0"/>
    <n v="0"/>
    <n v="8"/>
    <s v="S"/>
    <x v="0"/>
    <s v="man"/>
    <b v="1"/>
    <s v="Southampton"/>
    <s v="No"/>
    <x v="1"/>
  </r>
  <r>
    <s v="755"/>
    <x v="1"/>
    <x v="2"/>
    <x v="1"/>
    <x v="5"/>
    <n v="1"/>
    <n v="2"/>
    <n v="65"/>
    <s v="S"/>
    <x v="2"/>
    <s v="woman"/>
    <b v="0"/>
    <s v="Southampton"/>
    <s v="Yes"/>
    <x v="0"/>
  </r>
  <r>
    <s v="756"/>
    <x v="1"/>
    <x v="2"/>
    <x v="0"/>
    <x v="3"/>
    <n v="1"/>
    <n v="1"/>
    <n v="14"/>
    <s v="S"/>
    <x v="2"/>
    <s v="child"/>
    <b v="0"/>
    <s v="Southampton"/>
    <s v="Yes"/>
    <x v="0"/>
  </r>
  <r>
    <s v="757"/>
    <x v="0"/>
    <x v="0"/>
    <x v="0"/>
    <x v="0"/>
    <n v="0"/>
    <n v="0"/>
    <n v="8"/>
    <s v="S"/>
    <x v="0"/>
    <s v="man"/>
    <b v="1"/>
    <s v="Southampton"/>
    <s v="No"/>
    <x v="1"/>
  </r>
  <r>
    <s v="758"/>
    <x v="0"/>
    <x v="2"/>
    <x v="0"/>
    <x v="4"/>
    <n v="0"/>
    <n v="0"/>
    <n v="12"/>
    <s v="S"/>
    <x v="2"/>
    <s v="man"/>
    <b v="1"/>
    <s v="Southampton"/>
    <s v="No"/>
    <x v="1"/>
  </r>
  <r>
    <s v="759"/>
    <x v="0"/>
    <x v="0"/>
    <x v="0"/>
    <x v="1"/>
    <n v="0"/>
    <n v="0"/>
    <n v="8"/>
    <s v="S"/>
    <x v="0"/>
    <s v="man"/>
    <b v="1"/>
    <s v="Southampton"/>
    <s v="No"/>
    <x v="1"/>
  </r>
  <r>
    <s v="760"/>
    <x v="1"/>
    <x v="1"/>
    <x v="1"/>
    <x v="1"/>
    <n v="0"/>
    <n v="0"/>
    <n v="86"/>
    <s v="S"/>
    <x v="1"/>
    <s v="woman"/>
    <b v="0"/>
    <s v="Southampton"/>
    <s v="Yes"/>
    <x v="1"/>
  </r>
  <r>
    <s v="761"/>
    <x v="0"/>
    <x v="0"/>
    <x v="0"/>
    <x v="0"/>
    <n v="0"/>
    <n v="0"/>
    <n v="14"/>
    <s v="S"/>
    <x v="0"/>
    <s v="man"/>
    <b v="1"/>
    <s v="Southampton"/>
    <s v="No"/>
    <x v="1"/>
  </r>
  <r>
    <s v="762"/>
    <x v="0"/>
    <x v="0"/>
    <x v="0"/>
    <x v="5"/>
    <n v="0"/>
    <n v="0"/>
    <n v="7"/>
    <s v="S"/>
    <x v="0"/>
    <s v="man"/>
    <b v="1"/>
    <s v="Southampton"/>
    <s v="No"/>
    <x v="1"/>
  </r>
  <r>
    <s v="763"/>
    <x v="1"/>
    <x v="0"/>
    <x v="0"/>
    <x v="0"/>
    <n v="0"/>
    <n v="0"/>
    <n v="7"/>
    <s v="C"/>
    <x v="0"/>
    <s v="man"/>
    <b v="1"/>
    <s v="Cherbourg"/>
    <s v="Yes"/>
    <x v="1"/>
  </r>
  <r>
    <s v="764"/>
    <x v="1"/>
    <x v="1"/>
    <x v="1"/>
    <x v="1"/>
    <n v="1"/>
    <n v="2"/>
    <n v="120"/>
    <s v="S"/>
    <x v="1"/>
    <s v="woman"/>
    <b v="0"/>
    <s v="Southampton"/>
    <s v="Yes"/>
    <x v="0"/>
  </r>
  <r>
    <s v="765"/>
    <x v="0"/>
    <x v="0"/>
    <x v="0"/>
    <x v="4"/>
    <n v="0"/>
    <n v="0"/>
    <n v="8"/>
    <s v="S"/>
    <x v="0"/>
    <s v="man"/>
    <b v="1"/>
    <s v="Southampton"/>
    <s v="No"/>
    <x v="1"/>
  </r>
  <r>
    <s v="766"/>
    <x v="1"/>
    <x v="1"/>
    <x v="1"/>
    <x v="2"/>
    <n v="1"/>
    <n v="0"/>
    <n v="78"/>
    <s v="S"/>
    <x v="1"/>
    <s v="woman"/>
    <b v="0"/>
    <s v="Southampton"/>
    <s v="Yes"/>
    <x v="0"/>
  </r>
  <r>
    <s v="767"/>
    <x v="0"/>
    <x v="1"/>
    <x v="0"/>
    <x v="0"/>
    <n v="0"/>
    <n v="0"/>
    <n v="40"/>
    <s v="C"/>
    <x v="1"/>
    <s v="man"/>
    <b v="1"/>
    <s v="Cherbourg"/>
    <s v="No"/>
    <x v="1"/>
  </r>
  <r>
    <s v="768"/>
    <x v="0"/>
    <x v="0"/>
    <x v="1"/>
    <x v="1"/>
    <n v="0"/>
    <n v="0"/>
    <n v="8"/>
    <s v="Q"/>
    <x v="0"/>
    <s v="woman"/>
    <b v="0"/>
    <s v="Queenstown"/>
    <s v="No"/>
    <x v="1"/>
  </r>
  <r>
    <s v="769"/>
    <x v="0"/>
    <x v="0"/>
    <x v="0"/>
    <x v="0"/>
    <n v="1"/>
    <n v="0"/>
    <n v="24"/>
    <s v="Q"/>
    <x v="0"/>
    <s v="man"/>
    <b v="1"/>
    <s v="Queenstown"/>
    <s v="No"/>
    <x v="0"/>
  </r>
  <r>
    <s v="770"/>
    <x v="0"/>
    <x v="0"/>
    <x v="0"/>
    <x v="1"/>
    <n v="0"/>
    <n v="0"/>
    <n v="8"/>
    <s v="S"/>
    <x v="0"/>
    <s v="man"/>
    <b v="1"/>
    <s v="Southampton"/>
    <s v="No"/>
    <x v="1"/>
  </r>
  <r>
    <s v="771"/>
    <x v="0"/>
    <x v="0"/>
    <x v="0"/>
    <x v="0"/>
    <n v="0"/>
    <n v="0"/>
    <n v="10"/>
    <s v="S"/>
    <x v="0"/>
    <s v="man"/>
    <b v="1"/>
    <s v="Southampton"/>
    <s v="No"/>
    <x v="1"/>
  </r>
  <r>
    <s v="772"/>
    <x v="0"/>
    <x v="0"/>
    <x v="0"/>
    <x v="5"/>
    <n v="0"/>
    <n v="0"/>
    <n v="8"/>
    <s v="S"/>
    <x v="0"/>
    <s v="man"/>
    <b v="1"/>
    <s v="Southampton"/>
    <s v="No"/>
    <x v="1"/>
  </r>
  <r>
    <s v="773"/>
    <x v="0"/>
    <x v="2"/>
    <x v="1"/>
    <x v="2"/>
    <n v="0"/>
    <n v="0"/>
    <n v="10"/>
    <s v="S"/>
    <x v="2"/>
    <s v="woman"/>
    <b v="0"/>
    <s v="Southampton"/>
    <s v="No"/>
    <x v="1"/>
  </r>
  <r>
    <s v="774"/>
    <x v="0"/>
    <x v="0"/>
    <x v="0"/>
    <x v="0"/>
    <n v="0"/>
    <n v="0"/>
    <n v="7"/>
    <s v="C"/>
    <x v="0"/>
    <s v="man"/>
    <b v="1"/>
    <s v="Cherbourg"/>
    <s v="No"/>
    <x v="1"/>
  </r>
  <r>
    <s v="775"/>
    <x v="1"/>
    <x v="2"/>
    <x v="1"/>
    <x v="2"/>
    <n v="1"/>
    <n v="3"/>
    <n v="23"/>
    <s v="S"/>
    <x v="2"/>
    <s v="woman"/>
    <b v="0"/>
    <s v="Southampton"/>
    <s v="Yes"/>
    <x v="0"/>
  </r>
  <r>
    <s v="776"/>
    <x v="0"/>
    <x v="0"/>
    <x v="0"/>
    <x v="4"/>
    <n v="0"/>
    <n v="0"/>
    <n v="8"/>
    <s v="S"/>
    <x v="0"/>
    <s v="man"/>
    <b v="1"/>
    <s v="Southampton"/>
    <s v="No"/>
    <x v="1"/>
  </r>
  <r>
    <s v="777"/>
    <x v="0"/>
    <x v="0"/>
    <x v="0"/>
    <x v="0"/>
    <n v="0"/>
    <n v="0"/>
    <n v="8"/>
    <s v="Q"/>
    <x v="0"/>
    <s v="man"/>
    <b v="1"/>
    <s v="Queenstown"/>
    <s v="No"/>
    <x v="1"/>
  </r>
  <r>
    <s v="778"/>
    <x v="1"/>
    <x v="0"/>
    <x v="1"/>
    <x v="3"/>
    <n v="0"/>
    <n v="0"/>
    <n v="12"/>
    <s v="S"/>
    <x v="0"/>
    <s v="child"/>
    <b v="0"/>
    <s v="Southampton"/>
    <s v="Yes"/>
    <x v="1"/>
  </r>
  <r>
    <s v="779"/>
    <x v="0"/>
    <x v="0"/>
    <x v="0"/>
    <x v="0"/>
    <n v="0"/>
    <n v="0"/>
    <n v="8"/>
    <s v="Q"/>
    <x v="0"/>
    <s v="man"/>
    <b v="1"/>
    <s v="Queenstown"/>
    <s v="No"/>
    <x v="1"/>
  </r>
  <r>
    <s v="780"/>
    <x v="1"/>
    <x v="1"/>
    <x v="1"/>
    <x v="5"/>
    <n v="0"/>
    <n v="1"/>
    <n v="211"/>
    <s v="S"/>
    <x v="1"/>
    <s v="woman"/>
    <b v="0"/>
    <s v="Southampton"/>
    <s v="Yes"/>
    <x v="0"/>
  </r>
  <r>
    <s v="781"/>
    <x v="1"/>
    <x v="0"/>
    <x v="1"/>
    <x v="4"/>
    <n v="0"/>
    <n v="0"/>
    <n v="7"/>
    <s v="C"/>
    <x v="0"/>
    <s v="child"/>
    <b v="0"/>
    <s v="Cherbourg"/>
    <s v="Yes"/>
    <x v="1"/>
  </r>
  <r>
    <s v="782"/>
    <x v="1"/>
    <x v="1"/>
    <x v="1"/>
    <x v="4"/>
    <n v="1"/>
    <n v="0"/>
    <n v="57"/>
    <s v="S"/>
    <x v="1"/>
    <s v="woman"/>
    <b v="0"/>
    <s v="Southampton"/>
    <s v="Yes"/>
    <x v="0"/>
  </r>
  <r>
    <s v="783"/>
    <x v="0"/>
    <x v="1"/>
    <x v="0"/>
    <x v="0"/>
    <n v="0"/>
    <n v="0"/>
    <n v="30"/>
    <s v="S"/>
    <x v="1"/>
    <s v="man"/>
    <b v="1"/>
    <s v="Southampton"/>
    <s v="No"/>
    <x v="1"/>
  </r>
  <r>
    <s v="784"/>
    <x v="0"/>
    <x v="0"/>
    <x v="0"/>
    <x v="0"/>
    <n v="1"/>
    <n v="2"/>
    <n v="23"/>
    <s v="S"/>
    <x v="0"/>
    <s v="man"/>
    <b v="1"/>
    <s v="Southampton"/>
    <s v="No"/>
    <x v="0"/>
  </r>
  <r>
    <s v="785"/>
    <x v="0"/>
    <x v="0"/>
    <x v="0"/>
    <x v="0"/>
    <n v="0"/>
    <n v="0"/>
    <n v="7"/>
    <s v="S"/>
    <x v="0"/>
    <s v="man"/>
    <b v="1"/>
    <s v="Southampton"/>
    <s v="No"/>
    <x v="1"/>
  </r>
  <r>
    <s v="786"/>
    <x v="0"/>
    <x v="0"/>
    <x v="0"/>
    <x v="0"/>
    <n v="0"/>
    <n v="0"/>
    <n v="7"/>
    <s v="S"/>
    <x v="0"/>
    <s v="man"/>
    <b v="1"/>
    <s v="Southampton"/>
    <s v="No"/>
    <x v="1"/>
  </r>
  <r>
    <s v="787"/>
    <x v="1"/>
    <x v="0"/>
    <x v="1"/>
    <x v="4"/>
    <n v="0"/>
    <n v="0"/>
    <n v="7"/>
    <s v="S"/>
    <x v="0"/>
    <s v="woman"/>
    <b v="0"/>
    <s v="Southampton"/>
    <s v="Yes"/>
    <x v="1"/>
  </r>
  <r>
    <s v="788"/>
    <x v="0"/>
    <x v="0"/>
    <x v="0"/>
    <x v="3"/>
    <n v="4"/>
    <n v="1"/>
    <n v="29"/>
    <s v="Q"/>
    <x v="0"/>
    <s v="child"/>
    <b v="0"/>
    <s v="Queenstown"/>
    <s v="No"/>
    <x v="0"/>
  </r>
  <r>
    <s v="789"/>
    <x v="1"/>
    <x v="0"/>
    <x v="0"/>
    <x v="3"/>
    <n v="1"/>
    <n v="2"/>
    <n v="21"/>
    <s v="S"/>
    <x v="0"/>
    <s v="child"/>
    <b v="0"/>
    <s v="Southampton"/>
    <s v="Yes"/>
    <x v="0"/>
  </r>
  <r>
    <s v="790"/>
    <x v="0"/>
    <x v="1"/>
    <x v="0"/>
    <x v="5"/>
    <n v="0"/>
    <n v="0"/>
    <n v="79"/>
    <s v="C"/>
    <x v="1"/>
    <s v="man"/>
    <b v="1"/>
    <s v="Cherbourg"/>
    <s v="No"/>
    <x v="1"/>
  </r>
  <r>
    <s v="791"/>
    <x v="0"/>
    <x v="0"/>
    <x v="0"/>
    <x v="0"/>
    <n v="0"/>
    <n v="0"/>
    <n v="8"/>
    <s v="Q"/>
    <x v="0"/>
    <s v="man"/>
    <b v="1"/>
    <s v="Queenstown"/>
    <s v="No"/>
    <x v="1"/>
  </r>
  <r>
    <s v="792"/>
    <x v="0"/>
    <x v="2"/>
    <x v="0"/>
    <x v="4"/>
    <n v="0"/>
    <n v="0"/>
    <n v="26"/>
    <s v="S"/>
    <x v="2"/>
    <s v="man"/>
    <b v="1"/>
    <s v="Southampton"/>
    <s v="No"/>
    <x v="1"/>
  </r>
  <r>
    <s v="793"/>
    <x v="0"/>
    <x v="0"/>
    <x v="1"/>
    <x v="0"/>
    <n v="8"/>
    <n v="2"/>
    <n v="70"/>
    <s v="S"/>
    <x v="0"/>
    <s v="woman"/>
    <b v="0"/>
    <s v="Southampton"/>
    <s v="No"/>
    <x v="0"/>
  </r>
  <r>
    <s v="794"/>
    <x v="0"/>
    <x v="1"/>
    <x v="0"/>
    <x v="0"/>
    <n v="0"/>
    <n v="0"/>
    <n v="31"/>
    <s v="C"/>
    <x v="1"/>
    <s v="man"/>
    <b v="1"/>
    <s v="Cherbourg"/>
    <s v="No"/>
    <x v="1"/>
  </r>
  <r>
    <s v="795"/>
    <x v="0"/>
    <x v="0"/>
    <x v="0"/>
    <x v="0"/>
    <n v="0"/>
    <n v="0"/>
    <n v="8"/>
    <s v="S"/>
    <x v="0"/>
    <s v="man"/>
    <b v="1"/>
    <s v="Southampton"/>
    <s v="No"/>
    <x v="1"/>
  </r>
  <r>
    <s v="796"/>
    <x v="0"/>
    <x v="2"/>
    <x v="0"/>
    <x v="1"/>
    <n v="0"/>
    <n v="0"/>
    <n v="13"/>
    <s v="S"/>
    <x v="2"/>
    <s v="man"/>
    <b v="1"/>
    <s v="Southampton"/>
    <s v="No"/>
    <x v="1"/>
  </r>
  <r>
    <s v="797"/>
    <x v="1"/>
    <x v="1"/>
    <x v="1"/>
    <x v="5"/>
    <n v="0"/>
    <n v="0"/>
    <n v="26"/>
    <s v="S"/>
    <x v="1"/>
    <s v="woman"/>
    <b v="0"/>
    <s v="Southampton"/>
    <s v="Yes"/>
    <x v="1"/>
  </r>
  <r>
    <s v="798"/>
    <x v="1"/>
    <x v="0"/>
    <x v="1"/>
    <x v="1"/>
    <n v="0"/>
    <n v="0"/>
    <n v="9"/>
    <s v="S"/>
    <x v="0"/>
    <s v="woman"/>
    <b v="0"/>
    <s v="Southampton"/>
    <s v="Yes"/>
    <x v="1"/>
  </r>
  <r>
    <s v="799"/>
    <x v="0"/>
    <x v="0"/>
    <x v="0"/>
    <x v="1"/>
    <n v="0"/>
    <n v="0"/>
    <n v="7"/>
    <s v="C"/>
    <x v="0"/>
    <s v="man"/>
    <b v="1"/>
    <s v="Cherbourg"/>
    <s v="No"/>
    <x v="1"/>
  </r>
  <r>
    <s v="800"/>
    <x v="0"/>
    <x v="0"/>
    <x v="1"/>
    <x v="1"/>
    <n v="1"/>
    <n v="1"/>
    <n v="24"/>
    <s v="S"/>
    <x v="0"/>
    <s v="woman"/>
    <b v="0"/>
    <s v="Southampton"/>
    <s v="No"/>
    <x v="0"/>
  </r>
  <r>
    <s v="801"/>
    <x v="0"/>
    <x v="2"/>
    <x v="0"/>
    <x v="1"/>
    <n v="0"/>
    <n v="0"/>
    <n v="13"/>
    <s v="S"/>
    <x v="2"/>
    <s v="man"/>
    <b v="1"/>
    <s v="Southampton"/>
    <s v="No"/>
    <x v="1"/>
  </r>
  <r>
    <s v="802"/>
    <x v="1"/>
    <x v="2"/>
    <x v="1"/>
    <x v="1"/>
    <n v="1"/>
    <n v="1"/>
    <n v="26"/>
    <s v="S"/>
    <x v="2"/>
    <s v="woman"/>
    <b v="0"/>
    <s v="Southampton"/>
    <s v="Yes"/>
    <x v="0"/>
  </r>
  <r>
    <s v="803"/>
    <x v="1"/>
    <x v="1"/>
    <x v="0"/>
    <x v="4"/>
    <n v="1"/>
    <n v="2"/>
    <n v="120"/>
    <s v="S"/>
    <x v="1"/>
    <s v="child"/>
    <b v="0"/>
    <s v="Southampton"/>
    <s v="Yes"/>
    <x v="0"/>
  </r>
  <r>
    <s v="804"/>
    <x v="1"/>
    <x v="0"/>
    <x v="0"/>
    <x v="3"/>
    <n v="0"/>
    <n v="1"/>
    <n v="9"/>
    <s v="C"/>
    <x v="0"/>
    <s v="child"/>
    <b v="0"/>
    <s v="Cherbourg"/>
    <s v="Yes"/>
    <x v="0"/>
  </r>
  <r>
    <s v="805"/>
    <x v="1"/>
    <x v="0"/>
    <x v="0"/>
    <x v="0"/>
    <n v="0"/>
    <n v="0"/>
    <n v="7"/>
    <s v="S"/>
    <x v="0"/>
    <s v="man"/>
    <b v="1"/>
    <s v="Southampton"/>
    <s v="Yes"/>
    <x v="1"/>
  </r>
  <r>
    <s v="806"/>
    <x v="0"/>
    <x v="0"/>
    <x v="0"/>
    <x v="1"/>
    <n v="0"/>
    <n v="0"/>
    <n v="8"/>
    <s v="S"/>
    <x v="0"/>
    <s v="man"/>
    <b v="1"/>
    <s v="Southampton"/>
    <s v="No"/>
    <x v="1"/>
  </r>
  <r>
    <s v="807"/>
    <x v="0"/>
    <x v="1"/>
    <x v="0"/>
    <x v="1"/>
    <n v="0"/>
    <n v="0"/>
    <n v="0"/>
    <s v="S"/>
    <x v="1"/>
    <s v="man"/>
    <b v="1"/>
    <s v="Southampton"/>
    <s v="No"/>
    <x v="1"/>
  </r>
  <r>
    <s v="808"/>
    <x v="0"/>
    <x v="0"/>
    <x v="1"/>
    <x v="4"/>
    <n v="0"/>
    <n v="0"/>
    <n v="8"/>
    <s v="S"/>
    <x v="0"/>
    <s v="woman"/>
    <b v="0"/>
    <s v="Southampton"/>
    <s v="No"/>
    <x v="1"/>
  </r>
  <r>
    <s v="809"/>
    <x v="0"/>
    <x v="2"/>
    <x v="0"/>
    <x v="1"/>
    <n v="0"/>
    <n v="0"/>
    <n v="13"/>
    <s v="S"/>
    <x v="2"/>
    <s v="man"/>
    <b v="1"/>
    <s v="Southampton"/>
    <s v="No"/>
    <x v="1"/>
  </r>
  <r>
    <s v="810"/>
    <x v="1"/>
    <x v="1"/>
    <x v="1"/>
    <x v="1"/>
    <n v="1"/>
    <n v="0"/>
    <n v="53"/>
    <s v="S"/>
    <x v="1"/>
    <s v="woman"/>
    <b v="0"/>
    <s v="Southampton"/>
    <s v="Yes"/>
    <x v="0"/>
  </r>
  <r>
    <s v="811"/>
    <x v="0"/>
    <x v="0"/>
    <x v="0"/>
    <x v="0"/>
    <n v="0"/>
    <n v="0"/>
    <n v="8"/>
    <s v="S"/>
    <x v="0"/>
    <s v="man"/>
    <b v="1"/>
    <s v="Southampton"/>
    <s v="No"/>
    <x v="1"/>
  </r>
  <r>
    <s v="812"/>
    <x v="0"/>
    <x v="0"/>
    <x v="0"/>
    <x v="1"/>
    <n v="0"/>
    <n v="0"/>
    <n v="24"/>
    <s v="S"/>
    <x v="0"/>
    <s v="man"/>
    <b v="1"/>
    <s v="Southampton"/>
    <s v="No"/>
    <x v="1"/>
  </r>
  <r>
    <s v="813"/>
    <x v="0"/>
    <x v="2"/>
    <x v="0"/>
    <x v="1"/>
    <n v="0"/>
    <n v="0"/>
    <n v="10"/>
    <s v="S"/>
    <x v="2"/>
    <s v="man"/>
    <b v="1"/>
    <s v="Southampton"/>
    <s v="No"/>
    <x v="1"/>
  </r>
  <r>
    <s v="814"/>
    <x v="0"/>
    <x v="0"/>
    <x v="1"/>
    <x v="3"/>
    <n v="4"/>
    <n v="2"/>
    <n v="31"/>
    <s v="S"/>
    <x v="0"/>
    <s v="child"/>
    <b v="0"/>
    <s v="Southampton"/>
    <s v="No"/>
    <x v="0"/>
  </r>
  <r>
    <s v="815"/>
    <x v="0"/>
    <x v="0"/>
    <x v="0"/>
    <x v="1"/>
    <n v="0"/>
    <n v="0"/>
    <n v="8"/>
    <s v="S"/>
    <x v="0"/>
    <s v="man"/>
    <b v="1"/>
    <s v="Southampton"/>
    <s v="No"/>
    <x v="1"/>
  </r>
  <r>
    <s v="816"/>
    <x v="0"/>
    <x v="1"/>
    <x v="0"/>
    <x v="0"/>
    <n v="0"/>
    <n v="0"/>
    <n v="0"/>
    <s v="S"/>
    <x v="1"/>
    <s v="man"/>
    <b v="1"/>
    <s v="Southampton"/>
    <s v="No"/>
    <x v="1"/>
  </r>
  <r>
    <s v="817"/>
    <x v="0"/>
    <x v="0"/>
    <x v="1"/>
    <x v="0"/>
    <n v="0"/>
    <n v="0"/>
    <n v="8"/>
    <s v="S"/>
    <x v="0"/>
    <s v="woman"/>
    <b v="0"/>
    <s v="Southampton"/>
    <s v="No"/>
    <x v="1"/>
  </r>
  <r>
    <s v="818"/>
    <x v="0"/>
    <x v="2"/>
    <x v="0"/>
    <x v="1"/>
    <n v="1"/>
    <n v="1"/>
    <n v="37"/>
    <s v="C"/>
    <x v="2"/>
    <s v="man"/>
    <b v="1"/>
    <s v="Cherbourg"/>
    <s v="No"/>
    <x v="0"/>
  </r>
  <r>
    <s v="819"/>
    <x v="0"/>
    <x v="0"/>
    <x v="0"/>
    <x v="5"/>
    <n v="0"/>
    <n v="0"/>
    <n v="6"/>
    <s v="S"/>
    <x v="0"/>
    <s v="man"/>
    <b v="1"/>
    <s v="Southampton"/>
    <s v="No"/>
    <x v="1"/>
  </r>
  <r>
    <s v="820"/>
    <x v="0"/>
    <x v="0"/>
    <x v="0"/>
    <x v="4"/>
    <n v="3"/>
    <n v="2"/>
    <n v="28"/>
    <s v="S"/>
    <x v="0"/>
    <s v="child"/>
    <b v="0"/>
    <s v="Southampton"/>
    <s v="No"/>
    <x v="0"/>
  </r>
  <r>
    <s v="821"/>
    <x v="1"/>
    <x v="1"/>
    <x v="1"/>
    <x v="2"/>
    <n v="1"/>
    <n v="1"/>
    <n v="94"/>
    <s v="S"/>
    <x v="1"/>
    <s v="woman"/>
    <b v="0"/>
    <s v="Southampton"/>
    <s v="Yes"/>
    <x v="0"/>
  </r>
  <r>
    <s v="822"/>
    <x v="1"/>
    <x v="0"/>
    <x v="0"/>
    <x v="0"/>
    <n v="0"/>
    <n v="0"/>
    <n v="9"/>
    <s v="S"/>
    <x v="0"/>
    <s v="man"/>
    <b v="1"/>
    <s v="Southampton"/>
    <s v="Yes"/>
    <x v="1"/>
  </r>
  <r>
    <s v="823"/>
    <x v="0"/>
    <x v="1"/>
    <x v="0"/>
    <x v="1"/>
    <n v="0"/>
    <n v="0"/>
    <n v="0"/>
    <s v="S"/>
    <x v="1"/>
    <s v="man"/>
    <b v="1"/>
    <s v="Southampton"/>
    <s v="No"/>
    <x v="1"/>
  </r>
  <r>
    <s v="824"/>
    <x v="1"/>
    <x v="0"/>
    <x v="1"/>
    <x v="0"/>
    <n v="0"/>
    <n v="1"/>
    <n v="12"/>
    <s v="S"/>
    <x v="0"/>
    <s v="woman"/>
    <b v="0"/>
    <s v="Southampton"/>
    <s v="Yes"/>
    <x v="0"/>
  </r>
  <r>
    <s v="825"/>
    <x v="0"/>
    <x v="0"/>
    <x v="0"/>
    <x v="3"/>
    <n v="4"/>
    <n v="1"/>
    <n v="40"/>
    <s v="S"/>
    <x v="0"/>
    <s v="child"/>
    <b v="0"/>
    <s v="Southampton"/>
    <s v="No"/>
    <x v="0"/>
  </r>
  <r>
    <s v="826"/>
    <x v="0"/>
    <x v="0"/>
    <x v="0"/>
    <x v="0"/>
    <n v="0"/>
    <n v="0"/>
    <n v="7"/>
    <s v="Q"/>
    <x v="0"/>
    <s v="man"/>
    <b v="1"/>
    <s v="Queenstown"/>
    <s v="No"/>
    <x v="1"/>
  </r>
  <r>
    <s v="827"/>
    <x v="0"/>
    <x v="0"/>
    <x v="0"/>
    <x v="0"/>
    <n v="0"/>
    <n v="0"/>
    <n v="56"/>
    <s v="S"/>
    <x v="0"/>
    <s v="man"/>
    <b v="1"/>
    <s v="Southampton"/>
    <s v="No"/>
    <x v="1"/>
  </r>
  <r>
    <s v="828"/>
    <x v="1"/>
    <x v="2"/>
    <x v="0"/>
    <x v="3"/>
    <n v="0"/>
    <n v="2"/>
    <n v="37"/>
    <s v="C"/>
    <x v="2"/>
    <s v="child"/>
    <b v="0"/>
    <s v="Cherbourg"/>
    <s v="Yes"/>
    <x v="0"/>
  </r>
  <r>
    <s v="829"/>
    <x v="1"/>
    <x v="0"/>
    <x v="0"/>
    <x v="0"/>
    <n v="0"/>
    <n v="0"/>
    <n v="8"/>
    <s v="Q"/>
    <x v="0"/>
    <s v="man"/>
    <b v="1"/>
    <s v="Queenstown"/>
    <s v="Yes"/>
    <x v="1"/>
  </r>
  <r>
    <s v="830"/>
    <x v="1"/>
    <x v="1"/>
    <x v="1"/>
    <x v="6"/>
    <n v="0"/>
    <n v="0"/>
    <n v="80"/>
    <s v="F"/>
    <x v="1"/>
    <s v="woman"/>
    <b v="0"/>
    <s v="finland"/>
    <s v="Yes"/>
    <x v="1"/>
  </r>
  <r>
    <s v="831"/>
    <x v="1"/>
    <x v="0"/>
    <x v="1"/>
    <x v="4"/>
    <n v="1"/>
    <n v="0"/>
    <n v="14"/>
    <s v="C"/>
    <x v="0"/>
    <s v="child"/>
    <b v="0"/>
    <s v="Cherbourg"/>
    <s v="Yes"/>
    <x v="0"/>
  </r>
  <r>
    <s v="832"/>
    <x v="1"/>
    <x v="2"/>
    <x v="0"/>
    <x v="3"/>
    <n v="1"/>
    <n v="1"/>
    <n v="19"/>
    <s v="S"/>
    <x v="2"/>
    <s v="child"/>
    <b v="0"/>
    <s v="Southampton"/>
    <s v="Yes"/>
    <x v="0"/>
  </r>
  <r>
    <s v="833"/>
    <x v="0"/>
    <x v="0"/>
    <x v="0"/>
    <x v="0"/>
    <n v="0"/>
    <n v="0"/>
    <n v="7"/>
    <s v="C"/>
    <x v="0"/>
    <s v="man"/>
    <b v="1"/>
    <s v="Cherbourg"/>
    <s v="No"/>
    <x v="1"/>
  </r>
  <r>
    <s v="834"/>
    <x v="0"/>
    <x v="0"/>
    <x v="0"/>
    <x v="0"/>
    <n v="0"/>
    <n v="0"/>
    <n v="8"/>
    <s v="S"/>
    <x v="0"/>
    <s v="man"/>
    <b v="1"/>
    <s v="Southampton"/>
    <s v="No"/>
    <x v="1"/>
  </r>
  <r>
    <s v="835"/>
    <x v="0"/>
    <x v="0"/>
    <x v="0"/>
    <x v="4"/>
    <n v="0"/>
    <n v="0"/>
    <n v="8"/>
    <s v="S"/>
    <x v="0"/>
    <s v="man"/>
    <b v="1"/>
    <s v="Southampton"/>
    <s v="No"/>
    <x v="1"/>
  </r>
  <r>
    <s v="836"/>
    <x v="1"/>
    <x v="1"/>
    <x v="1"/>
    <x v="1"/>
    <n v="1"/>
    <n v="1"/>
    <n v="83"/>
    <s v="C"/>
    <x v="1"/>
    <s v="woman"/>
    <b v="0"/>
    <s v="Cherbourg"/>
    <s v="Yes"/>
    <x v="0"/>
  </r>
  <r>
    <s v="837"/>
    <x v="0"/>
    <x v="0"/>
    <x v="0"/>
    <x v="0"/>
    <n v="0"/>
    <n v="0"/>
    <n v="9"/>
    <s v="S"/>
    <x v="0"/>
    <s v="man"/>
    <b v="1"/>
    <s v="Southampton"/>
    <s v="No"/>
    <x v="1"/>
  </r>
  <r>
    <s v="838"/>
    <x v="0"/>
    <x v="0"/>
    <x v="0"/>
    <x v="0"/>
    <n v="0"/>
    <n v="0"/>
    <n v="8"/>
    <s v="S"/>
    <x v="0"/>
    <s v="man"/>
    <b v="1"/>
    <s v="Southampton"/>
    <s v="No"/>
    <x v="1"/>
  </r>
  <r>
    <s v="839"/>
    <x v="1"/>
    <x v="0"/>
    <x v="0"/>
    <x v="1"/>
    <n v="0"/>
    <n v="0"/>
    <n v="56"/>
    <s v="S"/>
    <x v="0"/>
    <s v="man"/>
    <b v="1"/>
    <s v="Southampton"/>
    <s v="Yes"/>
    <x v="1"/>
  </r>
  <r>
    <s v="840"/>
    <x v="1"/>
    <x v="1"/>
    <x v="0"/>
    <x v="0"/>
    <n v="0"/>
    <n v="0"/>
    <n v="30"/>
    <s v="C"/>
    <x v="1"/>
    <s v="man"/>
    <b v="1"/>
    <s v="Cherbourg"/>
    <s v="Yes"/>
    <x v="1"/>
  </r>
  <r>
    <s v="841"/>
    <x v="0"/>
    <x v="0"/>
    <x v="0"/>
    <x v="0"/>
    <n v="0"/>
    <n v="0"/>
    <n v="8"/>
    <s v="S"/>
    <x v="0"/>
    <s v="man"/>
    <b v="1"/>
    <s v="Southampton"/>
    <s v="No"/>
    <x v="1"/>
  </r>
  <r>
    <s v="842"/>
    <x v="0"/>
    <x v="2"/>
    <x v="0"/>
    <x v="4"/>
    <n v="0"/>
    <n v="0"/>
    <n v="10"/>
    <s v="S"/>
    <x v="2"/>
    <s v="man"/>
    <b v="1"/>
    <s v="Southampton"/>
    <s v="No"/>
    <x v="1"/>
  </r>
  <r>
    <s v="843"/>
    <x v="1"/>
    <x v="1"/>
    <x v="1"/>
    <x v="1"/>
    <n v="0"/>
    <n v="0"/>
    <n v="31"/>
    <s v="C"/>
    <x v="1"/>
    <s v="woman"/>
    <b v="0"/>
    <s v="Cherbourg"/>
    <s v="Yes"/>
    <x v="1"/>
  </r>
  <r>
    <s v="844"/>
    <x v="0"/>
    <x v="0"/>
    <x v="0"/>
    <x v="1"/>
    <n v="0"/>
    <n v="0"/>
    <n v="6"/>
    <s v="C"/>
    <x v="0"/>
    <s v="man"/>
    <b v="1"/>
    <s v="Cherbourg"/>
    <s v="No"/>
    <x v="1"/>
  </r>
  <r>
    <s v="845"/>
    <x v="0"/>
    <x v="0"/>
    <x v="0"/>
    <x v="4"/>
    <n v="0"/>
    <n v="0"/>
    <n v="9"/>
    <s v="S"/>
    <x v="0"/>
    <s v="man"/>
    <b v="1"/>
    <s v="Southampton"/>
    <s v="No"/>
    <x v="1"/>
  </r>
  <r>
    <s v="846"/>
    <x v="0"/>
    <x v="0"/>
    <x v="0"/>
    <x v="5"/>
    <n v="0"/>
    <n v="0"/>
    <n v="8"/>
    <s v="S"/>
    <x v="0"/>
    <s v="man"/>
    <b v="1"/>
    <s v="Southampton"/>
    <s v="No"/>
    <x v="1"/>
  </r>
  <r>
    <s v="847"/>
    <x v="0"/>
    <x v="0"/>
    <x v="0"/>
    <x v="0"/>
    <n v="8"/>
    <n v="2"/>
    <n v="70"/>
    <s v="S"/>
    <x v="0"/>
    <s v="man"/>
    <b v="1"/>
    <s v="Southampton"/>
    <s v="No"/>
    <x v="0"/>
  </r>
  <r>
    <s v="848"/>
    <x v="0"/>
    <x v="0"/>
    <x v="0"/>
    <x v="1"/>
    <n v="0"/>
    <n v="0"/>
    <n v="8"/>
    <s v="C"/>
    <x v="0"/>
    <s v="man"/>
    <b v="1"/>
    <s v="Cherbourg"/>
    <s v="No"/>
    <x v="1"/>
  </r>
  <r>
    <s v="849"/>
    <x v="0"/>
    <x v="2"/>
    <x v="0"/>
    <x v="0"/>
    <n v="0"/>
    <n v="1"/>
    <n v="33"/>
    <s v="S"/>
    <x v="2"/>
    <s v="man"/>
    <b v="1"/>
    <s v="Southampton"/>
    <s v="No"/>
    <x v="0"/>
  </r>
  <r>
    <s v="850"/>
    <x v="1"/>
    <x v="1"/>
    <x v="1"/>
    <x v="0"/>
    <n v="1"/>
    <n v="0"/>
    <n v="89"/>
    <s v="C"/>
    <x v="1"/>
    <s v="woman"/>
    <b v="0"/>
    <s v="Cherbourg"/>
    <s v="Yes"/>
    <x v="0"/>
  </r>
  <r>
    <s v="851"/>
    <x v="0"/>
    <x v="0"/>
    <x v="0"/>
    <x v="3"/>
    <n v="4"/>
    <n v="2"/>
    <n v="31"/>
    <s v="S"/>
    <x v="0"/>
    <s v="child"/>
    <b v="0"/>
    <s v="Southampton"/>
    <s v="No"/>
    <x v="0"/>
  </r>
  <r>
    <s v="852"/>
    <x v="0"/>
    <x v="0"/>
    <x v="0"/>
    <x v="7"/>
    <n v="0"/>
    <n v="0"/>
    <n v="8"/>
    <s v="S"/>
    <x v="0"/>
    <s v="man"/>
    <b v="1"/>
    <s v="Southampton"/>
    <s v="No"/>
    <x v="1"/>
  </r>
  <r>
    <s v="853"/>
    <x v="0"/>
    <x v="0"/>
    <x v="1"/>
    <x v="3"/>
    <n v="1"/>
    <n v="1"/>
    <n v="15"/>
    <s v="C"/>
    <x v="0"/>
    <s v="child"/>
    <b v="0"/>
    <s v="Cherbourg"/>
    <s v="No"/>
    <x v="0"/>
  </r>
  <r>
    <s v="854"/>
    <x v="1"/>
    <x v="1"/>
    <x v="1"/>
    <x v="4"/>
    <n v="0"/>
    <n v="1"/>
    <n v="39"/>
    <s v="S"/>
    <x v="1"/>
    <s v="woman"/>
    <b v="0"/>
    <s v="Southampton"/>
    <s v="Yes"/>
    <x v="0"/>
  </r>
  <r>
    <s v="855"/>
    <x v="0"/>
    <x v="2"/>
    <x v="1"/>
    <x v="5"/>
    <n v="1"/>
    <n v="0"/>
    <n v="26"/>
    <s v="S"/>
    <x v="2"/>
    <s v="woman"/>
    <b v="0"/>
    <s v="Southampton"/>
    <s v="No"/>
    <x v="0"/>
  </r>
  <r>
    <s v="856"/>
    <x v="1"/>
    <x v="0"/>
    <x v="1"/>
    <x v="4"/>
    <n v="0"/>
    <n v="1"/>
    <n v="9"/>
    <s v="S"/>
    <x v="0"/>
    <s v="woman"/>
    <b v="0"/>
    <s v="Southampton"/>
    <s v="Yes"/>
    <x v="0"/>
  </r>
  <r>
    <s v="857"/>
    <x v="1"/>
    <x v="1"/>
    <x v="1"/>
    <x v="5"/>
    <n v="1"/>
    <n v="1"/>
    <n v="165"/>
    <s v="S"/>
    <x v="1"/>
    <s v="woman"/>
    <b v="0"/>
    <s v="Southampton"/>
    <s v="Yes"/>
    <x v="0"/>
  </r>
  <r>
    <s v="858"/>
    <x v="1"/>
    <x v="1"/>
    <x v="0"/>
    <x v="2"/>
    <n v="0"/>
    <n v="0"/>
    <n v="27"/>
    <s v="S"/>
    <x v="1"/>
    <s v="man"/>
    <b v="1"/>
    <s v="Southampton"/>
    <s v="Yes"/>
    <x v="1"/>
  </r>
  <r>
    <s v="859"/>
    <x v="1"/>
    <x v="0"/>
    <x v="1"/>
    <x v="0"/>
    <n v="0"/>
    <n v="3"/>
    <n v="19"/>
    <s v="C"/>
    <x v="0"/>
    <s v="woman"/>
    <b v="0"/>
    <s v="Cherbourg"/>
    <s v="Yes"/>
    <x v="0"/>
  </r>
  <r>
    <s v="860"/>
    <x v="0"/>
    <x v="0"/>
    <x v="0"/>
    <x v="0"/>
    <n v="0"/>
    <n v="0"/>
    <n v="7"/>
    <s v="C"/>
    <x v="0"/>
    <s v="man"/>
    <b v="1"/>
    <s v="Cherbourg"/>
    <s v="No"/>
    <x v="1"/>
  </r>
  <r>
    <s v="861"/>
    <x v="0"/>
    <x v="0"/>
    <x v="0"/>
    <x v="5"/>
    <n v="2"/>
    <n v="0"/>
    <n v="14"/>
    <s v="S"/>
    <x v="0"/>
    <s v="man"/>
    <b v="1"/>
    <s v="Southampton"/>
    <s v="No"/>
    <x v="0"/>
  </r>
  <r>
    <s v="862"/>
    <x v="0"/>
    <x v="2"/>
    <x v="0"/>
    <x v="0"/>
    <n v="1"/>
    <n v="0"/>
    <n v="12"/>
    <s v="S"/>
    <x v="2"/>
    <s v="man"/>
    <b v="1"/>
    <s v="Southampton"/>
    <s v="No"/>
    <x v="0"/>
  </r>
  <r>
    <s v="863"/>
    <x v="1"/>
    <x v="1"/>
    <x v="1"/>
    <x v="5"/>
    <n v="0"/>
    <n v="0"/>
    <n v="26"/>
    <s v="S"/>
    <x v="1"/>
    <s v="woman"/>
    <b v="0"/>
    <s v="Southampton"/>
    <s v="Yes"/>
    <x v="1"/>
  </r>
  <r>
    <s v="864"/>
    <x v="0"/>
    <x v="0"/>
    <x v="1"/>
    <x v="0"/>
    <n v="8"/>
    <n v="2"/>
    <n v="70"/>
    <s v="S"/>
    <x v="0"/>
    <s v="woman"/>
    <b v="0"/>
    <s v="Southampton"/>
    <s v="No"/>
    <x v="0"/>
  </r>
  <r>
    <s v="865"/>
    <x v="0"/>
    <x v="2"/>
    <x v="0"/>
    <x v="0"/>
    <n v="0"/>
    <n v="0"/>
    <n v="13"/>
    <s v="S"/>
    <x v="2"/>
    <s v="man"/>
    <b v="1"/>
    <s v="Southampton"/>
    <s v="No"/>
    <x v="1"/>
  </r>
  <r>
    <s v="866"/>
    <x v="1"/>
    <x v="2"/>
    <x v="1"/>
    <x v="5"/>
    <n v="0"/>
    <n v="0"/>
    <n v="13"/>
    <s v="S"/>
    <x v="2"/>
    <s v="woman"/>
    <b v="0"/>
    <s v="Southampton"/>
    <s v="Yes"/>
    <x v="1"/>
  </r>
  <r>
    <s v="867"/>
    <x v="1"/>
    <x v="2"/>
    <x v="1"/>
    <x v="0"/>
    <n v="1"/>
    <n v="0"/>
    <n v="14"/>
    <s v="C"/>
    <x v="2"/>
    <s v="woman"/>
    <b v="0"/>
    <s v="Cherbourg"/>
    <s v="Yes"/>
    <x v="0"/>
  </r>
  <r>
    <s v="868"/>
    <x v="0"/>
    <x v="1"/>
    <x v="0"/>
    <x v="1"/>
    <n v="0"/>
    <n v="0"/>
    <n v="50"/>
    <s v="S"/>
    <x v="1"/>
    <s v="man"/>
    <b v="1"/>
    <s v="Southampton"/>
    <s v="No"/>
    <x v="1"/>
  </r>
  <r>
    <s v="869"/>
    <x v="0"/>
    <x v="0"/>
    <x v="0"/>
    <x v="0"/>
    <n v="0"/>
    <n v="0"/>
    <n v="10"/>
    <s v="S"/>
    <x v="0"/>
    <s v="man"/>
    <b v="1"/>
    <s v="Southampton"/>
    <s v="No"/>
    <x v="1"/>
  </r>
  <r>
    <s v="870"/>
    <x v="1"/>
    <x v="0"/>
    <x v="0"/>
    <x v="3"/>
    <n v="1"/>
    <n v="1"/>
    <n v="11"/>
    <s v="S"/>
    <x v="0"/>
    <s v="child"/>
    <b v="0"/>
    <s v="Southampton"/>
    <s v="Yes"/>
    <x v="0"/>
  </r>
  <r>
    <s v="871"/>
    <x v="0"/>
    <x v="0"/>
    <x v="0"/>
    <x v="0"/>
    <n v="0"/>
    <n v="0"/>
    <n v="8"/>
    <s v="S"/>
    <x v="0"/>
    <s v="man"/>
    <b v="1"/>
    <s v="Southampton"/>
    <s v="No"/>
    <x v="1"/>
  </r>
  <r>
    <s v="872"/>
    <x v="1"/>
    <x v="1"/>
    <x v="1"/>
    <x v="5"/>
    <n v="1"/>
    <n v="1"/>
    <n v="53"/>
    <s v="S"/>
    <x v="1"/>
    <s v="woman"/>
    <b v="0"/>
    <s v="Southampton"/>
    <s v="Yes"/>
    <x v="0"/>
  </r>
  <r>
    <s v="873"/>
    <x v="0"/>
    <x v="1"/>
    <x v="0"/>
    <x v="1"/>
    <n v="0"/>
    <n v="0"/>
    <n v="5"/>
    <s v="S"/>
    <x v="1"/>
    <s v="man"/>
    <b v="1"/>
    <s v="Southampton"/>
    <s v="No"/>
    <x v="1"/>
  </r>
  <r>
    <s v="874"/>
    <x v="0"/>
    <x v="0"/>
    <x v="0"/>
    <x v="5"/>
    <n v="0"/>
    <n v="0"/>
    <n v="9"/>
    <s v="S"/>
    <x v="0"/>
    <s v="man"/>
    <b v="1"/>
    <s v="Southampton"/>
    <s v="No"/>
    <x v="1"/>
  </r>
  <r>
    <s v="875"/>
    <x v="1"/>
    <x v="2"/>
    <x v="1"/>
    <x v="0"/>
    <n v="1"/>
    <n v="0"/>
    <n v="24"/>
    <s v="C"/>
    <x v="2"/>
    <s v="woman"/>
    <b v="0"/>
    <s v="Cherbourg"/>
    <s v="Yes"/>
    <x v="0"/>
  </r>
  <r>
    <s v="876"/>
    <x v="1"/>
    <x v="0"/>
    <x v="1"/>
    <x v="4"/>
    <n v="0"/>
    <n v="0"/>
    <n v="7"/>
    <s v="C"/>
    <x v="0"/>
    <s v="child"/>
    <b v="0"/>
    <s v="Cherbourg"/>
    <s v="Yes"/>
    <x v="1"/>
  </r>
  <r>
    <s v="877"/>
    <x v="0"/>
    <x v="0"/>
    <x v="0"/>
    <x v="0"/>
    <n v="0"/>
    <n v="0"/>
    <n v="10"/>
    <s v="S"/>
    <x v="0"/>
    <s v="man"/>
    <b v="1"/>
    <s v="Southampton"/>
    <s v="No"/>
    <x v="1"/>
  </r>
  <r>
    <s v="878"/>
    <x v="0"/>
    <x v="0"/>
    <x v="0"/>
    <x v="4"/>
    <n v="0"/>
    <n v="0"/>
    <n v="8"/>
    <s v="S"/>
    <x v="0"/>
    <s v="man"/>
    <b v="1"/>
    <s v="Southampton"/>
    <s v="No"/>
    <x v="1"/>
  </r>
  <r>
    <s v="879"/>
    <x v="0"/>
    <x v="0"/>
    <x v="0"/>
    <x v="0"/>
    <n v="0"/>
    <n v="0"/>
    <n v="8"/>
    <s v="S"/>
    <x v="0"/>
    <s v="man"/>
    <b v="1"/>
    <s v="Southampton"/>
    <s v="No"/>
    <x v="1"/>
  </r>
  <r>
    <s v="880"/>
    <x v="1"/>
    <x v="1"/>
    <x v="1"/>
    <x v="2"/>
    <n v="0"/>
    <n v="1"/>
    <n v="83"/>
    <s v="C"/>
    <x v="1"/>
    <s v="woman"/>
    <b v="0"/>
    <s v="Cherbourg"/>
    <s v="Yes"/>
    <x v="0"/>
  </r>
  <r>
    <s v="881"/>
    <x v="1"/>
    <x v="2"/>
    <x v="1"/>
    <x v="0"/>
    <n v="0"/>
    <n v="1"/>
    <n v="26"/>
    <s v="S"/>
    <x v="2"/>
    <s v="woman"/>
    <b v="0"/>
    <s v="Southampton"/>
    <s v="Yes"/>
    <x v="0"/>
  </r>
  <r>
    <s v="882"/>
    <x v="0"/>
    <x v="0"/>
    <x v="0"/>
    <x v="1"/>
    <n v="0"/>
    <n v="0"/>
    <n v="8"/>
    <s v="S"/>
    <x v="0"/>
    <s v="man"/>
    <b v="1"/>
    <s v="Southampton"/>
    <s v="No"/>
    <x v="1"/>
  </r>
  <r>
    <s v="883"/>
    <x v="0"/>
    <x v="0"/>
    <x v="1"/>
    <x v="0"/>
    <n v="0"/>
    <n v="0"/>
    <n v="11"/>
    <s v="S"/>
    <x v="0"/>
    <s v="woman"/>
    <b v="0"/>
    <s v="Southampton"/>
    <s v="No"/>
    <x v="1"/>
  </r>
  <r>
    <s v="884"/>
    <x v="0"/>
    <x v="2"/>
    <x v="0"/>
    <x v="0"/>
    <n v="0"/>
    <n v="0"/>
    <n v="10"/>
    <s v="S"/>
    <x v="2"/>
    <s v="man"/>
    <b v="1"/>
    <s v="Southampton"/>
    <s v="No"/>
    <x v="1"/>
  </r>
  <r>
    <s v="885"/>
    <x v="0"/>
    <x v="0"/>
    <x v="0"/>
    <x v="0"/>
    <n v="0"/>
    <n v="0"/>
    <n v="7"/>
    <s v="S"/>
    <x v="0"/>
    <s v="man"/>
    <b v="1"/>
    <s v="Southampton"/>
    <s v="No"/>
    <x v="1"/>
  </r>
  <r>
    <s v="886"/>
    <x v="0"/>
    <x v="0"/>
    <x v="1"/>
    <x v="1"/>
    <n v="0"/>
    <n v="5"/>
    <n v="29"/>
    <s v="Q"/>
    <x v="0"/>
    <s v="woman"/>
    <b v="0"/>
    <s v="Queenstown"/>
    <s v="No"/>
    <x v="0"/>
  </r>
  <r>
    <s v="887"/>
    <x v="0"/>
    <x v="2"/>
    <x v="0"/>
    <x v="0"/>
    <n v="0"/>
    <n v="0"/>
    <n v="13"/>
    <s v="S"/>
    <x v="2"/>
    <s v="man"/>
    <b v="1"/>
    <s v="Southampton"/>
    <s v="No"/>
    <x v="1"/>
  </r>
  <r>
    <s v="888"/>
    <x v="1"/>
    <x v="1"/>
    <x v="1"/>
    <x v="4"/>
    <n v="0"/>
    <n v="0"/>
    <n v="30"/>
    <s v="S"/>
    <x v="1"/>
    <s v="woman"/>
    <b v="0"/>
    <s v="Southampton"/>
    <s v="Yes"/>
    <x v="1"/>
  </r>
  <r>
    <s v="889"/>
    <x v="0"/>
    <x v="0"/>
    <x v="1"/>
    <x v="0"/>
    <n v="1"/>
    <n v="2"/>
    <n v="23"/>
    <s v="S"/>
    <x v="0"/>
    <s v="woman"/>
    <b v="0"/>
    <s v="Southampton"/>
    <s v="No"/>
    <x v="0"/>
  </r>
  <r>
    <s v="890"/>
    <x v="1"/>
    <x v="1"/>
    <x v="0"/>
    <x v="0"/>
    <n v="0"/>
    <n v="0"/>
    <n v="30"/>
    <s v="C"/>
    <x v="1"/>
    <s v="man"/>
    <b v="1"/>
    <s v="Cherbourg"/>
    <s v="Yes"/>
    <x v="1"/>
  </r>
  <r>
    <s v="891"/>
    <x v="0"/>
    <x v="0"/>
    <x v="0"/>
    <x v="1"/>
    <n v="0"/>
    <n v="0"/>
    <n v="8"/>
    <s v="Q"/>
    <x v="0"/>
    <s v="man"/>
    <b v="1"/>
    <s v="Queenstown"/>
    <s v="No"/>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685AD6-26A9-4965-8A6B-9FD809941705}" name="PivotTable1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F7" firstHeaderRow="1" firstDataRow="1" firstDataCol="0" rowPageCount="1" colPageCount="1"/>
  <pivotFields count="15">
    <pivotField showAll="0"/>
    <pivotField showAll="0"/>
    <pivotField showAll="0"/>
    <pivotField axis="axisPage" dataField="1" multipleItemSelectionAllowed="1"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Items count="1">
    <i/>
  </rowItems>
  <colItems count="1">
    <i/>
  </colItems>
  <pageFields count="1">
    <pageField fld="3" hier="-1"/>
  </pageFields>
  <dataFields count="1">
    <dataField name="Total Count of Males" fld="3" subtotal="count" baseField="0" baseItem="70556057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70001B7-7112-4A6D-B86F-218FC7E0901D}" name="fare"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21:I22" firstHeaderRow="1" firstDataRow="1" firstDataCol="0"/>
  <pivotFields count="15">
    <pivotField showAll="0"/>
    <pivotField showAll="0"/>
    <pivotField showAll="0"/>
    <pivotField showAll="0">
      <items count="3">
        <item x="1"/>
        <item x="0"/>
        <item t="default"/>
      </items>
    </pivotField>
    <pivotField showAll="0">
      <items count="10">
        <item x="3"/>
        <item x="4"/>
        <item x="0"/>
        <item x="1"/>
        <item x="5"/>
        <item x="2"/>
        <item x="6"/>
        <item x="7"/>
        <item x="8"/>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showAll="0"/>
    <pivotField showAll="0"/>
  </pivotFields>
  <rowItems count="1">
    <i/>
  </rowItems>
  <colItems count="1">
    <i/>
  </colItems>
  <dataFields count="1">
    <dataField name="Sum of fare" fld="7" baseField="0" baseItem="0" numFmtId="164"/>
  </dataFields>
  <formats count="3">
    <format dxfId="132">
      <pivotArea type="all" dataOnly="0" outline="0" fieldPosition="0"/>
    </format>
    <format dxfId="131">
      <pivotArea outline="0" collapsedLevelsAreSubtotals="1" fieldPosition="0"/>
    </format>
    <format dxfId="13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FFD5AD-FD58-4894-8698-99B81475FCEC}" name="PivotTable2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C14:D18" firstHeaderRow="1" firstDataRow="1" firstDataCol="1"/>
  <pivotFields count="15">
    <pivotField showAll="0"/>
    <pivotField showAll="0"/>
    <pivotField axis="axisRow" showAll="0">
      <items count="4">
        <item x="1"/>
        <item x="2"/>
        <item x="0"/>
        <item t="default"/>
      </items>
    </pivotField>
    <pivotField showAll="0">
      <items count="3">
        <item x="1"/>
        <item x="0"/>
        <item t="default"/>
      </items>
    </pivotField>
    <pivotField showAll="0">
      <items count="10">
        <item x="3"/>
        <item x="4"/>
        <item x="0"/>
        <item x="1"/>
        <item x="5"/>
        <item x="2"/>
        <item x="6"/>
        <item x="7"/>
        <item x="8"/>
        <item t="default"/>
      </items>
    </pivotField>
    <pivotField showAll="0"/>
    <pivotField showAll="0"/>
    <pivotField dataField="1" showAll="0"/>
    <pivotField showAll="0"/>
    <pivotField showAll="0">
      <items count="4">
        <item x="1"/>
        <item x="2"/>
        <item x="0"/>
        <item t="default"/>
      </items>
    </pivotField>
    <pivotField showAll="0"/>
    <pivotField showAll="0"/>
    <pivotField showAll="0"/>
    <pivotField showAll="0"/>
    <pivotField showAll="0"/>
  </pivotFields>
  <rowFields count="1">
    <field x="2"/>
  </rowFields>
  <rowItems count="4">
    <i>
      <x/>
    </i>
    <i>
      <x v="1"/>
    </i>
    <i>
      <x v="2"/>
    </i>
    <i t="grand">
      <x/>
    </i>
  </rowItems>
  <colItems count="1">
    <i/>
  </colItems>
  <dataFields count="1">
    <dataField name="Sum of fare" fld="7" baseField="0" baseItem="0" numFmtId="164"/>
  </dataFields>
  <formats count="2">
    <format dxfId="134">
      <pivotArea outline="0" collapsedLevelsAreSubtotals="1" fieldPosition="0"/>
    </format>
    <format dxfId="133">
      <pivotArea dataOnly="0" labelOnly="1" outline="0" axis="axisValues" fieldPosition="0"/>
    </format>
  </formats>
  <chartFormats count="4">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2" count="1" selected="0">
            <x v="0"/>
          </reference>
        </references>
      </pivotArea>
    </chartFormat>
    <chartFormat chart="10" format="2">
      <pivotArea type="data" outline="0" fieldPosition="0">
        <references count="2">
          <reference field="4294967294" count="1" selected="0">
            <x v="0"/>
          </reference>
          <reference field="2" count="1" selected="0">
            <x v="2"/>
          </reference>
        </references>
      </pivotArea>
    </chartFormat>
    <chartFormat chart="10" format="3">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5F2A2B-39DB-4B9A-BDAC-5C4F374CABC7}" name="PivotTable2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F15:G25" firstHeaderRow="1" firstDataRow="1" firstDataCol="1"/>
  <pivotFields count="15">
    <pivotField dataField="1" showAll="0"/>
    <pivotField showAll="0"/>
    <pivotField showAll="0">
      <items count="4">
        <item x="1"/>
        <item x="2"/>
        <item x="0"/>
        <item t="default"/>
      </items>
    </pivotField>
    <pivotField showAll="0">
      <items count="3">
        <item x="1"/>
        <item x="0"/>
        <item t="default"/>
      </items>
    </pivotField>
    <pivotField axis="axisRow"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Fields count="1">
    <field x="4"/>
  </rowFields>
  <rowItems count="10">
    <i>
      <x/>
    </i>
    <i>
      <x v="1"/>
    </i>
    <i>
      <x v="2"/>
    </i>
    <i>
      <x v="3"/>
    </i>
    <i>
      <x v="4"/>
    </i>
    <i>
      <x v="5"/>
    </i>
    <i>
      <x v="6"/>
    </i>
    <i>
      <x v="7"/>
    </i>
    <i>
      <x v="8"/>
    </i>
    <i t="grand">
      <x/>
    </i>
  </rowItems>
  <colItems count="1">
    <i/>
  </colItems>
  <dataFields count="1">
    <dataField name="Total Count" fld="0" subtotal="count" baseField="0" baseItem="70556057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B2919D-21A4-4402-970D-5324CB985EAE}" name="PivotTable1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4:B18" firstHeaderRow="1" firstDataRow="1" firstDataCol="1"/>
  <pivotFields count="15">
    <pivotField dataField="1" showAll="0"/>
    <pivotField showAll="0"/>
    <pivotField axis="axisRow" showAll="0">
      <items count="4">
        <item x="1"/>
        <item x="2"/>
        <item x="0"/>
        <item t="default"/>
      </items>
    </pivotField>
    <pivotField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Fields count="1">
    <field x="2"/>
  </rowFields>
  <rowItems count="4">
    <i>
      <x/>
    </i>
    <i>
      <x v="1"/>
    </i>
    <i>
      <x v="2"/>
    </i>
    <i t="grand">
      <x/>
    </i>
  </rowItems>
  <colItems count="1">
    <i/>
  </colItems>
  <dataFields count="1">
    <dataField name="Total Count" fld="0" subtotal="count" baseField="0" baseItem="705560576"/>
  </dataFields>
  <chartFormats count="8">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 count="1" selected="0">
            <x v="0"/>
          </reference>
        </references>
      </pivotArea>
    </chartFormat>
    <chartFormat chart="2" format="2">
      <pivotArea type="data" outline="0" fieldPosition="0">
        <references count="2">
          <reference field="4294967294" count="1" selected="0">
            <x v="0"/>
          </reference>
          <reference field="2" count="1" selected="0">
            <x v="2"/>
          </reference>
        </references>
      </pivotArea>
    </chartFormat>
    <chartFormat chart="2" format="3">
      <pivotArea type="data" outline="0" fieldPosition="0">
        <references count="2">
          <reference field="4294967294" count="1" selected="0">
            <x v="0"/>
          </reference>
          <reference field="2"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2" count="1" selected="0">
            <x v="0"/>
          </reference>
        </references>
      </pivotArea>
    </chartFormat>
    <chartFormat chart="7" format="10">
      <pivotArea type="data" outline="0" fieldPosition="0">
        <references count="2">
          <reference field="4294967294" count="1" selected="0">
            <x v="0"/>
          </reference>
          <reference field="2" count="1" selected="0">
            <x v="1"/>
          </reference>
        </references>
      </pivotArea>
    </chartFormat>
    <chartFormat chart="7"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F96DBD0-4C0C-469C-B949-BDCB469FCAE4}" name="PivotTable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4:C5" firstHeaderRow="1" firstDataRow="1" firstDataCol="0"/>
  <pivotFields count="15">
    <pivotField showAll="0"/>
    <pivotField showAll="0"/>
    <pivotField showAll="0"/>
    <pivotField dataField="1" multipleItemSelectionAllowed="1"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Items count="1">
    <i/>
  </rowItems>
  <colItems count="1">
    <i/>
  </colItems>
  <dataFields count="1">
    <dataField name="Total Count of Females" fld="3" subtotal="count" baseField="0" baseItem="70556057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7276AC-993E-4999-A57E-84752471602F}" name="PivotTable2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8:G12" firstHeaderRow="1" firstDataRow="2" firstDataCol="1"/>
  <pivotFields count="15">
    <pivotField dataField="1" showAll="0"/>
    <pivotField axis="axisCol" showAll="0">
      <items count="3">
        <item x="0"/>
        <item x="1"/>
        <item t="default"/>
      </items>
    </pivotField>
    <pivotField showAll="0">
      <items count="4">
        <item x="1"/>
        <item x="2"/>
        <item x="0"/>
        <item t="default"/>
      </items>
    </pivotField>
    <pivotField axis="axisRow"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Fields count="1">
    <field x="3"/>
  </rowFields>
  <rowItems count="3">
    <i>
      <x/>
    </i>
    <i>
      <x v="1"/>
    </i>
    <i t="grand">
      <x/>
    </i>
  </rowItems>
  <colFields count="1">
    <field x="1"/>
  </colFields>
  <colItems count="3">
    <i>
      <x/>
    </i>
    <i>
      <x v="1"/>
    </i>
    <i t="grand">
      <x/>
    </i>
  </colItems>
  <dataFields count="1">
    <dataField name="Total Count" fld="0" subtotal="count" showDataAs="percentOfCol" baseField="0" baseItem="705560576" numFmtId="9"/>
  </dataFields>
  <formats count="1">
    <format dxfId="135">
      <pivotArea type="all" dataOnly="0" outline="0"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8235A9-ACAD-412E-9962-57DD582BCE17}" name="PivotTable25"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I8:L19" firstHeaderRow="1" firstDataRow="2" firstDataCol="1"/>
  <pivotFields count="15">
    <pivotField dataField="1" showAll="0"/>
    <pivotField axis="axisCol" showAll="0">
      <items count="3">
        <item x="0"/>
        <item x="1"/>
        <item t="default"/>
      </items>
    </pivotField>
    <pivotField showAll="0"/>
    <pivotField showAll="0">
      <items count="3">
        <item x="1"/>
        <item x="0"/>
        <item t="default"/>
      </items>
    </pivotField>
    <pivotField axis="axisRow"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Fields count="1">
    <field x="4"/>
  </rowFields>
  <rowItems count="10">
    <i>
      <x/>
    </i>
    <i>
      <x v="1"/>
    </i>
    <i>
      <x v="2"/>
    </i>
    <i>
      <x v="3"/>
    </i>
    <i>
      <x v="4"/>
    </i>
    <i>
      <x v="5"/>
    </i>
    <i>
      <x v="6"/>
    </i>
    <i>
      <x v="7"/>
    </i>
    <i>
      <x v="8"/>
    </i>
    <i t="grand">
      <x/>
    </i>
  </rowItems>
  <colFields count="1">
    <field x="1"/>
  </colFields>
  <colItems count="3">
    <i>
      <x/>
    </i>
    <i>
      <x v="1"/>
    </i>
    <i t="grand">
      <x/>
    </i>
  </colItems>
  <dataFields count="1">
    <dataField name="Total Count" fld="0" subtotal="count" showDataAs="percentOfCol" baseField="0" baseItem="705560576" numFmtId="9"/>
  </dataFields>
  <formats count="2">
    <format dxfId="137">
      <pivotArea outline="0" collapsedLevelsAreSubtotals="1" fieldPosition="0"/>
    </format>
    <format dxfId="136">
      <pivotArea dataOnly="0" labelOnly="1" outline="0" axis="axisValues"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8" format="4" series="1">
      <pivotArea type="data" outline="0" fieldPosition="0">
        <references count="2">
          <reference field="4294967294" count="1" selected="0">
            <x v="0"/>
          </reference>
          <reference field="1" count="1" selected="0">
            <x v="0"/>
          </reference>
        </references>
      </pivotArea>
    </chartFormat>
    <chartFormat chart="8"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A5EA559-6DC7-464F-B5E4-2CAB2976AF40}"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pivotFields count="15">
    <pivotField dataField="1" showAll="0"/>
    <pivotField showAll="0"/>
    <pivotField showAll="0"/>
    <pivotField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Items count="1">
    <i/>
  </rowItems>
  <colItems count="1">
    <i/>
  </colItems>
  <dataFields count="1">
    <dataField name="Total Count" fld="0" subtotal="count" baseField="0" baseItem="70556057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3C710E-EDC6-40D1-99B9-2B6D473A4571}" name="PivotTable1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9:B12" firstHeaderRow="1" firstDataRow="1" firstDataCol="1"/>
  <pivotFields count="15">
    <pivotField dataField="1" showAll="0"/>
    <pivotField axis="axisRow" showAll="0">
      <items count="3">
        <item x="0"/>
        <item x="1"/>
        <item t="default"/>
      </items>
    </pivotField>
    <pivotField showAll="0"/>
    <pivotField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Total Count" fld="0" subtotal="count" showDataAs="percentOfCol" baseField="0" baseItem="705560576" numFmtId="9"/>
  </dataFields>
  <formats count="2">
    <format dxfId="139">
      <pivotArea outline="0" collapsedLevelsAreSubtotals="1" fieldPosition="0"/>
    </format>
    <format dxfId="13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E1B090-042B-47FC-B78A-B0E494DB11D2}"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1:D26" firstHeaderRow="1" firstDataRow="2" firstDataCol="1"/>
  <pivotFields count="15">
    <pivotField dataField="1" showAll="0"/>
    <pivotField axis="axisCol" showAll="0">
      <items count="3">
        <item x="0"/>
        <item x="1"/>
        <item t="default"/>
      </items>
    </pivotField>
    <pivotField axis="axisRow" showAll="0">
      <items count="4">
        <item x="1"/>
        <item x="2"/>
        <item x="0"/>
        <item t="default"/>
      </items>
    </pivotField>
    <pivotField showAll="0">
      <items count="3">
        <item x="1"/>
        <item x="0"/>
        <item t="default"/>
      </items>
    </pivotField>
    <pivotField showAll="0">
      <items count="10">
        <item x="3"/>
        <item x="4"/>
        <item x="0"/>
        <item x="1"/>
        <item x="5"/>
        <item x="2"/>
        <item x="6"/>
        <item x="7"/>
        <item x="8"/>
        <item t="default"/>
      </items>
    </pivotField>
    <pivotField showAll="0"/>
    <pivotField showAll="0"/>
    <pivotField showAll="0"/>
    <pivotField showAll="0"/>
    <pivotField showAll="0">
      <items count="4">
        <item x="1"/>
        <item x="2"/>
        <item x="0"/>
        <item t="default"/>
      </items>
    </pivotField>
    <pivotField showAll="0"/>
    <pivotField showAll="0"/>
    <pivotField showAll="0"/>
    <pivotField showAll="0"/>
    <pivotField showAll="0"/>
  </pivotFields>
  <rowFields count="1">
    <field x="2"/>
  </rowFields>
  <rowItems count="4">
    <i>
      <x/>
    </i>
    <i>
      <x v="1"/>
    </i>
    <i>
      <x v="2"/>
    </i>
    <i t="grand">
      <x/>
    </i>
  </rowItems>
  <colFields count="1">
    <field x="1"/>
  </colFields>
  <colItems count="3">
    <i>
      <x/>
    </i>
    <i>
      <x v="1"/>
    </i>
    <i t="grand">
      <x/>
    </i>
  </colItems>
  <dataFields count="1">
    <dataField name="Total Count" fld="0" subtotal="count" showDataAs="percentOfCol" baseField="0" baseItem="705560576" numFmtId="9"/>
  </dataFields>
  <formats count="1">
    <format dxfId="140">
      <pivotArea type="all" dataOnly="0" outline="0" fieldPosition="0"/>
    </format>
  </format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CD00509-7536-4E84-B503-7B31A39DF0B9}" name="PivotTable5"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A10:B12"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2">
    <i>
      <x/>
    </i>
    <i t="grand">
      <x/>
    </i>
  </rowItems>
  <colItems count="1">
    <i/>
  </colItems>
  <dataFields count="1">
    <dataField name="Count of Index.1" fld="0" subtotal="count" showDataAs="percentOfCol" baseField="0" baseItem="0" numFmtId="9"/>
  </dataFields>
  <formats count="1">
    <format dxfId="12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E87B6FF-2DC0-40F6-BD01-51F6D4C7FEEC}" name="PivotTable18" cacheId="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J6:K7" firstHeaderRow="0" firstDataRow="1" firstDataCol="0"/>
  <pivotFields count="4">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Items count="1">
    <i/>
  </rowItems>
  <colFields count="1">
    <field x="-2"/>
  </colFields>
  <colItems count="2">
    <i>
      <x/>
    </i>
    <i i="1">
      <x v="1"/>
    </i>
  </colItems>
  <dataFields count="2">
    <dataField name="Count of Index.1_2" fld="0" subtotal="count" baseField="0" baseItem="0">
      <extLst>
        <ext xmlns:x14="http://schemas.microsoft.com/office/spreadsheetml/2009/9/main" uri="{E15A36E0-9728-4e99-A89B-3F7291B0FE68}">
          <x14:dataField sourceField="0" uniqueName="[__Xl2].[Measures].[Count of Index.1]"/>
        </ext>
      </extLst>
    </dataField>
    <dataField name="Count of Index.1" fld="3" subtotal="count" showDataAs="percentOfCol" baseField="0" baseItem="0" numFmtId="9">
      <extLst>
        <ext xmlns:x14="http://schemas.microsoft.com/office/spreadsheetml/2009/9/main" uri="{E15A36E0-9728-4e99-A89B-3F7291B0FE68}">
          <x14:dataField sourceField="0"/>
        </ext>
      </extLst>
    </dataField>
  </dataFields>
  <formats count="3">
    <format dxfId="124">
      <pivotArea type="all" dataOnly="0" outline="0" fieldPosition="0"/>
    </format>
    <format dxfId="123">
      <pivotArea outline="0" collapsedLevelsAreSubtotals="1" fieldPosition="0"/>
    </format>
    <format dxfId="122">
      <pivotArea dataOnly="0" labelOnly="1" outline="0" fieldPosition="0">
        <references count="1">
          <reference field="4294967294" count="2">
            <x v="0"/>
            <x v="1"/>
          </reference>
        </references>
      </pivotArea>
    </format>
  </formats>
  <chartFormats count="3">
    <chartFormat chart="0" format="0"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1"/>
          </reference>
        </references>
      </pivotArea>
    </chartFormat>
  </chartFormats>
  <pivotHierarchies count="22">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D113890-33E8-4D4C-B92D-04E3311F2394}" name="PivotTable7"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A17:D20" firstHeaderRow="1" firstDataRow="2" firstDataCol="1"/>
  <pivotFields count="4">
    <pivotField dataField="1" subtotalTop="0" showAll="0" defaultSubtotal="0"/>
    <pivotField axis="axisRow" allDrilled="1" subtotalTop="0" showAll="0" dataSourceSort="1" defaultSubtotal="0" defaultAttributeDrillState="1">
      <items count="1">
        <item s="1" x="0"/>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t="grand">
      <x/>
    </i>
  </rowItems>
  <colFields count="1">
    <field x="2"/>
  </colFields>
  <colItems count="3">
    <i>
      <x/>
    </i>
    <i>
      <x v="1"/>
    </i>
    <i t="grand">
      <x/>
    </i>
  </colItems>
  <dataFields count="1">
    <dataField name="Count of Index.1" fld="0" subtotal="count" showDataAs="percentOfCol" baseField="0" baseItem="0" numFmtId="9"/>
  </dataFields>
  <formats count="1">
    <format dxfId="12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2">
          <reference field="4294967294" count="1" selected="0">
            <x v="0"/>
          </reference>
          <reference field="2" count="1" selected="0">
            <x v="0"/>
          </reference>
        </references>
      </pivotArea>
    </chartFormat>
    <chartFormat chart="6" format="1" series="1">
      <pivotArea type="data" outline="0" fieldPosition="0">
        <references count="2">
          <reference field="4294967294" count="1" selected="0">
            <x v="0"/>
          </reference>
          <reference field="2" count="1" selected="0">
            <x v="1"/>
          </reference>
        </references>
      </pivotArea>
    </chartFormat>
  </chartFormats>
  <pivotHierarchies count="2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42622F5-1401-4533-AC92-9643F14C38D8}"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A7"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Index.1" fld="0" subtotal="count" baseField="0" baseItem="0"/>
  </dataField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ount "/>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0E86713-02F8-46A8-9251-57F9C111A923}" name="PivotTable3"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C6:D9"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3">
    <i>
      <x/>
    </i>
    <i>
      <x v="1"/>
    </i>
    <i t="grand">
      <x/>
    </i>
  </rowItems>
  <colItems count="1">
    <i/>
  </colItems>
  <dataFields count="1">
    <dataField name="Count of Index.1" fld="0" subtotal="count" showDataAs="percentOfCol" baseField="0" baseItem="0" numFmtId="9"/>
  </dataFields>
  <formats count="1">
    <format dxfId="12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2">
          <reference field="4294967294" count="1" selected="0">
            <x v="0"/>
          </reference>
          <reference field="1" count="1" selected="0">
            <x v="0"/>
          </reference>
        </references>
      </pivotArea>
    </chartFormat>
    <chartFormat chart="5" format="5">
      <pivotArea type="data" outline="0" fieldPosition="0">
        <references count="2">
          <reference field="4294967294" count="1" selected="0">
            <x v="0"/>
          </reference>
          <reference field="1" count="1" selected="0">
            <x v="1"/>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4421D74-BFC9-4EA1-AAF6-A5A82E1EDC08}" name="PivotTable1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3" name="[titanic].[sex].[All]" cap="All"/>
  </pageFields>
  <dataFields count="1">
    <dataField name="Total count of female" fld="0" subtotal="count" baseField="0" baseItem="4372"/>
  </dataField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ount of femal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98BB2E1-E7F0-4CAC-910E-2E8C49145AB8}" name="PivotTable15"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F12:G21" firstHeaderRow="1" firstDataRow="1" firstDataCol="1"/>
  <pivotFields count="4">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Total count " fld="0" subtotal="count" baseField="1" baseItem="0"/>
  </dataFields>
  <chartFormats count="1">
    <chartFormat chart="9" format="0" series="1">
      <pivotArea type="data" outline="0" fieldPosition="0">
        <references count="1">
          <reference field="4294967294" count="1" selected="0">
            <x v="0"/>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ount "/>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ED6375CD-A372-4099-83D7-E09A1CA38D57}" name="PivotTable14"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N13:Q21" firstHeaderRow="1" firstDataRow="2" firstDataCol="1"/>
  <pivotFields count="5">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2">
    <field x="1"/>
    <field x="3"/>
  </rowFields>
  <rowItems count="7">
    <i>
      <x/>
    </i>
    <i r="1">
      <x/>
    </i>
    <i r="1">
      <x v="1"/>
    </i>
    <i>
      <x v="1"/>
    </i>
    <i r="1">
      <x/>
    </i>
    <i r="1">
      <x v="1"/>
    </i>
    <i t="grand">
      <x/>
    </i>
  </rowItems>
  <colFields count="1">
    <field x="2"/>
  </colFields>
  <colItems count="3">
    <i>
      <x/>
    </i>
    <i>
      <x v="1"/>
    </i>
    <i t="grand">
      <x/>
    </i>
  </colItems>
  <dataFields count="1">
    <dataField name="Count of Index.1" fld="0" subtotal="count" showDataAs="percentOfCol" baseField="0" baseItem="0" numFmtId="9"/>
  </dataFields>
  <formats count="1">
    <format dxfId="127">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 chart="15" format="3" series="1">
      <pivotArea type="data" outline="0" fieldPosition="0">
        <references count="2">
          <reference field="4294967294" count="1" selected="0">
            <x v="0"/>
          </reference>
          <reference field="2" count="1" selected="0">
            <x v="1"/>
          </reference>
        </references>
      </pivotArea>
    </chartFormat>
    <chartFormat chart="15" format="4" series="1">
      <pivotArea type="data" outline="0" fieldPosition="0">
        <references count="2">
          <reference field="4294967294" count="1" selected="0">
            <x v="0"/>
          </reference>
          <reference field="2" count="1" selected="0">
            <x v="0"/>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
    <rowHierarchyUsage hierarchyUsage="14"/>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7A115FB-1C05-4C13-BB35-F3CE7A6BE62B}" name="PivotTable11"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rowPageCount="1" colPageCount="1"/>
  <pivotFields count="3">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Items count="1">
    <i/>
  </rowItems>
  <colItems count="1">
    <i/>
  </colItems>
  <pageFields count="1">
    <pageField fld="1" hier="3" name="[titanic].[sex].[All]" cap="All"/>
  </pageFields>
  <dataFields count="1">
    <dataField name="Total count of Male" fld="0" subtotal="count" baseField="0" baseItem="4372"/>
  </dataField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ount of Mal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FE188B4-0A86-4386-83A3-AD75B8198BAF}" name="PivotTable9"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F6:I10" firstHeaderRow="1" firstDataRow="2" firstDataCol="1"/>
  <pivotFields count="4">
    <pivotField dataField="1" subtotalTop="0" showAll="0" defaultSubtotal="0"/>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3">
    <i>
      <x/>
    </i>
    <i>
      <x v="1"/>
    </i>
    <i t="grand">
      <x/>
    </i>
  </rowItems>
  <colFields count="1">
    <field x="2"/>
  </colFields>
  <colItems count="3">
    <i>
      <x/>
    </i>
    <i>
      <x v="1"/>
    </i>
    <i t="grand">
      <x/>
    </i>
  </colItems>
  <dataFields count="1">
    <dataField name="Count of Index.1" fld="0" subtotal="count" showDataAs="percentOfCol" baseField="0" baseItem="0" numFmtId="9"/>
  </dataFields>
  <formats count="1">
    <format dxfId="128">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7" format="0" series="1">
      <pivotArea type="data" outline="0" fieldPosition="0">
        <references count="2">
          <reference field="4294967294" count="1" selected="0">
            <x v="0"/>
          </reference>
          <reference field="2" count="1" selected="0">
            <x v="0"/>
          </reference>
        </references>
      </pivotArea>
    </chartFormat>
    <chartFormat chart="7" format="1" series="1">
      <pivotArea type="data" outline="0" fieldPosition="0">
        <references count="2">
          <reference field="4294967294" count="1" selected="0">
            <x v="0"/>
          </reference>
          <reference field="2" count="1" selected="0">
            <x v="1"/>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1ADF217-845D-42E1-A51F-3D3342B629B2}" name="PivotTable17"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3">
  <location ref="I13:L23" firstHeaderRow="1" firstDataRow="2" firstDataCol="1"/>
  <pivotFields count="5">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2"/>
  </colFields>
  <colItems count="3">
    <i>
      <x/>
    </i>
    <i>
      <x v="1"/>
    </i>
    <i t="grand">
      <x/>
    </i>
  </colItems>
  <dataFields count="1">
    <dataField name="Total count " fld="0" subtotal="count" showDataAs="percentOfCol" baseField="1" baseItem="0" numFmtId="9"/>
  </dataFields>
  <formats count="1">
    <format dxfId="129">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s>
  <pivotHierarchies count="2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multipleItemSelectionAllowed="1" dragToData="1">
      <members count="1" level="1">
        <member name="[titanic].[class].&amp;[Thir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Total count "/>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titanic.xlsx!titanic">
        <x15:activeTabTopLevelEntity name="[titanic]"/>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1A535A5-1B6F-441C-B8C9-8DFD278A0D8A}" autoFormatId="16" applyNumberFormats="0" applyBorderFormats="0" applyFontFormats="0" applyPatternFormats="0" applyAlignmentFormats="0" applyWidthHeightFormats="0">
  <queryTableRefresh nextId="16">
    <queryTableFields count="15">
      <queryTableField id="1" name="Index.1" tableColumnId="1"/>
      <queryTableField id="2" name="new_survived" tableColumnId="2"/>
      <queryTableField id="3" name="new_pclass" tableColumnId="3"/>
      <queryTableField id="4" name="sex" tableColumnId="4"/>
      <queryTableField id="5" name="new_age(decade)" tableColumnId="5"/>
      <queryTableField id="6" name="sibsp" tableColumnId="6"/>
      <queryTableField id="7" name="parch" tableColumnId="7"/>
      <queryTableField id="8" name="fare" tableColumnId="8"/>
      <queryTableField id="9" name="embarked" tableColumnId="9"/>
      <queryTableField id="10" name="class" tableColumnId="10"/>
      <queryTableField id="11" name="who" tableColumnId="11"/>
      <queryTableField id="12" name="adult_male" tableColumnId="12"/>
      <queryTableField id="13" name="embark_town" tableColumnId="13"/>
      <queryTableField id="14" name="Alive" tableColumnId="14"/>
      <queryTableField id="15" name="Alon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 xr10:uid="{31DD3521-AC1C-471A-BEB7-C956DD776506}" sourceName="[titanic].[class]">
  <pivotTables>
    <pivotTable tabId="3" name="PivotTable5"/>
    <pivotTable tabId="3" name="PivotTable1"/>
    <pivotTable tabId="3" name="PivotTable11"/>
    <pivotTable tabId="3" name="PivotTable13"/>
    <pivotTable tabId="3" name="PivotTable15"/>
    <pivotTable tabId="3" name="PivotTable17"/>
    <pivotTable tabId="3" name="PivotTable3"/>
    <pivotTable tabId="3" name="PivotTable7"/>
    <pivotTable tabId="3" name="PivotTable9"/>
    <pivotTable tabId="3" name="PivotTable14"/>
    <pivotTable tabId="3" name="PivotTable18"/>
  </pivotTables>
  <data>
    <olap pivotCacheId="353383983">
      <levels count="2">
        <level uniqueName="[titanic].[class].[(All)]" sourceCaption="(All)" count="0"/>
        <level uniqueName="[titanic].[class].[class]" sourceCaption="class" count="3">
          <ranges>
            <range startItem="0">
              <i n="[titanic].[class].&amp;[First]" c="First"/>
              <i n="[titanic].[class].&amp;[Second]" c="Second"/>
              <i n="[titanic].[class].&amp;[Third]" c="Third"/>
            </range>
          </ranges>
        </level>
      </levels>
      <selections count="1">
        <selection n="[titanic].[class].&amp;[Thir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98E1499E-780A-4D47-A848-EFE1A7BBD84E}" sourceName="[titanic].[sex]">
  <pivotTables>
    <pivotTable tabId="3" name="PivotTable5"/>
    <pivotTable tabId="3" name="PivotTable1"/>
    <pivotTable tabId="3" name="PivotTable11"/>
    <pivotTable tabId="3" name="PivotTable13"/>
    <pivotTable tabId="3" name="PivotTable15"/>
    <pivotTable tabId="3" name="PivotTable17"/>
    <pivotTable tabId="3" name="PivotTable3"/>
    <pivotTable tabId="3" name="PivotTable7"/>
    <pivotTable tabId="3" name="PivotTable9"/>
    <pivotTable tabId="3" name="PivotTable14"/>
    <pivotTable tabId="3" name="PivotTable18"/>
  </pivotTables>
  <data>
    <olap pivotCacheId="353383983">
      <levels count="2">
        <level uniqueName="[titanic].[sex].[(All)]" sourceCaption="(All)" count="0"/>
        <level uniqueName="[titanic].[sex].[sex]" sourceCaption="sex" count="2">
          <ranges>
            <range startItem="0">
              <i n="[titanic].[sex].&amp;[female]" c="female"/>
              <i n="[titanic].[sex].&amp;[male]" c="male"/>
            </range>
          </ranges>
        </level>
      </levels>
      <selections count="1">
        <selection n="[titanic].[sex].[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age_decade" xr10:uid="{ADA994FD-F715-47F8-B452-545227CC2AF1}" sourceName="[titanic].[new_age(decade)]">
  <pivotTables>
    <pivotTable tabId="3" name="PivotTable1"/>
    <pivotTable tabId="3" name="PivotTable11"/>
    <pivotTable tabId="3" name="PivotTable13"/>
    <pivotTable tabId="3" name="PivotTable15"/>
    <pivotTable tabId="3" name="PivotTable17"/>
    <pivotTable tabId="3" name="PivotTable3"/>
    <pivotTable tabId="3" name="PivotTable5"/>
    <pivotTable tabId="3" name="PivotTable7"/>
    <pivotTable tabId="3" name="PivotTable9"/>
    <pivotTable tabId="3" name="PivotTable14"/>
    <pivotTable tabId="3" name="PivotTable18"/>
  </pivotTables>
  <data>
    <olap pivotCacheId="353383983">
      <levels count="2">
        <level uniqueName="[titanic].[new_age(decade)].[(All)]" sourceCaption="(All)" count="0"/>
        <level uniqueName="[titanic].[new_age(decade)].[new_age(decade)]" sourceCaption="new_age(decade)" count="9">
          <ranges>
            <range startItem="0">
              <i n="[titanic].[new_age(decade)].&amp;[0-9years]" c="0-9years"/>
              <i n="[titanic].[new_age(decade)].&amp;[10-19years]" c="10-19years"/>
              <i n="[titanic].[new_age(decade)].&amp;[20-29years]" c="20-29years"/>
              <i n="[titanic].[new_age(decade)].&amp;[30-39years]" c="30-39years"/>
              <i n="[titanic].[new_age(decade)].&amp;[40-49years]" c="40-49years"/>
              <i n="[titanic].[new_age(decade)].&amp;[50-59years]" c="50-59years"/>
              <i n="[titanic].[new_age(decade)].&amp;[60-69years]" c="60-69years"/>
              <i n="[titanic].[new_age(decade)].&amp;[70-79years]" c="70-79years"/>
              <i n="[titanic].[new_age(decade)].&amp;[80-89years]" c="80-89years" nd="1"/>
            </range>
          </ranges>
        </level>
      </levels>
      <selections count="1">
        <selection n="[titanic].[new_age(decad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ass1" xr10:uid="{1910094A-2509-4A36-81E5-B550966CA208}" sourceName="class">
  <pivotTables>
    <pivotTable tabId="5" name="PivotTable15"/>
    <pivotTable tabId="5" name="PivotTable1"/>
    <pivotTable tabId="5" name="PivotTable11"/>
    <pivotTable tabId="5" name="PivotTable13"/>
    <pivotTable tabId="5" name="PivotTable19"/>
    <pivotTable tabId="5" name="PivotTable21"/>
    <pivotTable tabId="5" name="PivotTable23"/>
    <pivotTable tabId="5" name="PivotTable25"/>
    <pivotTable tabId="5" name="PivotTable9"/>
    <pivotTable tabId="5" name="PivotTable29"/>
    <pivotTable tabId="5" name="fare"/>
  </pivotTables>
  <data>
    <tabular pivotCacheId="209603307">
      <items count="3">
        <i x="1" s="1"/>
        <i x="2"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1" xr10:uid="{07BCC909-48F7-4852-8482-2E40C73110A6}" sourceName="sex">
  <pivotTables>
    <pivotTable tabId="5" name="PivotTable13"/>
    <pivotTable tabId="5" name="PivotTable1"/>
    <pivotTable tabId="5" name="PivotTable11"/>
    <pivotTable tabId="5" name="PivotTable15"/>
    <pivotTable tabId="5" name="PivotTable19"/>
    <pivotTable tabId="5" name="PivotTable21"/>
    <pivotTable tabId="5" name="PivotTable23"/>
    <pivotTable tabId="5" name="PivotTable25"/>
    <pivotTable tabId="5" name="PivotTable9"/>
    <pivotTable tabId="5" name="PivotTable29"/>
    <pivotTable tabId="5" name="fare"/>
  </pivotTables>
  <data>
    <tabular pivotCacheId="209603307">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ew_age_decade1" xr10:uid="{D9EB2ECB-53C7-4E07-9A2C-72351281ECF4}" sourceName="new_age(decade)">
  <pivotTables>
    <pivotTable tabId="5" name="PivotTable13"/>
    <pivotTable tabId="5" name="PivotTable1"/>
    <pivotTable tabId="5" name="PivotTable11"/>
    <pivotTable tabId="5" name="PivotTable15"/>
    <pivotTable tabId="5" name="PivotTable19"/>
    <pivotTable tabId="5" name="PivotTable21"/>
    <pivotTable tabId="5" name="PivotTable23"/>
    <pivotTable tabId="5" name="PivotTable25"/>
    <pivotTable tabId="5" name="PivotTable9"/>
    <pivotTable tabId="5" name="PivotTable29"/>
    <pivotTable tabId="5" name="fare"/>
  </pivotTables>
  <data>
    <tabular pivotCacheId="209603307">
      <items count="9">
        <i x="3" s="1"/>
        <i x="4" s="1"/>
        <i x="0" s="1"/>
        <i x="1" s="1"/>
        <i x="5" s="1"/>
        <i x="2" s="1"/>
        <i x="6"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ss 3" xr10:uid="{93446D33-5BE4-44D8-B001-3203A4C19199}" cache="Slicer_class1" caption="Class" columnCount="3" style="Slicer Style 1" rowHeight="241300"/>
  <slicer name="sex 3" xr10:uid="{181AA165-EDD8-4C32-A7FE-5CB4B62B82B3}" cache="Slicer_sex1" caption="Gender" columnCount="3" style="Slicer Style 1" rowHeight="241300"/>
  <slicer name="new_age(decade) 3" xr10:uid="{211D3A5B-B5B7-48BF-8DE5-89828933B308}" cache="Slicer_new_age_decade1" caption="Age" columnCount="9" style="Slicer Style 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ss 2" xr10:uid="{9E05DA84-E865-47BB-B882-574BC995F6FA}" cache="Slicer_class1" caption="class" style="Slicer Style 1" rowHeight="241300"/>
  <slicer name="sex 2" xr10:uid="{1F005ECA-4544-443A-BAA1-C708032C7599}" cache="Slicer_sex1" caption="sex" style="Slicer Style 1" rowHeight="241300"/>
  <slicer name="new_age(decade) 2" xr10:uid="{99098658-994D-4D93-9381-8656B69C165D}" cache="Slicer_new_age_decade1" caption="new_age(decade)" style="Slicer Style 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ass" xr10:uid="{B262DA05-787F-428B-9D5C-D6022BEF773D}" cache="Slicer_class" caption="Class" level="1" style="Slicer Style 1" rowHeight="241300"/>
  <slicer name="sex" xr10:uid="{C1275E03-4799-4177-B844-422BC3CE13E2}" cache="Slicer_sex" caption="Gender" level="1" style="Slicer Style 1" rowHeight="241300"/>
  <slicer name="new_age(decade)" xr10:uid="{A4C109D6-4492-494D-9715-B916703D0255}" cache="Slicer_new_age_decade" caption="Age Range"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9924D4F-7297-424E-820E-68D1BD8ECF12}" name="titanic" displayName="titanic" ref="A1:O892" tableType="queryTable" totalsRowShown="0">
  <autoFilter ref="A1:O892" xr:uid="{19924D4F-7297-424E-820E-68D1BD8ECF12}"/>
  <tableColumns count="15">
    <tableColumn id="1" xr3:uid="{CFA54238-6750-4750-8ED5-73282B69E1DC}" uniqueName="1" name="Index.1" queryTableFieldId="1" dataDxfId="150"/>
    <tableColumn id="2" xr3:uid="{18DE7BB7-74BF-42F9-9E68-F8A441B5FEA5}" uniqueName="2" name="new_survived" queryTableFieldId="2" dataDxfId="149"/>
    <tableColumn id="3" xr3:uid="{70A8B0D7-92BD-42A1-932D-DB14418BB401}" uniqueName="3" name="new_pclass" queryTableFieldId="3"/>
    <tableColumn id="4" xr3:uid="{88FD98A0-CCF3-4504-AD56-C028A8C012C3}" uniqueName="4" name="sex" queryTableFieldId="4" dataDxfId="148"/>
    <tableColumn id="5" xr3:uid="{4F10FCFA-6643-4DBC-8B8A-EFB64FA8BE0E}" uniqueName="5" name="new_age(decade)" queryTableFieldId="5" dataDxfId="147"/>
    <tableColumn id="6" xr3:uid="{D29D87D0-56C1-4A9C-A4BF-98DC6A561807}" uniqueName="6" name="sibsp" queryTableFieldId="6"/>
    <tableColumn id="7" xr3:uid="{FB7976B1-FEF4-4236-9994-B7FDBFFAF4DF}" uniqueName="7" name="parch" queryTableFieldId="7"/>
    <tableColumn id="8" xr3:uid="{76A87AE7-CBCB-4C2B-94EB-DB02BD3F5087}" uniqueName="8" name="fare" queryTableFieldId="8"/>
    <tableColumn id="9" xr3:uid="{9409CF2D-CA4E-4631-A466-1540AFB89BD8}" uniqueName="9" name="embarked" queryTableFieldId="9" dataDxfId="146"/>
    <tableColumn id="10" xr3:uid="{95B3C5F3-E778-45FA-B06E-0E31A0808AC0}" uniqueName="10" name="class" queryTableFieldId="10" dataDxfId="145"/>
    <tableColumn id="11" xr3:uid="{78B2922D-96DF-4DF4-83F4-AF46DA2B798C}" uniqueName="11" name="who" queryTableFieldId="11" dataDxfId="144"/>
    <tableColumn id="12" xr3:uid="{FB6E8D08-F761-41B7-8134-9ADE2FB8AB46}" uniqueName="12" name="adult_male" queryTableFieldId="12"/>
    <tableColumn id="13" xr3:uid="{D90F5715-F6F8-4119-9D75-3D1D1D8BB06A}" uniqueName="13" name="embark_town" queryTableFieldId="13" dataDxfId="143"/>
    <tableColumn id="14" xr3:uid="{4194A1B6-97F0-455C-B9B9-2779F64525CE}" uniqueName="14" name="Alive" queryTableFieldId="14" dataDxfId="142"/>
    <tableColumn id="15" xr3:uid="{CA1EEBFA-2CB3-4B02-8AB6-C6C240FCC220}" uniqueName="15" name="Alone" queryTableFieldId="15" dataDxfId="1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microsoft.com/office/2007/relationships/slicer" Target="../slicers/slicer3.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drawing" Target="../drawings/drawing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444A0-E020-41F9-8792-6F6C9B548B76}">
  <dimension ref="A1:O892"/>
  <sheetViews>
    <sheetView topLeftCell="A2" workbookViewId="0">
      <selection activeCell="A2" sqref="A2:O892"/>
    </sheetView>
  </sheetViews>
  <sheetFormatPr defaultRowHeight="14.5" x14ac:dyDescent="0.35"/>
  <cols>
    <col min="1" max="1" width="9.26953125" bestFit="1" customWidth="1"/>
    <col min="2" max="2" width="14.6328125" bestFit="1" customWidth="1"/>
    <col min="3" max="3" width="12.6328125" bestFit="1" customWidth="1"/>
    <col min="4" max="4" width="6.54296875" bestFit="1" customWidth="1"/>
    <col min="5" max="5" width="17.90625" bestFit="1" customWidth="1"/>
    <col min="6" max="6" width="7.36328125" bestFit="1" customWidth="1"/>
    <col min="7" max="7" width="7.81640625" bestFit="1" customWidth="1"/>
    <col min="8" max="8" width="6.453125" bestFit="1" customWidth="1"/>
    <col min="9" max="9" width="11.6328125" bestFit="1" customWidth="1"/>
    <col min="10" max="10" width="7" bestFit="1" customWidth="1"/>
    <col min="11" max="11" width="7.08984375" bestFit="1" customWidth="1"/>
    <col min="12" max="12" width="12.54296875" bestFit="1" customWidth="1"/>
    <col min="13" max="13" width="14.90625" bestFit="1" customWidth="1"/>
    <col min="14" max="14" width="7.08984375" bestFit="1" customWidth="1"/>
    <col min="15" max="15" width="9.08984375" bestFit="1" customWidth="1"/>
  </cols>
  <sheetData>
    <row r="1" spans="1:15" x14ac:dyDescent="0.35">
      <c r="A1" t="s">
        <v>0</v>
      </c>
      <c r="B1" t="s">
        <v>1</v>
      </c>
      <c r="C1" t="s">
        <v>2</v>
      </c>
      <c r="D1" t="s">
        <v>3</v>
      </c>
      <c r="E1" t="s">
        <v>4</v>
      </c>
      <c r="F1" t="s">
        <v>5</v>
      </c>
      <c r="G1" t="s">
        <v>6</v>
      </c>
      <c r="H1" t="s">
        <v>7</v>
      </c>
      <c r="I1" t="s">
        <v>8</v>
      </c>
      <c r="J1" t="s">
        <v>9</v>
      </c>
      <c r="K1" t="s">
        <v>10</v>
      </c>
      <c r="L1" t="s">
        <v>11</v>
      </c>
      <c r="M1" t="s">
        <v>12</v>
      </c>
      <c r="N1" t="s">
        <v>13</v>
      </c>
      <c r="O1" t="s">
        <v>14</v>
      </c>
    </row>
    <row r="2" spans="1:15" x14ac:dyDescent="0.35">
      <c r="A2" t="s">
        <v>15</v>
      </c>
      <c r="B2" t="s">
        <v>16</v>
      </c>
      <c r="C2" t="s">
        <v>17</v>
      </c>
      <c r="D2" t="s">
        <v>18</v>
      </c>
      <c r="E2" t="s">
        <v>19</v>
      </c>
      <c r="F2">
        <v>1</v>
      </c>
      <c r="G2">
        <v>0</v>
      </c>
      <c r="H2">
        <v>7</v>
      </c>
      <c r="I2" t="s">
        <v>20</v>
      </c>
      <c r="J2" t="s">
        <v>21</v>
      </c>
      <c r="K2" t="s">
        <v>22</v>
      </c>
      <c r="L2" t="b">
        <v>1</v>
      </c>
      <c r="M2" t="s">
        <v>23</v>
      </c>
      <c r="N2" t="s">
        <v>24</v>
      </c>
      <c r="O2" t="s">
        <v>25</v>
      </c>
    </row>
    <row r="3" spans="1:15" x14ac:dyDescent="0.35">
      <c r="A3" t="s">
        <v>26</v>
      </c>
      <c r="B3" t="s">
        <v>27</v>
      </c>
      <c r="C3" t="s">
        <v>28</v>
      </c>
      <c r="D3" t="s">
        <v>29</v>
      </c>
      <c r="E3" t="s">
        <v>30</v>
      </c>
      <c r="F3">
        <v>1</v>
      </c>
      <c r="G3">
        <v>0</v>
      </c>
      <c r="H3">
        <v>71</v>
      </c>
      <c r="I3" t="s">
        <v>31</v>
      </c>
      <c r="J3" t="s">
        <v>32</v>
      </c>
      <c r="K3" t="s">
        <v>33</v>
      </c>
      <c r="L3" t="b">
        <v>0</v>
      </c>
      <c r="M3" t="s">
        <v>34</v>
      </c>
      <c r="N3" t="s">
        <v>35</v>
      </c>
      <c r="O3" t="s">
        <v>25</v>
      </c>
    </row>
    <row r="4" spans="1:15" x14ac:dyDescent="0.35">
      <c r="A4" t="s">
        <v>36</v>
      </c>
      <c r="B4" t="s">
        <v>27</v>
      </c>
      <c r="C4" t="s">
        <v>17</v>
      </c>
      <c r="D4" t="s">
        <v>29</v>
      </c>
      <c r="E4" t="s">
        <v>19</v>
      </c>
      <c r="F4">
        <v>0</v>
      </c>
      <c r="G4">
        <v>0</v>
      </c>
      <c r="H4">
        <v>8</v>
      </c>
      <c r="I4" t="s">
        <v>20</v>
      </c>
      <c r="J4" t="s">
        <v>21</v>
      </c>
      <c r="K4" t="s">
        <v>33</v>
      </c>
      <c r="L4" t="b">
        <v>0</v>
      </c>
      <c r="M4" t="s">
        <v>23</v>
      </c>
      <c r="N4" t="s">
        <v>35</v>
      </c>
      <c r="O4" t="s">
        <v>35</v>
      </c>
    </row>
    <row r="5" spans="1:15" x14ac:dyDescent="0.35">
      <c r="A5" t="s">
        <v>37</v>
      </c>
      <c r="B5" t="s">
        <v>27</v>
      </c>
      <c r="C5" t="s">
        <v>28</v>
      </c>
      <c r="D5" t="s">
        <v>29</v>
      </c>
      <c r="E5" t="s">
        <v>30</v>
      </c>
      <c r="F5">
        <v>1</v>
      </c>
      <c r="G5">
        <v>0</v>
      </c>
      <c r="H5">
        <v>53</v>
      </c>
      <c r="I5" t="s">
        <v>20</v>
      </c>
      <c r="J5" t="s">
        <v>32</v>
      </c>
      <c r="K5" t="s">
        <v>33</v>
      </c>
      <c r="L5" t="b">
        <v>0</v>
      </c>
      <c r="M5" t="s">
        <v>23</v>
      </c>
      <c r="N5" t="s">
        <v>35</v>
      </c>
      <c r="O5" t="s">
        <v>25</v>
      </c>
    </row>
    <row r="6" spans="1:15" x14ac:dyDescent="0.35">
      <c r="A6" t="s">
        <v>38</v>
      </c>
      <c r="B6" t="s">
        <v>16</v>
      </c>
      <c r="C6" t="s">
        <v>17</v>
      </c>
      <c r="D6" t="s">
        <v>18</v>
      </c>
      <c r="E6" t="s">
        <v>30</v>
      </c>
      <c r="F6">
        <v>0</v>
      </c>
      <c r="G6">
        <v>0</v>
      </c>
      <c r="H6">
        <v>8</v>
      </c>
      <c r="I6" t="s">
        <v>20</v>
      </c>
      <c r="J6" t="s">
        <v>21</v>
      </c>
      <c r="K6" t="s">
        <v>22</v>
      </c>
      <c r="L6" t="b">
        <v>1</v>
      </c>
      <c r="M6" t="s">
        <v>23</v>
      </c>
      <c r="N6" t="s">
        <v>24</v>
      </c>
      <c r="O6" t="s">
        <v>35</v>
      </c>
    </row>
    <row r="7" spans="1:15" x14ac:dyDescent="0.35">
      <c r="A7" t="s">
        <v>39</v>
      </c>
      <c r="B7" t="s">
        <v>16</v>
      </c>
      <c r="C7" t="s">
        <v>17</v>
      </c>
      <c r="D7" t="s">
        <v>18</v>
      </c>
      <c r="E7" t="s">
        <v>19</v>
      </c>
      <c r="F7">
        <v>0</v>
      </c>
      <c r="G7">
        <v>0</v>
      </c>
      <c r="H7">
        <v>8</v>
      </c>
      <c r="I7" t="s">
        <v>40</v>
      </c>
      <c r="J7" t="s">
        <v>21</v>
      </c>
      <c r="K7" t="s">
        <v>22</v>
      </c>
      <c r="L7" t="b">
        <v>1</v>
      </c>
      <c r="M7" t="s">
        <v>41</v>
      </c>
      <c r="N7" t="s">
        <v>24</v>
      </c>
      <c r="O7" t="s">
        <v>35</v>
      </c>
    </row>
    <row r="8" spans="1:15" x14ac:dyDescent="0.35">
      <c r="A8" t="s">
        <v>42</v>
      </c>
      <c r="B8" t="s">
        <v>16</v>
      </c>
      <c r="C8" t="s">
        <v>28</v>
      </c>
      <c r="D8" t="s">
        <v>18</v>
      </c>
      <c r="E8" t="s">
        <v>43</v>
      </c>
      <c r="F8">
        <v>0</v>
      </c>
      <c r="G8">
        <v>0</v>
      </c>
      <c r="H8">
        <v>52</v>
      </c>
      <c r="I8" t="s">
        <v>20</v>
      </c>
      <c r="J8" t="s">
        <v>32</v>
      </c>
      <c r="K8" t="s">
        <v>22</v>
      </c>
      <c r="L8" t="b">
        <v>1</v>
      </c>
      <c r="M8" t="s">
        <v>23</v>
      </c>
      <c r="N8" t="s">
        <v>24</v>
      </c>
      <c r="O8" t="s">
        <v>35</v>
      </c>
    </row>
    <row r="9" spans="1:15" x14ac:dyDescent="0.35">
      <c r="A9" t="s">
        <v>44</v>
      </c>
      <c r="B9" t="s">
        <v>16</v>
      </c>
      <c r="C9" t="s">
        <v>17</v>
      </c>
      <c r="D9" t="s">
        <v>18</v>
      </c>
      <c r="E9" t="s">
        <v>45</v>
      </c>
      <c r="F9">
        <v>3</v>
      </c>
      <c r="G9">
        <v>1</v>
      </c>
      <c r="H9">
        <v>21</v>
      </c>
      <c r="I9" t="s">
        <v>20</v>
      </c>
      <c r="J9" t="s">
        <v>21</v>
      </c>
      <c r="K9" t="s">
        <v>46</v>
      </c>
      <c r="L9" t="b">
        <v>0</v>
      </c>
      <c r="M9" t="s">
        <v>23</v>
      </c>
      <c r="N9" t="s">
        <v>24</v>
      </c>
      <c r="O9" t="s">
        <v>25</v>
      </c>
    </row>
    <row r="10" spans="1:15" x14ac:dyDescent="0.35">
      <c r="A10" t="s">
        <v>47</v>
      </c>
      <c r="B10" t="s">
        <v>27</v>
      </c>
      <c r="C10" t="s">
        <v>17</v>
      </c>
      <c r="D10" t="s">
        <v>29</v>
      </c>
      <c r="E10" t="s">
        <v>19</v>
      </c>
      <c r="F10">
        <v>0</v>
      </c>
      <c r="G10">
        <v>2</v>
      </c>
      <c r="H10">
        <v>11</v>
      </c>
      <c r="I10" t="s">
        <v>20</v>
      </c>
      <c r="J10" t="s">
        <v>21</v>
      </c>
      <c r="K10" t="s">
        <v>33</v>
      </c>
      <c r="L10" t="b">
        <v>0</v>
      </c>
      <c r="M10" t="s">
        <v>23</v>
      </c>
      <c r="N10" t="s">
        <v>35</v>
      </c>
      <c r="O10" t="s">
        <v>25</v>
      </c>
    </row>
    <row r="11" spans="1:15" x14ac:dyDescent="0.35">
      <c r="A11" t="s">
        <v>48</v>
      </c>
      <c r="B11" t="s">
        <v>27</v>
      </c>
      <c r="C11" t="s">
        <v>49</v>
      </c>
      <c r="D11" t="s">
        <v>29</v>
      </c>
      <c r="E11" t="s">
        <v>50</v>
      </c>
      <c r="F11">
        <v>1</v>
      </c>
      <c r="G11">
        <v>0</v>
      </c>
      <c r="H11">
        <v>30</v>
      </c>
      <c r="I11" t="s">
        <v>31</v>
      </c>
      <c r="J11" t="s">
        <v>51</v>
      </c>
      <c r="K11" t="s">
        <v>46</v>
      </c>
      <c r="L11" t="b">
        <v>0</v>
      </c>
      <c r="M11" t="s">
        <v>34</v>
      </c>
      <c r="N11" t="s">
        <v>35</v>
      </c>
      <c r="O11" t="s">
        <v>25</v>
      </c>
    </row>
    <row r="12" spans="1:15" x14ac:dyDescent="0.35">
      <c r="A12" t="s">
        <v>52</v>
      </c>
      <c r="B12" t="s">
        <v>27</v>
      </c>
      <c r="C12" t="s">
        <v>17</v>
      </c>
      <c r="D12" t="s">
        <v>29</v>
      </c>
      <c r="E12" t="s">
        <v>45</v>
      </c>
      <c r="F12">
        <v>1</v>
      </c>
      <c r="G12">
        <v>1</v>
      </c>
      <c r="H12">
        <v>17</v>
      </c>
      <c r="I12" t="s">
        <v>20</v>
      </c>
      <c r="J12" t="s">
        <v>21</v>
      </c>
      <c r="K12" t="s">
        <v>46</v>
      </c>
      <c r="L12" t="b">
        <v>0</v>
      </c>
      <c r="M12" t="s">
        <v>23</v>
      </c>
      <c r="N12" t="s">
        <v>35</v>
      </c>
      <c r="O12" t="s">
        <v>25</v>
      </c>
    </row>
    <row r="13" spans="1:15" x14ac:dyDescent="0.35">
      <c r="A13" t="s">
        <v>53</v>
      </c>
      <c r="B13" t="s">
        <v>27</v>
      </c>
      <c r="C13" t="s">
        <v>28</v>
      </c>
      <c r="D13" t="s">
        <v>29</v>
      </c>
      <c r="E13" t="s">
        <v>43</v>
      </c>
      <c r="F13">
        <v>0</v>
      </c>
      <c r="G13">
        <v>0</v>
      </c>
      <c r="H13">
        <v>27</v>
      </c>
      <c r="I13" t="s">
        <v>20</v>
      </c>
      <c r="J13" t="s">
        <v>32</v>
      </c>
      <c r="K13" t="s">
        <v>33</v>
      </c>
      <c r="L13" t="b">
        <v>0</v>
      </c>
      <c r="M13" t="s">
        <v>23</v>
      </c>
      <c r="N13" t="s">
        <v>35</v>
      </c>
      <c r="O13" t="s">
        <v>35</v>
      </c>
    </row>
    <row r="14" spans="1:15" x14ac:dyDescent="0.35">
      <c r="A14" t="s">
        <v>54</v>
      </c>
      <c r="B14" t="s">
        <v>16</v>
      </c>
      <c r="C14" t="s">
        <v>17</v>
      </c>
      <c r="D14" t="s">
        <v>18</v>
      </c>
      <c r="E14" t="s">
        <v>19</v>
      </c>
      <c r="F14">
        <v>0</v>
      </c>
      <c r="G14">
        <v>0</v>
      </c>
      <c r="H14">
        <v>8</v>
      </c>
      <c r="I14" t="s">
        <v>20</v>
      </c>
      <c r="J14" t="s">
        <v>21</v>
      </c>
      <c r="K14" t="s">
        <v>22</v>
      </c>
      <c r="L14" t="b">
        <v>1</v>
      </c>
      <c r="M14" t="s">
        <v>23</v>
      </c>
      <c r="N14" t="s">
        <v>24</v>
      </c>
      <c r="O14" t="s">
        <v>35</v>
      </c>
    </row>
    <row r="15" spans="1:15" x14ac:dyDescent="0.35">
      <c r="A15" t="s">
        <v>55</v>
      </c>
      <c r="B15" t="s">
        <v>16</v>
      </c>
      <c r="C15" t="s">
        <v>17</v>
      </c>
      <c r="D15" t="s">
        <v>18</v>
      </c>
      <c r="E15" t="s">
        <v>30</v>
      </c>
      <c r="F15">
        <v>1</v>
      </c>
      <c r="G15">
        <v>5</v>
      </c>
      <c r="H15">
        <v>31</v>
      </c>
      <c r="I15" t="s">
        <v>20</v>
      </c>
      <c r="J15" t="s">
        <v>21</v>
      </c>
      <c r="K15" t="s">
        <v>22</v>
      </c>
      <c r="L15" t="b">
        <v>1</v>
      </c>
      <c r="M15" t="s">
        <v>23</v>
      </c>
      <c r="N15" t="s">
        <v>24</v>
      </c>
      <c r="O15" t="s">
        <v>25</v>
      </c>
    </row>
    <row r="16" spans="1:15" x14ac:dyDescent="0.35">
      <c r="A16" t="s">
        <v>56</v>
      </c>
      <c r="B16" t="s">
        <v>16</v>
      </c>
      <c r="C16" t="s">
        <v>17</v>
      </c>
      <c r="D16" t="s">
        <v>29</v>
      </c>
      <c r="E16" t="s">
        <v>50</v>
      </c>
      <c r="F16">
        <v>0</v>
      </c>
      <c r="G16">
        <v>0</v>
      </c>
      <c r="H16">
        <v>8</v>
      </c>
      <c r="I16" t="s">
        <v>20</v>
      </c>
      <c r="J16" t="s">
        <v>21</v>
      </c>
      <c r="K16" t="s">
        <v>46</v>
      </c>
      <c r="L16" t="b">
        <v>0</v>
      </c>
      <c r="M16" t="s">
        <v>23</v>
      </c>
      <c r="N16" t="s">
        <v>24</v>
      </c>
      <c r="O16" t="s">
        <v>35</v>
      </c>
    </row>
    <row r="17" spans="1:15" x14ac:dyDescent="0.35">
      <c r="A17" t="s">
        <v>57</v>
      </c>
      <c r="B17" t="s">
        <v>27</v>
      </c>
      <c r="C17" t="s">
        <v>49</v>
      </c>
      <c r="D17" t="s">
        <v>29</v>
      </c>
      <c r="E17" t="s">
        <v>43</v>
      </c>
      <c r="F17">
        <v>0</v>
      </c>
      <c r="G17">
        <v>0</v>
      </c>
      <c r="H17">
        <v>16</v>
      </c>
      <c r="I17" t="s">
        <v>20</v>
      </c>
      <c r="J17" t="s">
        <v>51</v>
      </c>
      <c r="K17" t="s">
        <v>33</v>
      </c>
      <c r="L17" t="b">
        <v>0</v>
      </c>
      <c r="M17" t="s">
        <v>23</v>
      </c>
      <c r="N17" t="s">
        <v>35</v>
      </c>
      <c r="O17" t="s">
        <v>35</v>
      </c>
    </row>
    <row r="18" spans="1:15" x14ac:dyDescent="0.35">
      <c r="A18" t="s">
        <v>58</v>
      </c>
      <c r="B18" t="s">
        <v>16</v>
      </c>
      <c r="C18" t="s">
        <v>17</v>
      </c>
      <c r="D18" t="s">
        <v>18</v>
      </c>
      <c r="E18" t="s">
        <v>45</v>
      </c>
      <c r="F18">
        <v>4</v>
      </c>
      <c r="G18">
        <v>1</v>
      </c>
      <c r="H18">
        <v>29</v>
      </c>
      <c r="I18" t="s">
        <v>40</v>
      </c>
      <c r="J18" t="s">
        <v>21</v>
      </c>
      <c r="K18" t="s">
        <v>46</v>
      </c>
      <c r="L18" t="b">
        <v>0</v>
      </c>
      <c r="M18" t="s">
        <v>41</v>
      </c>
      <c r="N18" t="s">
        <v>24</v>
      </c>
      <c r="O18" t="s">
        <v>25</v>
      </c>
    </row>
    <row r="19" spans="1:15" x14ac:dyDescent="0.35">
      <c r="A19" t="s">
        <v>59</v>
      </c>
      <c r="B19" t="s">
        <v>27</v>
      </c>
      <c r="C19" t="s">
        <v>49</v>
      </c>
      <c r="D19" t="s">
        <v>18</v>
      </c>
      <c r="E19" t="s">
        <v>19</v>
      </c>
      <c r="F19">
        <v>0</v>
      </c>
      <c r="G19">
        <v>0</v>
      </c>
      <c r="H19">
        <v>13</v>
      </c>
      <c r="I19" t="s">
        <v>20</v>
      </c>
      <c r="J19" t="s">
        <v>51</v>
      </c>
      <c r="K19" t="s">
        <v>22</v>
      </c>
      <c r="L19" t="b">
        <v>1</v>
      </c>
      <c r="M19" t="s">
        <v>23</v>
      </c>
      <c r="N19" t="s">
        <v>35</v>
      </c>
      <c r="O19" t="s">
        <v>35</v>
      </c>
    </row>
    <row r="20" spans="1:15" x14ac:dyDescent="0.35">
      <c r="A20" t="s">
        <v>60</v>
      </c>
      <c r="B20" t="s">
        <v>16</v>
      </c>
      <c r="C20" t="s">
        <v>17</v>
      </c>
      <c r="D20" t="s">
        <v>29</v>
      </c>
      <c r="E20" t="s">
        <v>30</v>
      </c>
      <c r="F20">
        <v>1</v>
      </c>
      <c r="G20">
        <v>0</v>
      </c>
      <c r="H20">
        <v>18</v>
      </c>
      <c r="I20" t="s">
        <v>20</v>
      </c>
      <c r="J20" t="s">
        <v>21</v>
      </c>
      <c r="K20" t="s">
        <v>33</v>
      </c>
      <c r="L20" t="b">
        <v>0</v>
      </c>
      <c r="M20" t="s">
        <v>23</v>
      </c>
      <c r="N20" t="s">
        <v>24</v>
      </c>
      <c r="O20" t="s">
        <v>25</v>
      </c>
    </row>
    <row r="21" spans="1:15" x14ac:dyDescent="0.35">
      <c r="A21" t="s">
        <v>61</v>
      </c>
      <c r="B21" t="s">
        <v>27</v>
      </c>
      <c r="C21" t="s">
        <v>17</v>
      </c>
      <c r="D21" t="s">
        <v>29</v>
      </c>
      <c r="E21" t="s">
        <v>19</v>
      </c>
      <c r="F21">
        <v>0</v>
      </c>
      <c r="G21">
        <v>0</v>
      </c>
      <c r="H21">
        <v>7</v>
      </c>
      <c r="I21" t="s">
        <v>31</v>
      </c>
      <c r="J21" t="s">
        <v>21</v>
      </c>
      <c r="K21" t="s">
        <v>33</v>
      </c>
      <c r="L21" t="b">
        <v>0</v>
      </c>
      <c r="M21" t="s">
        <v>34</v>
      </c>
      <c r="N21" t="s">
        <v>35</v>
      </c>
      <c r="O21" t="s">
        <v>35</v>
      </c>
    </row>
    <row r="22" spans="1:15" x14ac:dyDescent="0.35">
      <c r="A22" t="s">
        <v>62</v>
      </c>
      <c r="B22" t="s">
        <v>16</v>
      </c>
      <c r="C22" t="s">
        <v>49</v>
      </c>
      <c r="D22" t="s">
        <v>18</v>
      </c>
      <c r="E22" t="s">
        <v>30</v>
      </c>
      <c r="F22">
        <v>0</v>
      </c>
      <c r="G22">
        <v>0</v>
      </c>
      <c r="H22">
        <v>26</v>
      </c>
      <c r="I22" t="s">
        <v>20</v>
      </c>
      <c r="J22" t="s">
        <v>51</v>
      </c>
      <c r="K22" t="s">
        <v>22</v>
      </c>
      <c r="L22" t="b">
        <v>1</v>
      </c>
      <c r="M22" t="s">
        <v>23</v>
      </c>
      <c r="N22" t="s">
        <v>24</v>
      </c>
      <c r="O22" t="s">
        <v>35</v>
      </c>
    </row>
    <row r="23" spans="1:15" x14ac:dyDescent="0.35">
      <c r="A23" t="s">
        <v>63</v>
      </c>
      <c r="B23" t="s">
        <v>27</v>
      </c>
      <c r="C23" t="s">
        <v>49</v>
      </c>
      <c r="D23" t="s">
        <v>18</v>
      </c>
      <c r="E23" t="s">
        <v>30</v>
      </c>
      <c r="F23">
        <v>0</v>
      </c>
      <c r="G23">
        <v>0</v>
      </c>
      <c r="H23">
        <v>13</v>
      </c>
      <c r="I23" t="s">
        <v>20</v>
      </c>
      <c r="J23" t="s">
        <v>51</v>
      </c>
      <c r="K23" t="s">
        <v>22</v>
      </c>
      <c r="L23" t="b">
        <v>1</v>
      </c>
      <c r="M23" t="s">
        <v>23</v>
      </c>
      <c r="N23" t="s">
        <v>35</v>
      </c>
      <c r="O23" t="s">
        <v>35</v>
      </c>
    </row>
    <row r="24" spans="1:15" x14ac:dyDescent="0.35">
      <c r="A24" t="s">
        <v>64</v>
      </c>
      <c r="B24" t="s">
        <v>27</v>
      </c>
      <c r="C24" t="s">
        <v>17</v>
      </c>
      <c r="D24" t="s">
        <v>29</v>
      </c>
      <c r="E24" t="s">
        <v>50</v>
      </c>
      <c r="F24">
        <v>0</v>
      </c>
      <c r="G24">
        <v>0</v>
      </c>
      <c r="H24">
        <v>8</v>
      </c>
      <c r="I24" t="s">
        <v>40</v>
      </c>
      <c r="J24" t="s">
        <v>21</v>
      </c>
      <c r="K24" t="s">
        <v>46</v>
      </c>
      <c r="L24" t="b">
        <v>0</v>
      </c>
      <c r="M24" t="s">
        <v>41</v>
      </c>
      <c r="N24" t="s">
        <v>35</v>
      </c>
      <c r="O24" t="s">
        <v>35</v>
      </c>
    </row>
    <row r="25" spans="1:15" x14ac:dyDescent="0.35">
      <c r="A25" t="s">
        <v>65</v>
      </c>
      <c r="B25" t="s">
        <v>27</v>
      </c>
      <c r="C25" t="s">
        <v>28</v>
      </c>
      <c r="D25" t="s">
        <v>18</v>
      </c>
      <c r="E25" t="s">
        <v>19</v>
      </c>
      <c r="F25">
        <v>0</v>
      </c>
      <c r="G25">
        <v>0</v>
      </c>
      <c r="H25">
        <v>36</v>
      </c>
      <c r="I25" t="s">
        <v>20</v>
      </c>
      <c r="J25" t="s">
        <v>32</v>
      </c>
      <c r="K25" t="s">
        <v>22</v>
      </c>
      <c r="L25" t="b">
        <v>1</v>
      </c>
      <c r="M25" t="s">
        <v>23</v>
      </c>
      <c r="N25" t="s">
        <v>35</v>
      </c>
      <c r="O25" t="s">
        <v>35</v>
      </c>
    </row>
    <row r="26" spans="1:15" x14ac:dyDescent="0.35">
      <c r="A26" t="s">
        <v>66</v>
      </c>
      <c r="B26" t="s">
        <v>16</v>
      </c>
      <c r="C26" t="s">
        <v>17</v>
      </c>
      <c r="D26" t="s">
        <v>29</v>
      </c>
      <c r="E26" t="s">
        <v>45</v>
      </c>
      <c r="F26">
        <v>3</v>
      </c>
      <c r="G26">
        <v>1</v>
      </c>
      <c r="H26">
        <v>21</v>
      </c>
      <c r="I26" t="s">
        <v>20</v>
      </c>
      <c r="J26" t="s">
        <v>21</v>
      </c>
      <c r="K26" t="s">
        <v>46</v>
      </c>
      <c r="L26" t="b">
        <v>0</v>
      </c>
      <c r="M26" t="s">
        <v>23</v>
      </c>
      <c r="N26" t="s">
        <v>24</v>
      </c>
      <c r="O26" t="s">
        <v>25</v>
      </c>
    </row>
    <row r="27" spans="1:15" x14ac:dyDescent="0.35">
      <c r="A27" t="s">
        <v>67</v>
      </c>
      <c r="B27" t="s">
        <v>27</v>
      </c>
      <c r="C27" t="s">
        <v>17</v>
      </c>
      <c r="D27" t="s">
        <v>29</v>
      </c>
      <c r="E27" t="s">
        <v>30</v>
      </c>
      <c r="F27">
        <v>1</v>
      </c>
      <c r="G27">
        <v>5</v>
      </c>
      <c r="H27">
        <v>31</v>
      </c>
      <c r="I27" t="s">
        <v>20</v>
      </c>
      <c r="J27" t="s">
        <v>21</v>
      </c>
      <c r="K27" t="s">
        <v>33</v>
      </c>
      <c r="L27" t="b">
        <v>0</v>
      </c>
      <c r="M27" t="s">
        <v>23</v>
      </c>
      <c r="N27" t="s">
        <v>35</v>
      </c>
      <c r="O27" t="s">
        <v>25</v>
      </c>
    </row>
    <row r="28" spans="1:15" x14ac:dyDescent="0.35">
      <c r="A28" t="s">
        <v>68</v>
      </c>
      <c r="B28" t="s">
        <v>16</v>
      </c>
      <c r="C28" t="s">
        <v>17</v>
      </c>
      <c r="D28" t="s">
        <v>18</v>
      </c>
      <c r="E28" t="s">
        <v>19</v>
      </c>
      <c r="F28">
        <v>0</v>
      </c>
      <c r="G28">
        <v>0</v>
      </c>
      <c r="H28">
        <v>7</v>
      </c>
      <c r="I28" t="s">
        <v>31</v>
      </c>
      <c r="J28" t="s">
        <v>21</v>
      </c>
      <c r="K28" t="s">
        <v>22</v>
      </c>
      <c r="L28" t="b">
        <v>1</v>
      </c>
      <c r="M28" t="s">
        <v>34</v>
      </c>
      <c r="N28" t="s">
        <v>24</v>
      </c>
      <c r="O28" t="s">
        <v>35</v>
      </c>
    </row>
    <row r="29" spans="1:15" x14ac:dyDescent="0.35">
      <c r="A29" t="s">
        <v>69</v>
      </c>
      <c r="B29" t="s">
        <v>16</v>
      </c>
      <c r="C29" t="s">
        <v>28</v>
      </c>
      <c r="D29" t="s">
        <v>18</v>
      </c>
      <c r="E29" t="s">
        <v>50</v>
      </c>
      <c r="F29">
        <v>3</v>
      </c>
      <c r="G29">
        <v>2</v>
      </c>
      <c r="H29">
        <v>263</v>
      </c>
      <c r="I29" t="s">
        <v>20</v>
      </c>
      <c r="J29" t="s">
        <v>32</v>
      </c>
      <c r="K29" t="s">
        <v>22</v>
      </c>
      <c r="L29" t="b">
        <v>1</v>
      </c>
      <c r="M29" t="s">
        <v>23</v>
      </c>
      <c r="N29" t="s">
        <v>24</v>
      </c>
      <c r="O29" t="s">
        <v>25</v>
      </c>
    </row>
    <row r="30" spans="1:15" x14ac:dyDescent="0.35">
      <c r="A30" t="s">
        <v>70</v>
      </c>
      <c r="B30" t="s">
        <v>27</v>
      </c>
      <c r="C30" t="s">
        <v>17</v>
      </c>
      <c r="D30" t="s">
        <v>29</v>
      </c>
      <c r="E30" t="s">
        <v>19</v>
      </c>
      <c r="F30">
        <v>0</v>
      </c>
      <c r="G30">
        <v>0</v>
      </c>
      <c r="H30">
        <v>8</v>
      </c>
      <c r="I30" t="s">
        <v>40</v>
      </c>
      <c r="J30" t="s">
        <v>21</v>
      </c>
      <c r="K30" t="s">
        <v>33</v>
      </c>
      <c r="L30" t="b">
        <v>0</v>
      </c>
      <c r="M30" t="s">
        <v>41</v>
      </c>
      <c r="N30" t="s">
        <v>35</v>
      </c>
      <c r="O30" t="s">
        <v>35</v>
      </c>
    </row>
    <row r="31" spans="1:15" x14ac:dyDescent="0.35">
      <c r="A31" t="s">
        <v>71</v>
      </c>
      <c r="B31" t="s">
        <v>16</v>
      </c>
      <c r="C31" t="s">
        <v>17</v>
      </c>
      <c r="D31" t="s">
        <v>18</v>
      </c>
      <c r="E31" t="s">
        <v>19</v>
      </c>
      <c r="F31">
        <v>0</v>
      </c>
      <c r="G31">
        <v>0</v>
      </c>
      <c r="H31">
        <v>8</v>
      </c>
      <c r="I31" t="s">
        <v>20</v>
      </c>
      <c r="J31" t="s">
        <v>21</v>
      </c>
      <c r="K31" t="s">
        <v>22</v>
      </c>
      <c r="L31" t="b">
        <v>1</v>
      </c>
      <c r="M31" t="s">
        <v>23</v>
      </c>
      <c r="N31" t="s">
        <v>24</v>
      </c>
      <c r="O31" t="s">
        <v>35</v>
      </c>
    </row>
    <row r="32" spans="1:15" x14ac:dyDescent="0.35">
      <c r="A32" t="s">
        <v>72</v>
      </c>
      <c r="B32" t="s">
        <v>16</v>
      </c>
      <c r="C32" t="s">
        <v>28</v>
      </c>
      <c r="D32" t="s">
        <v>18</v>
      </c>
      <c r="E32" t="s">
        <v>73</v>
      </c>
      <c r="F32">
        <v>0</v>
      </c>
      <c r="G32">
        <v>0</v>
      </c>
      <c r="H32">
        <v>28</v>
      </c>
      <c r="I32" t="s">
        <v>31</v>
      </c>
      <c r="J32" t="s">
        <v>32</v>
      </c>
      <c r="K32" t="s">
        <v>22</v>
      </c>
      <c r="L32" t="b">
        <v>1</v>
      </c>
      <c r="M32" t="s">
        <v>34</v>
      </c>
      <c r="N32" t="s">
        <v>24</v>
      </c>
      <c r="O32" t="s">
        <v>35</v>
      </c>
    </row>
    <row r="33" spans="1:15" x14ac:dyDescent="0.35">
      <c r="A33" t="s">
        <v>74</v>
      </c>
      <c r="B33" t="s">
        <v>27</v>
      </c>
      <c r="C33" t="s">
        <v>28</v>
      </c>
      <c r="D33" t="s">
        <v>29</v>
      </c>
      <c r="E33" t="s">
        <v>19</v>
      </c>
      <c r="F33">
        <v>1</v>
      </c>
      <c r="G33">
        <v>0</v>
      </c>
      <c r="H33">
        <v>147</v>
      </c>
      <c r="I33" t="s">
        <v>31</v>
      </c>
      <c r="J33" t="s">
        <v>32</v>
      </c>
      <c r="K33" t="s">
        <v>33</v>
      </c>
      <c r="L33" t="b">
        <v>0</v>
      </c>
      <c r="M33" t="s">
        <v>34</v>
      </c>
      <c r="N33" t="s">
        <v>35</v>
      </c>
      <c r="O33" t="s">
        <v>25</v>
      </c>
    </row>
    <row r="34" spans="1:15" x14ac:dyDescent="0.35">
      <c r="A34" t="s">
        <v>75</v>
      </c>
      <c r="B34" t="s">
        <v>27</v>
      </c>
      <c r="C34" t="s">
        <v>17</v>
      </c>
      <c r="D34" t="s">
        <v>29</v>
      </c>
      <c r="E34" t="s">
        <v>19</v>
      </c>
      <c r="F34">
        <v>0</v>
      </c>
      <c r="G34">
        <v>0</v>
      </c>
      <c r="H34">
        <v>8</v>
      </c>
      <c r="I34" t="s">
        <v>40</v>
      </c>
      <c r="J34" t="s">
        <v>21</v>
      </c>
      <c r="K34" t="s">
        <v>33</v>
      </c>
      <c r="L34" t="b">
        <v>0</v>
      </c>
      <c r="M34" t="s">
        <v>41</v>
      </c>
      <c r="N34" t="s">
        <v>35</v>
      </c>
      <c r="O34" t="s">
        <v>35</v>
      </c>
    </row>
    <row r="35" spans="1:15" x14ac:dyDescent="0.35">
      <c r="A35" t="s">
        <v>76</v>
      </c>
      <c r="B35" t="s">
        <v>16</v>
      </c>
      <c r="C35" t="s">
        <v>49</v>
      </c>
      <c r="D35" t="s">
        <v>18</v>
      </c>
      <c r="E35" t="s">
        <v>77</v>
      </c>
      <c r="F35">
        <v>0</v>
      </c>
      <c r="G35">
        <v>0</v>
      </c>
      <c r="H35">
        <v>10</v>
      </c>
      <c r="I35" t="s">
        <v>20</v>
      </c>
      <c r="J35" t="s">
        <v>51</v>
      </c>
      <c r="K35" t="s">
        <v>22</v>
      </c>
      <c r="L35" t="b">
        <v>1</v>
      </c>
      <c r="M35" t="s">
        <v>23</v>
      </c>
      <c r="N35" t="s">
        <v>24</v>
      </c>
      <c r="O35" t="s">
        <v>35</v>
      </c>
    </row>
    <row r="36" spans="1:15" x14ac:dyDescent="0.35">
      <c r="A36" t="s">
        <v>78</v>
      </c>
      <c r="B36" t="s">
        <v>16</v>
      </c>
      <c r="C36" t="s">
        <v>28</v>
      </c>
      <c r="D36" t="s">
        <v>18</v>
      </c>
      <c r="E36" t="s">
        <v>19</v>
      </c>
      <c r="F36">
        <v>1</v>
      </c>
      <c r="G36">
        <v>0</v>
      </c>
      <c r="H36">
        <v>82</v>
      </c>
      <c r="I36" t="s">
        <v>31</v>
      </c>
      <c r="J36" t="s">
        <v>32</v>
      </c>
      <c r="K36" t="s">
        <v>22</v>
      </c>
      <c r="L36" t="b">
        <v>1</v>
      </c>
      <c r="M36" t="s">
        <v>34</v>
      </c>
      <c r="N36" t="s">
        <v>24</v>
      </c>
      <c r="O36" t="s">
        <v>25</v>
      </c>
    </row>
    <row r="37" spans="1:15" x14ac:dyDescent="0.35">
      <c r="A37" t="s">
        <v>79</v>
      </c>
      <c r="B37" t="s">
        <v>16</v>
      </c>
      <c r="C37" t="s">
        <v>28</v>
      </c>
      <c r="D37" t="s">
        <v>18</v>
      </c>
      <c r="E37" t="s">
        <v>73</v>
      </c>
      <c r="F37">
        <v>1</v>
      </c>
      <c r="G37">
        <v>0</v>
      </c>
      <c r="H37">
        <v>52</v>
      </c>
      <c r="I37" t="s">
        <v>20</v>
      </c>
      <c r="J37" t="s">
        <v>32</v>
      </c>
      <c r="K37" t="s">
        <v>22</v>
      </c>
      <c r="L37" t="b">
        <v>1</v>
      </c>
      <c r="M37" t="s">
        <v>23</v>
      </c>
      <c r="N37" t="s">
        <v>24</v>
      </c>
      <c r="O37" t="s">
        <v>25</v>
      </c>
    </row>
    <row r="38" spans="1:15" x14ac:dyDescent="0.35">
      <c r="A38" t="s">
        <v>80</v>
      </c>
      <c r="B38" t="s">
        <v>27</v>
      </c>
      <c r="C38" t="s">
        <v>17</v>
      </c>
      <c r="D38" t="s">
        <v>18</v>
      </c>
      <c r="E38" t="s">
        <v>19</v>
      </c>
      <c r="F38">
        <v>0</v>
      </c>
      <c r="G38">
        <v>0</v>
      </c>
      <c r="H38">
        <v>7</v>
      </c>
      <c r="I38" t="s">
        <v>31</v>
      </c>
      <c r="J38" t="s">
        <v>21</v>
      </c>
      <c r="K38" t="s">
        <v>22</v>
      </c>
      <c r="L38" t="b">
        <v>1</v>
      </c>
      <c r="M38" t="s">
        <v>34</v>
      </c>
      <c r="N38" t="s">
        <v>35</v>
      </c>
      <c r="O38" t="s">
        <v>35</v>
      </c>
    </row>
    <row r="39" spans="1:15" x14ac:dyDescent="0.35">
      <c r="A39" t="s">
        <v>81</v>
      </c>
      <c r="B39" t="s">
        <v>16</v>
      </c>
      <c r="C39" t="s">
        <v>17</v>
      </c>
      <c r="D39" t="s">
        <v>18</v>
      </c>
      <c r="E39" t="s">
        <v>19</v>
      </c>
      <c r="F39">
        <v>0</v>
      </c>
      <c r="G39">
        <v>0</v>
      </c>
      <c r="H39">
        <v>8</v>
      </c>
      <c r="I39" t="s">
        <v>20</v>
      </c>
      <c r="J39" t="s">
        <v>21</v>
      </c>
      <c r="K39" t="s">
        <v>22</v>
      </c>
      <c r="L39" t="b">
        <v>1</v>
      </c>
      <c r="M39" t="s">
        <v>23</v>
      </c>
      <c r="N39" t="s">
        <v>24</v>
      </c>
      <c r="O39" t="s">
        <v>35</v>
      </c>
    </row>
    <row r="40" spans="1:15" x14ac:dyDescent="0.35">
      <c r="A40" t="s">
        <v>82</v>
      </c>
      <c r="B40" t="s">
        <v>16</v>
      </c>
      <c r="C40" t="s">
        <v>17</v>
      </c>
      <c r="D40" t="s">
        <v>29</v>
      </c>
      <c r="E40" t="s">
        <v>50</v>
      </c>
      <c r="F40">
        <v>2</v>
      </c>
      <c r="G40">
        <v>0</v>
      </c>
      <c r="H40">
        <v>18</v>
      </c>
      <c r="I40" t="s">
        <v>20</v>
      </c>
      <c r="J40" t="s">
        <v>21</v>
      </c>
      <c r="K40" t="s">
        <v>33</v>
      </c>
      <c r="L40" t="b">
        <v>0</v>
      </c>
      <c r="M40" t="s">
        <v>23</v>
      </c>
      <c r="N40" t="s">
        <v>24</v>
      </c>
      <c r="O40" t="s">
        <v>25</v>
      </c>
    </row>
    <row r="41" spans="1:15" x14ac:dyDescent="0.35">
      <c r="A41" t="s">
        <v>83</v>
      </c>
      <c r="B41" t="s">
        <v>27</v>
      </c>
      <c r="C41" t="s">
        <v>17</v>
      </c>
      <c r="D41" t="s">
        <v>29</v>
      </c>
      <c r="E41" t="s">
        <v>50</v>
      </c>
      <c r="F41">
        <v>1</v>
      </c>
      <c r="G41">
        <v>0</v>
      </c>
      <c r="H41">
        <v>11</v>
      </c>
      <c r="I41" t="s">
        <v>31</v>
      </c>
      <c r="J41" t="s">
        <v>21</v>
      </c>
      <c r="K41" t="s">
        <v>46</v>
      </c>
      <c r="L41" t="b">
        <v>0</v>
      </c>
      <c r="M41" t="s">
        <v>34</v>
      </c>
      <c r="N41" t="s">
        <v>35</v>
      </c>
      <c r="O41" t="s">
        <v>25</v>
      </c>
    </row>
    <row r="42" spans="1:15" x14ac:dyDescent="0.35">
      <c r="A42" t="s">
        <v>84</v>
      </c>
      <c r="B42" t="s">
        <v>16</v>
      </c>
      <c r="C42" t="s">
        <v>17</v>
      </c>
      <c r="D42" t="s">
        <v>29</v>
      </c>
      <c r="E42" t="s">
        <v>73</v>
      </c>
      <c r="F42">
        <v>1</v>
      </c>
      <c r="G42">
        <v>0</v>
      </c>
      <c r="H42">
        <v>9</v>
      </c>
      <c r="I42" t="s">
        <v>20</v>
      </c>
      <c r="J42" t="s">
        <v>21</v>
      </c>
      <c r="K42" t="s">
        <v>33</v>
      </c>
      <c r="L42" t="b">
        <v>0</v>
      </c>
      <c r="M42" t="s">
        <v>23</v>
      </c>
      <c r="N42" t="s">
        <v>24</v>
      </c>
      <c r="O42" t="s">
        <v>25</v>
      </c>
    </row>
    <row r="43" spans="1:15" x14ac:dyDescent="0.35">
      <c r="A43" t="s">
        <v>85</v>
      </c>
      <c r="B43" t="s">
        <v>16</v>
      </c>
      <c r="C43" t="s">
        <v>49</v>
      </c>
      <c r="D43" t="s">
        <v>29</v>
      </c>
      <c r="E43" t="s">
        <v>19</v>
      </c>
      <c r="F43">
        <v>1</v>
      </c>
      <c r="G43">
        <v>0</v>
      </c>
      <c r="H43">
        <v>21</v>
      </c>
      <c r="I43" t="s">
        <v>20</v>
      </c>
      <c r="J43" t="s">
        <v>51</v>
      </c>
      <c r="K43" t="s">
        <v>33</v>
      </c>
      <c r="L43" t="b">
        <v>0</v>
      </c>
      <c r="M43" t="s">
        <v>23</v>
      </c>
      <c r="N43" t="s">
        <v>24</v>
      </c>
      <c r="O43" t="s">
        <v>25</v>
      </c>
    </row>
    <row r="44" spans="1:15" x14ac:dyDescent="0.35">
      <c r="A44" t="s">
        <v>86</v>
      </c>
      <c r="B44" t="s">
        <v>16</v>
      </c>
      <c r="C44" t="s">
        <v>17</v>
      </c>
      <c r="D44" t="s">
        <v>18</v>
      </c>
      <c r="E44" t="s">
        <v>19</v>
      </c>
      <c r="F44">
        <v>0</v>
      </c>
      <c r="G44">
        <v>0</v>
      </c>
      <c r="H44">
        <v>8</v>
      </c>
      <c r="I44" t="s">
        <v>31</v>
      </c>
      <c r="J44" t="s">
        <v>21</v>
      </c>
      <c r="K44" t="s">
        <v>22</v>
      </c>
      <c r="L44" t="b">
        <v>1</v>
      </c>
      <c r="M44" t="s">
        <v>34</v>
      </c>
      <c r="N44" t="s">
        <v>24</v>
      </c>
      <c r="O44" t="s">
        <v>35</v>
      </c>
    </row>
    <row r="45" spans="1:15" x14ac:dyDescent="0.35">
      <c r="A45" t="s">
        <v>87</v>
      </c>
      <c r="B45" t="s">
        <v>27</v>
      </c>
      <c r="C45" t="s">
        <v>49</v>
      </c>
      <c r="D45" t="s">
        <v>29</v>
      </c>
      <c r="E45" t="s">
        <v>45</v>
      </c>
      <c r="F45">
        <v>1</v>
      </c>
      <c r="G45">
        <v>2</v>
      </c>
      <c r="H45">
        <v>42</v>
      </c>
      <c r="I45" t="s">
        <v>31</v>
      </c>
      <c r="J45" t="s">
        <v>51</v>
      </c>
      <c r="K45" t="s">
        <v>46</v>
      </c>
      <c r="L45" t="b">
        <v>0</v>
      </c>
      <c r="M45" t="s">
        <v>34</v>
      </c>
      <c r="N45" t="s">
        <v>35</v>
      </c>
      <c r="O45" t="s">
        <v>25</v>
      </c>
    </row>
    <row r="46" spans="1:15" x14ac:dyDescent="0.35">
      <c r="A46" t="s">
        <v>88</v>
      </c>
      <c r="B46" t="s">
        <v>27</v>
      </c>
      <c r="C46" t="s">
        <v>17</v>
      </c>
      <c r="D46" t="s">
        <v>29</v>
      </c>
      <c r="E46" t="s">
        <v>50</v>
      </c>
      <c r="F46">
        <v>0</v>
      </c>
      <c r="G46">
        <v>0</v>
      </c>
      <c r="H46">
        <v>8</v>
      </c>
      <c r="I46" t="s">
        <v>40</v>
      </c>
      <c r="J46" t="s">
        <v>21</v>
      </c>
      <c r="K46" t="s">
        <v>33</v>
      </c>
      <c r="L46" t="b">
        <v>0</v>
      </c>
      <c r="M46" t="s">
        <v>41</v>
      </c>
      <c r="N46" t="s">
        <v>35</v>
      </c>
      <c r="O46" t="s">
        <v>35</v>
      </c>
    </row>
    <row r="47" spans="1:15" x14ac:dyDescent="0.35">
      <c r="A47" t="s">
        <v>89</v>
      </c>
      <c r="B47" t="s">
        <v>16</v>
      </c>
      <c r="C47" t="s">
        <v>17</v>
      </c>
      <c r="D47" t="s">
        <v>18</v>
      </c>
      <c r="E47" t="s">
        <v>19</v>
      </c>
      <c r="F47">
        <v>0</v>
      </c>
      <c r="G47">
        <v>0</v>
      </c>
      <c r="H47">
        <v>8</v>
      </c>
      <c r="I47" t="s">
        <v>20</v>
      </c>
      <c r="J47" t="s">
        <v>21</v>
      </c>
      <c r="K47" t="s">
        <v>22</v>
      </c>
      <c r="L47" t="b">
        <v>1</v>
      </c>
      <c r="M47" t="s">
        <v>23</v>
      </c>
      <c r="N47" t="s">
        <v>24</v>
      </c>
      <c r="O47" t="s">
        <v>35</v>
      </c>
    </row>
    <row r="48" spans="1:15" x14ac:dyDescent="0.35">
      <c r="A48" t="s">
        <v>90</v>
      </c>
      <c r="B48" t="s">
        <v>16</v>
      </c>
      <c r="C48" t="s">
        <v>17</v>
      </c>
      <c r="D48" t="s">
        <v>18</v>
      </c>
      <c r="E48" t="s">
        <v>19</v>
      </c>
      <c r="F48">
        <v>1</v>
      </c>
      <c r="G48">
        <v>0</v>
      </c>
      <c r="H48">
        <v>16</v>
      </c>
      <c r="I48" t="s">
        <v>40</v>
      </c>
      <c r="J48" t="s">
        <v>21</v>
      </c>
      <c r="K48" t="s">
        <v>22</v>
      </c>
      <c r="L48" t="b">
        <v>1</v>
      </c>
      <c r="M48" t="s">
        <v>41</v>
      </c>
      <c r="N48" t="s">
        <v>24</v>
      </c>
      <c r="O48" t="s">
        <v>25</v>
      </c>
    </row>
    <row r="49" spans="1:15" x14ac:dyDescent="0.35">
      <c r="A49" t="s">
        <v>91</v>
      </c>
      <c r="B49" t="s">
        <v>27</v>
      </c>
      <c r="C49" t="s">
        <v>17</v>
      </c>
      <c r="D49" t="s">
        <v>29</v>
      </c>
      <c r="E49" t="s">
        <v>19</v>
      </c>
      <c r="F49">
        <v>0</v>
      </c>
      <c r="G49">
        <v>0</v>
      </c>
      <c r="H49">
        <v>8</v>
      </c>
      <c r="I49" t="s">
        <v>40</v>
      </c>
      <c r="J49" t="s">
        <v>21</v>
      </c>
      <c r="K49" t="s">
        <v>33</v>
      </c>
      <c r="L49" t="b">
        <v>0</v>
      </c>
      <c r="M49" t="s">
        <v>41</v>
      </c>
      <c r="N49" t="s">
        <v>35</v>
      </c>
      <c r="O49" t="s">
        <v>35</v>
      </c>
    </row>
    <row r="50" spans="1:15" x14ac:dyDescent="0.35">
      <c r="A50" t="s">
        <v>92</v>
      </c>
      <c r="B50" t="s">
        <v>16</v>
      </c>
      <c r="C50" t="s">
        <v>17</v>
      </c>
      <c r="D50" t="s">
        <v>18</v>
      </c>
      <c r="E50" t="s">
        <v>19</v>
      </c>
      <c r="F50">
        <v>2</v>
      </c>
      <c r="G50">
        <v>0</v>
      </c>
      <c r="H50">
        <v>22</v>
      </c>
      <c r="I50" t="s">
        <v>31</v>
      </c>
      <c r="J50" t="s">
        <v>21</v>
      </c>
      <c r="K50" t="s">
        <v>22</v>
      </c>
      <c r="L50" t="b">
        <v>1</v>
      </c>
      <c r="M50" t="s">
        <v>34</v>
      </c>
      <c r="N50" t="s">
        <v>24</v>
      </c>
      <c r="O50" t="s">
        <v>25</v>
      </c>
    </row>
    <row r="51" spans="1:15" x14ac:dyDescent="0.35">
      <c r="A51" t="s">
        <v>93</v>
      </c>
      <c r="B51" t="s">
        <v>16</v>
      </c>
      <c r="C51" t="s">
        <v>17</v>
      </c>
      <c r="D51" t="s">
        <v>29</v>
      </c>
      <c r="E51" t="s">
        <v>50</v>
      </c>
      <c r="F51">
        <v>1</v>
      </c>
      <c r="G51">
        <v>0</v>
      </c>
      <c r="H51">
        <v>18</v>
      </c>
      <c r="I51" t="s">
        <v>20</v>
      </c>
      <c r="J51" t="s">
        <v>21</v>
      </c>
      <c r="K51" t="s">
        <v>33</v>
      </c>
      <c r="L51" t="b">
        <v>0</v>
      </c>
      <c r="M51" t="s">
        <v>23</v>
      </c>
      <c r="N51" t="s">
        <v>24</v>
      </c>
      <c r="O51" t="s">
        <v>25</v>
      </c>
    </row>
    <row r="52" spans="1:15" x14ac:dyDescent="0.35">
      <c r="A52" t="s">
        <v>94</v>
      </c>
      <c r="B52" t="s">
        <v>16</v>
      </c>
      <c r="C52" t="s">
        <v>17</v>
      </c>
      <c r="D52" t="s">
        <v>18</v>
      </c>
      <c r="E52" t="s">
        <v>45</v>
      </c>
      <c r="F52">
        <v>4</v>
      </c>
      <c r="G52">
        <v>1</v>
      </c>
      <c r="H52">
        <v>40</v>
      </c>
      <c r="I52" t="s">
        <v>20</v>
      </c>
      <c r="J52" t="s">
        <v>21</v>
      </c>
      <c r="K52" t="s">
        <v>46</v>
      </c>
      <c r="L52" t="b">
        <v>0</v>
      </c>
      <c r="M52" t="s">
        <v>23</v>
      </c>
      <c r="N52" t="s">
        <v>24</v>
      </c>
      <c r="O52" t="s">
        <v>25</v>
      </c>
    </row>
    <row r="53" spans="1:15" x14ac:dyDescent="0.35">
      <c r="A53" t="s">
        <v>95</v>
      </c>
      <c r="B53" t="s">
        <v>16</v>
      </c>
      <c r="C53" t="s">
        <v>17</v>
      </c>
      <c r="D53" t="s">
        <v>18</v>
      </c>
      <c r="E53" t="s">
        <v>19</v>
      </c>
      <c r="F53">
        <v>0</v>
      </c>
      <c r="G53">
        <v>0</v>
      </c>
      <c r="H53">
        <v>8</v>
      </c>
      <c r="I53" t="s">
        <v>20</v>
      </c>
      <c r="J53" t="s">
        <v>21</v>
      </c>
      <c r="K53" t="s">
        <v>22</v>
      </c>
      <c r="L53" t="b">
        <v>1</v>
      </c>
      <c r="M53" t="s">
        <v>23</v>
      </c>
      <c r="N53" t="s">
        <v>24</v>
      </c>
      <c r="O53" t="s">
        <v>35</v>
      </c>
    </row>
    <row r="54" spans="1:15" x14ac:dyDescent="0.35">
      <c r="A54" t="s">
        <v>96</v>
      </c>
      <c r="B54" t="s">
        <v>27</v>
      </c>
      <c r="C54" t="s">
        <v>28</v>
      </c>
      <c r="D54" t="s">
        <v>29</v>
      </c>
      <c r="E54" t="s">
        <v>73</v>
      </c>
      <c r="F54">
        <v>1</v>
      </c>
      <c r="G54">
        <v>0</v>
      </c>
      <c r="H54">
        <v>77</v>
      </c>
      <c r="I54" t="s">
        <v>31</v>
      </c>
      <c r="J54" t="s">
        <v>32</v>
      </c>
      <c r="K54" t="s">
        <v>33</v>
      </c>
      <c r="L54" t="b">
        <v>0</v>
      </c>
      <c r="M54" t="s">
        <v>34</v>
      </c>
      <c r="N54" t="s">
        <v>35</v>
      </c>
      <c r="O54" t="s">
        <v>25</v>
      </c>
    </row>
    <row r="55" spans="1:15" x14ac:dyDescent="0.35">
      <c r="A55" t="s">
        <v>97</v>
      </c>
      <c r="B55" t="s">
        <v>27</v>
      </c>
      <c r="C55" t="s">
        <v>49</v>
      </c>
      <c r="D55" t="s">
        <v>29</v>
      </c>
      <c r="E55" t="s">
        <v>19</v>
      </c>
      <c r="F55">
        <v>1</v>
      </c>
      <c r="G55">
        <v>0</v>
      </c>
      <c r="H55">
        <v>26</v>
      </c>
      <c r="I55" t="s">
        <v>20</v>
      </c>
      <c r="J55" t="s">
        <v>51</v>
      </c>
      <c r="K55" t="s">
        <v>33</v>
      </c>
      <c r="L55" t="b">
        <v>0</v>
      </c>
      <c r="M55" t="s">
        <v>23</v>
      </c>
      <c r="N55" t="s">
        <v>35</v>
      </c>
      <c r="O55" t="s">
        <v>25</v>
      </c>
    </row>
    <row r="56" spans="1:15" x14ac:dyDescent="0.35">
      <c r="A56" t="s">
        <v>98</v>
      </c>
      <c r="B56" t="s">
        <v>16</v>
      </c>
      <c r="C56" t="s">
        <v>28</v>
      </c>
      <c r="D56" t="s">
        <v>18</v>
      </c>
      <c r="E56" t="s">
        <v>77</v>
      </c>
      <c r="F56">
        <v>0</v>
      </c>
      <c r="G56">
        <v>1</v>
      </c>
      <c r="H56">
        <v>62</v>
      </c>
      <c r="I56" t="s">
        <v>31</v>
      </c>
      <c r="J56" t="s">
        <v>32</v>
      </c>
      <c r="K56" t="s">
        <v>22</v>
      </c>
      <c r="L56" t="b">
        <v>1</v>
      </c>
      <c r="M56" t="s">
        <v>34</v>
      </c>
      <c r="N56" t="s">
        <v>24</v>
      </c>
      <c r="O56" t="s">
        <v>25</v>
      </c>
    </row>
    <row r="57" spans="1:15" x14ac:dyDescent="0.35">
      <c r="A57" t="s">
        <v>99</v>
      </c>
      <c r="B57" t="s">
        <v>27</v>
      </c>
      <c r="C57" t="s">
        <v>28</v>
      </c>
      <c r="D57" t="s">
        <v>18</v>
      </c>
      <c r="E57" t="s">
        <v>19</v>
      </c>
      <c r="F57">
        <v>0</v>
      </c>
      <c r="G57">
        <v>0</v>
      </c>
      <c r="H57">
        <v>36</v>
      </c>
      <c r="I57" t="s">
        <v>20</v>
      </c>
      <c r="J57" t="s">
        <v>32</v>
      </c>
      <c r="K57" t="s">
        <v>22</v>
      </c>
      <c r="L57" t="b">
        <v>1</v>
      </c>
      <c r="M57" t="s">
        <v>23</v>
      </c>
      <c r="N57" t="s">
        <v>35</v>
      </c>
      <c r="O57" t="s">
        <v>35</v>
      </c>
    </row>
    <row r="58" spans="1:15" x14ac:dyDescent="0.35">
      <c r="A58" t="s">
        <v>100</v>
      </c>
      <c r="B58" t="s">
        <v>27</v>
      </c>
      <c r="C58" t="s">
        <v>49</v>
      </c>
      <c r="D58" t="s">
        <v>29</v>
      </c>
      <c r="E58" t="s">
        <v>19</v>
      </c>
      <c r="F58">
        <v>0</v>
      </c>
      <c r="G58">
        <v>0</v>
      </c>
      <c r="H58">
        <v>10</v>
      </c>
      <c r="I58" t="s">
        <v>20</v>
      </c>
      <c r="J58" t="s">
        <v>51</v>
      </c>
      <c r="K58" t="s">
        <v>33</v>
      </c>
      <c r="L58" t="b">
        <v>0</v>
      </c>
      <c r="M58" t="s">
        <v>23</v>
      </c>
      <c r="N58" t="s">
        <v>35</v>
      </c>
      <c r="O58" t="s">
        <v>35</v>
      </c>
    </row>
    <row r="59" spans="1:15" x14ac:dyDescent="0.35">
      <c r="A59" t="s">
        <v>101</v>
      </c>
      <c r="B59" t="s">
        <v>16</v>
      </c>
      <c r="C59" t="s">
        <v>17</v>
      </c>
      <c r="D59" t="s">
        <v>18</v>
      </c>
      <c r="E59" t="s">
        <v>19</v>
      </c>
      <c r="F59">
        <v>0</v>
      </c>
      <c r="G59">
        <v>0</v>
      </c>
      <c r="H59">
        <v>7</v>
      </c>
      <c r="I59" t="s">
        <v>31</v>
      </c>
      <c r="J59" t="s">
        <v>21</v>
      </c>
      <c r="K59" t="s">
        <v>22</v>
      </c>
      <c r="L59" t="b">
        <v>1</v>
      </c>
      <c r="M59" t="s">
        <v>34</v>
      </c>
      <c r="N59" t="s">
        <v>24</v>
      </c>
      <c r="O59" t="s">
        <v>35</v>
      </c>
    </row>
    <row r="60" spans="1:15" x14ac:dyDescent="0.35">
      <c r="A60" t="s">
        <v>102</v>
      </c>
      <c r="B60" t="s">
        <v>27</v>
      </c>
      <c r="C60" t="s">
        <v>49</v>
      </c>
      <c r="D60" t="s">
        <v>29</v>
      </c>
      <c r="E60" t="s">
        <v>45</v>
      </c>
      <c r="F60">
        <v>1</v>
      </c>
      <c r="G60">
        <v>2</v>
      </c>
      <c r="H60">
        <v>28</v>
      </c>
      <c r="I60" t="s">
        <v>20</v>
      </c>
      <c r="J60" t="s">
        <v>51</v>
      </c>
      <c r="K60" t="s">
        <v>46</v>
      </c>
      <c r="L60" t="b">
        <v>0</v>
      </c>
      <c r="M60" t="s">
        <v>23</v>
      </c>
      <c r="N60" t="s">
        <v>35</v>
      </c>
      <c r="O60" t="s">
        <v>25</v>
      </c>
    </row>
    <row r="61" spans="1:15" x14ac:dyDescent="0.35">
      <c r="A61" t="s">
        <v>103</v>
      </c>
      <c r="B61" t="s">
        <v>16</v>
      </c>
      <c r="C61" t="s">
        <v>17</v>
      </c>
      <c r="D61" t="s">
        <v>18</v>
      </c>
      <c r="E61" t="s">
        <v>50</v>
      </c>
      <c r="F61">
        <v>5</v>
      </c>
      <c r="G61">
        <v>2</v>
      </c>
      <c r="H61">
        <v>47</v>
      </c>
      <c r="I61" t="s">
        <v>20</v>
      </c>
      <c r="J61" t="s">
        <v>21</v>
      </c>
      <c r="K61" t="s">
        <v>46</v>
      </c>
      <c r="L61" t="b">
        <v>0</v>
      </c>
      <c r="M61" t="s">
        <v>23</v>
      </c>
      <c r="N61" t="s">
        <v>24</v>
      </c>
      <c r="O61" t="s">
        <v>25</v>
      </c>
    </row>
    <row r="62" spans="1:15" x14ac:dyDescent="0.35">
      <c r="A62" t="s">
        <v>104</v>
      </c>
      <c r="B62" t="s">
        <v>16</v>
      </c>
      <c r="C62" t="s">
        <v>17</v>
      </c>
      <c r="D62" t="s">
        <v>18</v>
      </c>
      <c r="E62" t="s">
        <v>19</v>
      </c>
      <c r="F62">
        <v>0</v>
      </c>
      <c r="G62">
        <v>0</v>
      </c>
      <c r="H62">
        <v>7</v>
      </c>
      <c r="I62" t="s">
        <v>31</v>
      </c>
      <c r="J62" t="s">
        <v>21</v>
      </c>
      <c r="K62" t="s">
        <v>22</v>
      </c>
      <c r="L62" t="b">
        <v>1</v>
      </c>
      <c r="M62" t="s">
        <v>34</v>
      </c>
      <c r="N62" t="s">
        <v>24</v>
      </c>
      <c r="O62" t="s">
        <v>35</v>
      </c>
    </row>
    <row r="63" spans="1:15" x14ac:dyDescent="0.35">
      <c r="A63" t="s">
        <v>105</v>
      </c>
      <c r="B63" t="s">
        <v>27</v>
      </c>
      <c r="C63" t="s">
        <v>28</v>
      </c>
      <c r="D63" t="s">
        <v>29</v>
      </c>
      <c r="E63" t="s">
        <v>30</v>
      </c>
      <c r="F63">
        <v>0</v>
      </c>
      <c r="G63">
        <v>0</v>
      </c>
      <c r="H63">
        <v>80</v>
      </c>
      <c r="I63" t="s">
        <v>106</v>
      </c>
      <c r="J63" t="s">
        <v>32</v>
      </c>
      <c r="K63" t="s">
        <v>33</v>
      </c>
      <c r="L63" t="b">
        <v>0</v>
      </c>
      <c r="M63" t="s">
        <v>107</v>
      </c>
      <c r="N63" t="s">
        <v>35</v>
      </c>
      <c r="O63" t="s">
        <v>35</v>
      </c>
    </row>
    <row r="64" spans="1:15" x14ac:dyDescent="0.35">
      <c r="A64" t="s">
        <v>108</v>
      </c>
      <c r="B64" t="s">
        <v>16</v>
      </c>
      <c r="C64" t="s">
        <v>28</v>
      </c>
      <c r="D64" t="s">
        <v>18</v>
      </c>
      <c r="E64" t="s">
        <v>73</v>
      </c>
      <c r="F64">
        <v>1</v>
      </c>
      <c r="G64">
        <v>0</v>
      </c>
      <c r="H64">
        <v>83</v>
      </c>
      <c r="I64" t="s">
        <v>20</v>
      </c>
      <c r="J64" t="s">
        <v>32</v>
      </c>
      <c r="K64" t="s">
        <v>22</v>
      </c>
      <c r="L64" t="b">
        <v>1</v>
      </c>
      <c r="M64" t="s">
        <v>23</v>
      </c>
      <c r="N64" t="s">
        <v>24</v>
      </c>
      <c r="O64" t="s">
        <v>25</v>
      </c>
    </row>
    <row r="65" spans="1:15" x14ac:dyDescent="0.35">
      <c r="A65" t="s">
        <v>109</v>
      </c>
      <c r="B65" t="s">
        <v>16</v>
      </c>
      <c r="C65" t="s">
        <v>17</v>
      </c>
      <c r="D65" t="s">
        <v>18</v>
      </c>
      <c r="E65" t="s">
        <v>45</v>
      </c>
      <c r="F65">
        <v>3</v>
      </c>
      <c r="G65">
        <v>2</v>
      </c>
      <c r="H65">
        <v>28</v>
      </c>
      <c r="I65" t="s">
        <v>20</v>
      </c>
      <c r="J65" t="s">
        <v>21</v>
      </c>
      <c r="K65" t="s">
        <v>46</v>
      </c>
      <c r="L65" t="b">
        <v>0</v>
      </c>
      <c r="M65" t="s">
        <v>23</v>
      </c>
      <c r="N65" t="s">
        <v>24</v>
      </c>
      <c r="O65" t="s">
        <v>25</v>
      </c>
    </row>
    <row r="66" spans="1:15" x14ac:dyDescent="0.35">
      <c r="A66" t="s">
        <v>110</v>
      </c>
      <c r="B66" t="s">
        <v>16</v>
      </c>
      <c r="C66" t="s">
        <v>28</v>
      </c>
      <c r="D66" t="s">
        <v>18</v>
      </c>
      <c r="E66" t="s">
        <v>19</v>
      </c>
      <c r="F66">
        <v>0</v>
      </c>
      <c r="G66">
        <v>0</v>
      </c>
      <c r="H66">
        <v>28</v>
      </c>
      <c r="I66" t="s">
        <v>31</v>
      </c>
      <c r="J66" t="s">
        <v>32</v>
      </c>
      <c r="K66" t="s">
        <v>22</v>
      </c>
      <c r="L66" t="b">
        <v>1</v>
      </c>
      <c r="M66" t="s">
        <v>34</v>
      </c>
      <c r="N66" t="s">
        <v>24</v>
      </c>
      <c r="O66" t="s">
        <v>35</v>
      </c>
    </row>
    <row r="67" spans="1:15" x14ac:dyDescent="0.35">
      <c r="A67" t="s">
        <v>111</v>
      </c>
      <c r="B67" t="s">
        <v>27</v>
      </c>
      <c r="C67" t="s">
        <v>17</v>
      </c>
      <c r="D67" t="s">
        <v>18</v>
      </c>
      <c r="E67" t="s">
        <v>19</v>
      </c>
      <c r="F67">
        <v>1</v>
      </c>
      <c r="G67">
        <v>1</v>
      </c>
      <c r="H67">
        <v>15</v>
      </c>
      <c r="I67" t="s">
        <v>31</v>
      </c>
      <c r="J67" t="s">
        <v>21</v>
      </c>
      <c r="K67" t="s">
        <v>22</v>
      </c>
      <c r="L67" t="b">
        <v>1</v>
      </c>
      <c r="M67" t="s">
        <v>34</v>
      </c>
      <c r="N67" t="s">
        <v>35</v>
      </c>
      <c r="O67" t="s">
        <v>25</v>
      </c>
    </row>
    <row r="68" spans="1:15" x14ac:dyDescent="0.35">
      <c r="A68" t="s">
        <v>112</v>
      </c>
      <c r="B68" t="s">
        <v>27</v>
      </c>
      <c r="C68" t="s">
        <v>49</v>
      </c>
      <c r="D68" t="s">
        <v>29</v>
      </c>
      <c r="E68" t="s">
        <v>19</v>
      </c>
      <c r="F68">
        <v>0</v>
      </c>
      <c r="G68">
        <v>0</v>
      </c>
      <c r="H68">
        <v>10</v>
      </c>
      <c r="I68" t="s">
        <v>20</v>
      </c>
      <c r="J68" t="s">
        <v>51</v>
      </c>
      <c r="K68" t="s">
        <v>33</v>
      </c>
      <c r="L68" t="b">
        <v>0</v>
      </c>
      <c r="M68" t="s">
        <v>23</v>
      </c>
      <c r="N68" t="s">
        <v>35</v>
      </c>
      <c r="O68" t="s">
        <v>35</v>
      </c>
    </row>
    <row r="69" spans="1:15" x14ac:dyDescent="0.35">
      <c r="A69" t="s">
        <v>113</v>
      </c>
      <c r="B69" t="s">
        <v>16</v>
      </c>
      <c r="C69" t="s">
        <v>17</v>
      </c>
      <c r="D69" t="s">
        <v>18</v>
      </c>
      <c r="E69" t="s">
        <v>50</v>
      </c>
      <c r="F69">
        <v>0</v>
      </c>
      <c r="G69">
        <v>0</v>
      </c>
      <c r="H69">
        <v>8</v>
      </c>
      <c r="I69" t="s">
        <v>20</v>
      </c>
      <c r="J69" t="s">
        <v>21</v>
      </c>
      <c r="K69" t="s">
        <v>22</v>
      </c>
      <c r="L69" t="b">
        <v>1</v>
      </c>
      <c r="M69" t="s">
        <v>23</v>
      </c>
      <c r="N69" t="s">
        <v>24</v>
      </c>
      <c r="O69" t="s">
        <v>35</v>
      </c>
    </row>
    <row r="70" spans="1:15" x14ac:dyDescent="0.35">
      <c r="A70" t="s">
        <v>114</v>
      </c>
      <c r="B70" t="s">
        <v>27</v>
      </c>
      <c r="C70" t="s">
        <v>17</v>
      </c>
      <c r="D70" t="s">
        <v>29</v>
      </c>
      <c r="E70" t="s">
        <v>50</v>
      </c>
      <c r="F70">
        <v>4</v>
      </c>
      <c r="G70">
        <v>2</v>
      </c>
      <c r="H70">
        <v>8</v>
      </c>
      <c r="I70" t="s">
        <v>20</v>
      </c>
      <c r="J70" t="s">
        <v>21</v>
      </c>
      <c r="K70" t="s">
        <v>33</v>
      </c>
      <c r="L70" t="b">
        <v>0</v>
      </c>
      <c r="M70" t="s">
        <v>23</v>
      </c>
      <c r="N70" t="s">
        <v>35</v>
      </c>
      <c r="O70" t="s">
        <v>25</v>
      </c>
    </row>
    <row r="71" spans="1:15" x14ac:dyDescent="0.35">
      <c r="A71" t="s">
        <v>115</v>
      </c>
      <c r="B71" t="s">
        <v>16</v>
      </c>
      <c r="C71" t="s">
        <v>17</v>
      </c>
      <c r="D71" t="s">
        <v>18</v>
      </c>
      <c r="E71" t="s">
        <v>19</v>
      </c>
      <c r="F71">
        <v>2</v>
      </c>
      <c r="G71">
        <v>0</v>
      </c>
      <c r="H71">
        <v>9</v>
      </c>
      <c r="I71" t="s">
        <v>20</v>
      </c>
      <c r="J71" t="s">
        <v>21</v>
      </c>
      <c r="K71" t="s">
        <v>22</v>
      </c>
      <c r="L71" t="b">
        <v>1</v>
      </c>
      <c r="M71" t="s">
        <v>23</v>
      </c>
      <c r="N71" t="s">
        <v>24</v>
      </c>
      <c r="O71" t="s">
        <v>25</v>
      </c>
    </row>
    <row r="72" spans="1:15" x14ac:dyDescent="0.35">
      <c r="A72" t="s">
        <v>116</v>
      </c>
      <c r="B72" t="s">
        <v>16</v>
      </c>
      <c r="C72" t="s">
        <v>49</v>
      </c>
      <c r="D72" t="s">
        <v>18</v>
      </c>
      <c r="E72" t="s">
        <v>30</v>
      </c>
      <c r="F72">
        <v>0</v>
      </c>
      <c r="G72">
        <v>0</v>
      </c>
      <c r="H72">
        <v>10</v>
      </c>
      <c r="I72" t="s">
        <v>20</v>
      </c>
      <c r="J72" t="s">
        <v>51</v>
      </c>
      <c r="K72" t="s">
        <v>22</v>
      </c>
      <c r="L72" t="b">
        <v>1</v>
      </c>
      <c r="M72" t="s">
        <v>23</v>
      </c>
      <c r="N72" t="s">
        <v>24</v>
      </c>
      <c r="O72" t="s">
        <v>35</v>
      </c>
    </row>
    <row r="73" spans="1:15" x14ac:dyDescent="0.35">
      <c r="A73" t="s">
        <v>117</v>
      </c>
      <c r="B73" t="s">
        <v>16</v>
      </c>
      <c r="C73" t="s">
        <v>17</v>
      </c>
      <c r="D73" t="s">
        <v>29</v>
      </c>
      <c r="E73" t="s">
        <v>50</v>
      </c>
      <c r="F73">
        <v>5</v>
      </c>
      <c r="G73">
        <v>2</v>
      </c>
      <c r="H73">
        <v>47</v>
      </c>
      <c r="I73" t="s">
        <v>20</v>
      </c>
      <c r="J73" t="s">
        <v>21</v>
      </c>
      <c r="K73" t="s">
        <v>33</v>
      </c>
      <c r="L73" t="b">
        <v>0</v>
      </c>
      <c r="M73" t="s">
        <v>23</v>
      </c>
      <c r="N73" t="s">
        <v>24</v>
      </c>
      <c r="O73" t="s">
        <v>25</v>
      </c>
    </row>
    <row r="74" spans="1:15" x14ac:dyDescent="0.35">
      <c r="A74" t="s">
        <v>118</v>
      </c>
      <c r="B74" t="s">
        <v>16</v>
      </c>
      <c r="C74" t="s">
        <v>49</v>
      </c>
      <c r="D74" t="s">
        <v>18</v>
      </c>
      <c r="E74" t="s">
        <v>19</v>
      </c>
      <c r="F74">
        <v>0</v>
      </c>
      <c r="G74">
        <v>0</v>
      </c>
      <c r="H74">
        <v>74</v>
      </c>
      <c r="I74" t="s">
        <v>20</v>
      </c>
      <c r="J74" t="s">
        <v>51</v>
      </c>
      <c r="K74" t="s">
        <v>22</v>
      </c>
      <c r="L74" t="b">
        <v>1</v>
      </c>
      <c r="M74" t="s">
        <v>23</v>
      </c>
      <c r="N74" t="s">
        <v>24</v>
      </c>
      <c r="O74" t="s">
        <v>35</v>
      </c>
    </row>
    <row r="75" spans="1:15" x14ac:dyDescent="0.35">
      <c r="A75" t="s">
        <v>119</v>
      </c>
      <c r="B75" t="s">
        <v>16</v>
      </c>
      <c r="C75" t="s">
        <v>17</v>
      </c>
      <c r="D75" t="s">
        <v>18</v>
      </c>
      <c r="E75" t="s">
        <v>19</v>
      </c>
      <c r="F75">
        <v>1</v>
      </c>
      <c r="G75">
        <v>0</v>
      </c>
      <c r="H75">
        <v>14</v>
      </c>
      <c r="I75" t="s">
        <v>31</v>
      </c>
      <c r="J75" t="s">
        <v>21</v>
      </c>
      <c r="K75" t="s">
        <v>22</v>
      </c>
      <c r="L75" t="b">
        <v>1</v>
      </c>
      <c r="M75" t="s">
        <v>34</v>
      </c>
      <c r="N75" t="s">
        <v>24</v>
      </c>
      <c r="O75" t="s">
        <v>25</v>
      </c>
    </row>
    <row r="76" spans="1:15" x14ac:dyDescent="0.35">
      <c r="A76" t="s">
        <v>120</v>
      </c>
      <c r="B76" t="s">
        <v>27</v>
      </c>
      <c r="C76" t="s">
        <v>17</v>
      </c>
      <c r="D76" t="s">
        <v>18</v>
      </c>
      <c r="E76" t="s">
        <v>30</v>
      </c>
      <c r="F76">
        <v>0</v>
      </c>
      <c r="G76">
        <v>0</v>
      </c>
      <c r="H76">
        <v>56</v>
      </c>
      <c r="I76" t="s">
        <v>20</v>
      </c>
      <c r="J76" t="s">
        <v>21</v>
      </c>
      <c r="K76" t="s">
        <v>22</v>
      </c>
      <c r="L76" t="b">
        <v>1</v>
      </c>
      <c r="M76" t="s">
        <v>23</v>
      </c>
      <c r="N76" t="s">
        <v>35</v>
      </c>
      <c r="O76" t="s">
        <v>35</v>
      </c>
    </row>
    <row r="77" spans="1:15" x14ac:dyDescent="0.35">
      <c r="A77" t="s">
        <v>121</v>
      </c>
      <c r="B77" t="s">
        <v>16</v>
      </c>
      <c r="C77" t="s">
        <v>17</v>
      </c>
      <c r="D77" t="s">
        <v>18</v>
      </c>
      <c r="E77" t="s">
        <v>19</v>
      </c>
      <c r="F77">
        <v>0</v>
      </c>
      <c r="G77">
        <v>0</v>
      </c>
      <c r="H77">
        <v>8</v>
      </c>
      <c r="I77" t="s">
        <v>20</v>
      </c>
      <c r="J77" t="s">
        <v>21</v>
      </c>
      <c r="K77" t="s">
        <v>22</v>
      </c>
      <c r="L77" t="b">
        <v>1</v>
      </c>
      <c r="M77" t="s">
        <v>23</v>
      </c>
      <c r="N77" t="s">
        <v>24</v>
      </c>
      <c r="O77" t="s">
        <v>35</v>
      </c>
    </row>
    <row r="78" spans="1:15" x14ac:dyDescent="0.35">
      <c r="A78" t="s">
        <v>122</v>
      </c>
      <c r="B78" t="s">
        <v>16</v>
      </c>
      <c r="C78" t="s">
        <v>17</v>
      </c>
      <c r="D78" t="s">
        <v>18</v>
      </c>
      <c r="E78" t="s">
        <v>19</v>
      </c>
      <c r="F78">
        <v>0</v>
      </c>
      <c r="G78">
        <v>0</v>
      </c>
      <c r="H78">
        <v>8</v>
      </c>
      <c r="I78" t="s">
        <v>20</v>
      </c>
      <c r="J78" t="s">
        <v>21</v>
      </c>
      <c r="K78" t="s">
        <v>22</v>
      </c>
      <c r="L78" t="b">
        <v>1</v>
      </c>
      <c r="M78" t="s">
        <v>23</v>
      </c>
      <c r="N78" t="s">
        <v>24</v>
      </c>
      <c r="O78" t="s">
        <v>35</v>
      </c>
    </row>
    <row r="79" spans="1:15" x14ac:dyDescent="0.35">
      <c r="A79" t="s">
        <v>123</v>
      </c>
      <c r="B79" t="s">
        <v>16</v>
      </c>
      <c r="C79" t="s">
        <v>17</v>
      </c>
      <c r="D79" t="s">
        <v>18</v>
      </c>
      <c r="E79" t="s">
        <v>19</v>
      </c>
      <c r="F79">
        <v>0</v>
      </c>
      <c r="G79">
        <v>0</v>
      </c>
      <c r="H79">
        <v>8</v>
      </c>
      <c r="I79" t="s">
        <v>20</v>
      </c>
      <c r="J79" t="s">
        <v>21</v>
      </c>
      <c r="K79" t="s">
        <v>22</v>
      </c>
      <c r="L79" t="b">
        <v>1</v>
      </c>
      <c r="M79" t="s">
        <v>23</v>
      </c>
      <c r="N79" t="s">
        <v>24</v>
      </c>
      <c r="O79" t="s">
        <v>35</v>
      </c>
    </row>
    <row r="80" spans="1:15" x14ac:dyDescent="0.35">
      <c r="A80" t="s">
        <v>124</v>
      </c>
      <c r="B80" t="s">
        <v>27</v>
      </c>
      <c r="C80" t="s">
        <v>49</v>
      </c>
      <c r="D80" t="s">
        <v>18</v>
      </c>
      <c r="E80" t="s">
        <v>45</v>
      </c>
      <c r="F80">
        <v>0</v>
      </c>
      <c r="G80">
        <v>2</v>
      </c>
      <c r="H80">
        <v>29</v>
      </c>
      <c r="I80" t="s">
        <v>20</v>
      </c>
      <c r="J80" t="s">
        <v>51</v>
      </c>
      <c r="K80" t="s">
        <v>46</v>
      </c>
      <c r="L80" t="b">
        <v>0</v>
      </c>
      <c r="M80" t="s">
        <v>23</v>
      </c>
      <c r="N80" t="s">
        <v>35</v>
      </c>
      <c r="O80" t="s">
        <v>25</v>
      </c>
    </row>
    <row r="81" spans="1:15" x14ac:dyDescent="0.35">
      <c r="A81" t="s">
        <v>125</v>
      </c>
      <c r="B81" t="s">
        <v>27</v>
      </c>
      <c r="C81" t="s">
        <v>17</v>
      </c>
      <c r="D81" t="s">
        <v>29</v>
      </c>
      <c r="E81" t="s">
        <v>30</v>
      </c>
      <c r="F81">
        <v>0</v>
      </c>
      <c r="G81">
        <v>0</v>
      </c>
      <c r="H81">
        <v>12</v>
      </c>
      <c r="I81" t="s">
        <v>20</v>
      </c>
      <c r="J81" t="s">
        <v>21</v>
      </c>
      <c r="K81" t="s">
        <v>33</v>
      </c>
      <c r="L81" t="b">
        <v>0</v>
      </c>
      <c r="M81" t="s">
        <v>23</v>
      </c>
      <c r="N81" t="s">
        <v>35</v>
      </c>
      <c r="O81" t="s">
        <v>35</v>
      </c>
    </row>
    <row r="82" spans="1:15" x14ac:dyDescent="0.35">
      <c r="A82" t="s">
        <v>126</v>
      </c>
      <c r="B82" t="s">
        <v>16</v>
      </c>
      <c r="C82" t="s">
        <v>17</v>
      </c>
      <c r="D82" t="s">
        <v>18</v>
      </c>
      <c r="E82" t="s">
        <v>19</v>
      </c>
      <c r="F82">
        <v>0</v>
      </c>
      <c r="G82">
        <v>0</v>
      </c>
      <c r="H82">
        <v>9</v>
      </c>
      <c r="I82" t="s">
        <v>20</v>
      </c>
      <c r="J82" t="s">
        <v>21</v>
      </c>
      <c r="K82" t="s">
        <v>22</v>
      </c>
      <c r="L82" t="b">
        <v>1</v>
      </c>
      <c r="M82" t="s">
        <v>23</v>
      </c>
      <c r="N82" t="s">
        <v>24</v>
      </c>
      <c r="O82" t="s">
        <v>35</v>
      </c>
    </row>
    <row r="83" spans="1:15" x14ac:dyDescent="0.35">
      <c r="A83" t="s">
        <v>127</v>
      </c>
      <c r="B83" t="s">
        <v>27</v>
      </c>
      <c r="C83" t="s">
        <v>17</v>
      </c>
      <c r="D83" t="s">
        <v>18</v>
      </c>
      <c r="E83" t="s">
        <v>19</v>
      </c>
      <c r="F83">
        <v>0</v>
      </c>
      <c r="G83">
        <v>0</v>
      </c>
      <c r="H83">
        <v>10</v>
      </c>
      <c r="I83" t="s">
        <v>20</v>
      </c>
      <c r="J83" t="s">
        <v>21</v>
      </c>
      <c r="K83" t="s">
        <v>22</v>
      </c>
      <c r="L83" t="b">
        <v>1</v>
      </c>
      <c r="M83" t="s">
        <v>23</v>
      </c>
      <c r="N83" t="s">
        <v>35</v>
      </c>
      <c r="O83" t="s">
        <v>35</v>
      </c>
    </row>
    <row r="84" spans="1:15" x14ac:dyDescent="0.35">
      <c r="A84" t="s">
        <v>128</v>
      </c>
      <c r="B84" t="s">
        <v>27</v>
      </c>
      <c r="C84" t="s">
        <v>17</v>
      </c>
      <c r="D84" t="s">
        <v>29</v>
      </c>
      <c r="E84" t="s">
        <v>19</v>
      </c>
      <c r="F84">
        <v>0</v>
      </c>
      <c r="G84">
        <v>0</v>
      </c>
      <c r="H84">
        <v>8</v>
      </c>
      <c r="I84" t="s">
        <v>40</v>
      </c>
      <c r="J84" t="s">
        <v>21</v>
      </c>
      <c r="K84" t="s">
        <v>33</v>
      </c>
      <c r="L84" t="b">
        <v>0</v>
      </c>
      <c r="M84" t="s">
        <v>41</v>
      </c>
      <c r="N84" t="s">
        <v>35</v>
      </c>
      <c r="O84" t="s">
        <v>35</v>
      </c>
    </row>
    <row r="85" spans="1:15" x14ac:dyDescent="0.35">
      <c r="A85" t="s">
        <v>129</v>
      </c>
      <c r="B85" t="s">
        <v>16</v>
      </c>
      <c r="C85" t="s">
        <v>28</v>
      </c>
      <c r="D85" t="s">
        <v>18</v>
      </c>
      <c r="E85" t="s">
        <v>19</v>
      </c>
      <c r="F85">
        <v>0</v>
      </c>
      <c r="G85">
        <v>0</v>
      </c>
      <c r="H85">
        <v>47</v>
      </c>
      <c r="I85" t="s">
        <v>20</v>
      </c>
      <c r="J85" t="s">
        <v>32</v>
      </c>
      <c r="K85" t="s">
        <v>22</v>
      </c>
      <c r="L85" t="b">
        <v>1</v>
      </c>
      <c r="M85" t="s">
        <v>23</v>
      </c>
      <c r="N85" t="s">
        <v>24</v>
      </c>
      <c r="O85" t="s">
        <v>35</v>
      </c>
    </row>
    <row r="86" spans="1:15" x14ac:dyDescent="0.35">
      <c r="A86" t="s">
        <v>130</v>
      </c>
      <c r="B86" t="s">
        <v>27</v>
      </c>
      <c r="C86" t="s">
        <v>49</v>
      </c>
      <c r="D86" t="s">
        <v>29</v>
      </c>
      <c r="E86" t="s">
        <v>50</v>
      </c>
      <c r="F86">
        <v>0</v>
      </c>
      <c r="G86">
        <v>0</v>
      </c>
      <c r="H86">
        <v>10</v>
      </c>
      <c r="I86" t="s">
        <v>20</v>
      </c>
      <c r="J86" t="s">
        <v>51</v>
      </c>
      <c r="K86" t="s">
        <v>33</v>
      </c>
      <c r="L86" t="b">
        <v>0</v>
      </c>
      <c r="M86" t="s">
        <v>23</v>
      </c>
      <c r="N86" t="s">
        <v>35</v>
      </c>
      <c r="O86" t="s">
        <v>35</v>
      </c>
    </row>
    <row r="87" spans="1:15" x14ac:dyDescent="0.35">
      <c r="A87" t="s">
        <v>131</v>
      </c>
      <c r="B87" t="s">
        <v>27</v>
      </c>
      <c r="C87" t="s">
        <v>17</v>
      </c>
      <c r="D87" t="s">
        <v>29</v>
      </c>
      <c r="E87" t="s">
        <v>30</v>
      </c>
      <c r="F87">
        <v>3</v>
      </c>
      <c r="G87">
        <v>0</v>
      </c>
      <c r="H87">
        <v>16</v>
      </c>
      <c r="I87" t="s">
        <v>20</v>
      </c>
      <c r="J87" t="s">
        <v>21</v>
      </c>
      <c r="K87" t="s">
        <v>33</v>
      </c>
      <c r="L87" t="b">
        <v>0</v>
      </c>
      <c r="M87" t="s">
        <v>23</v>
      </c>
      <c r="N87" t="s">
        <v>35</v>
      </c>
      <c r="O87" t="s">
        <v>25</v>
      </c>
    </row>
    <row r="88" spans="1:15" x14ac:dyDescent="0.35">
      <c r="A88" t="s">
        <v>132</v>
      </c>
      <c r="B88" t="s">
        <v>16</v>
      </c>
      <c r="C88" t="s">
        <v>17</v>
      </c>
      <c r="D88" t="s">
        <v>18</v>
      </c>
      <c r="E88" t="s">
        <v>50</v>
      </c>
      <c r="F88">
        <v>1</v>
      </c>
      <c r="G88">
        <v>3</v>
      </c>
      <c r="H88">
        <v>34</v>
      </c>
      <c r="I88" t="s">
        <v>20</v>
      </c>
      <c r="J88" t="s">
        <v>21</v>
      </c>
      <c r="K88" t="s">
        <v>22</v>
      </c>
      <c r="L88" t="b">
        <v>1</v>
      </c>
      <c r="M88" t="s">
        <v>23</v>
      </c>
      <c r="N88" t="s">
        <v>24</v>
      </c>
      <c r="O88" t="s">
        <v>25</v>
      </c>
    </row>
    <row r="89" spans="1:15" x14ac:dyDescent="0.35">
      <c r="A89" t="s">
        <v>133</v>
      </c>
      <c r="B89" t="s">
        <v>16</v>
      </c>
      <c r="C89" t="s">
        <v>17</v>
      </c>
      <c r="D89" t="s">
        <v>18</v>
      </c>
      <c r="E89" t="s">
        <v>19</v>
      </c>
      <c r="F89">
        <v>0</v>
      </c>
      <c r="G89">
        <v>0</v>
      </c>
      <c r="H89">
        <v>8</v>
      </c>
      <c r="I89" t="s">
        <v>20</v>
      </c>
      <c r="J89" t="s">
        <v>21</v>
      </c>
      <c r="K89" t="s">
        <v>22</v>
      </c>
      <c r="L89" t="b">
        <v>1</v>
      </c>
      <c r="M89" t="s">
        <v>23</v>
      </c>
      <c r="N89" t="s">
        <v>24</v>
      </c>
      <c r="O89" t="s">
        <v>35</v>
      </c>
    </row>
    <row r="90" spans="1:15" x14ac:dyDescent="0.35">
      <c r="A90" t="s">
        <v>134</v>
      </c>
      <c r="B90" t="s">
        <v>27</v>
      </c>
      <c r="C90" t="s">
        <v>28</v>
      </c>
      <c r="D90" t="s">
        <v>29</v>
      </c>
      <c r="E90" t="s">
        <v>19</v>
      </c>
      <c r="F90">
        <v>3</v>
      </c>
      <c r="G90">
        <v>2</v>
      </c>
      <c r="H90">
        <v>263</v>
      </c>
      <c r="I90" t="s">
        <v>20</v>
      </c>
      <c r="J90" t="s">
        <v>32</v>
      </c>
      <c r="K90" t="s">
        <v>33</v>
      </c>
      <c r="L90" t="b">
        <v>0</v>
      </c>
      <c r="M90" t="s">
        <v>23</v>
      </c>
      <c r="N90" t="s">
        <v>35</v>
      </c>
      <c r="O90" t="s">
        <v>25</v>
      </c>
    </row>
    <row r="91" spans="1:15" x14ac:dyDescent="0.35">
      <c r="A91" t="s">
        <v>135</v>
      </c>
      <c r="B91" t="s">
        <v>16</v>
      </c>
      <c r="C91" t="s">
        <v>17</v>
      </c>
      <c r="D91" t="s">
        <v>18</v>
      </c>
      <c r="E91" t="s">
        <v>19</v>
      </c>
      <c r="F91">
        <v>0</v>
      </c>
      <c r="G91">
        <v>0</v>
      </c>
      <c r="H91">
        <v>8</v>
      </c>
      <c r="I91" t="s">
        <v>20</v>
      </c>
      <c r="J91" t="s">
        <v>21</v>
      </c>
      <c r="K91" t="s">
        <v>22</v>
      </c>
      <c r="L91" t="b">
        <v>1</v>
      </c>
      <c r="M91" t="s">
        <v>23</v>
      </c>
      <c r="N91" t="s">
        <v>24</v>
      </c>
      <c r="O91" t="s">
        <v>35</v>
      </c>
    </row>
    <row r="92" spans="1:15" x14ac:dyDescent="0.35">
      <c r="A92" t="s">
        <v>136</v>
      </c>
      <c r="B92" t="s">
        <v>16</v>
      </c>
      <c r="C92" t="s">
        <v>17</v>
      </c>
      <c r="D92" t="s">
        <v>18</v>
      </c>
      <c r="E92" t="s">
        <v>19</v>
      </c>
      <c r="F92">
        <v>0</v>
      </c>
      <c r="G92">
        <v>0</v>
      </c>
      <c r="H92">
        <v>8</v>
      </c>
      <c r="I92" t="s">
        <v>20</v>
      </c>
      <c r="J92" t="s">
        <v>21</v>
      </c>
      <c r="K92" t="s">
        <v>22</v>
      </c>
      <c r="L92" t="b">
        <v>1</v>
      </c>
      <c r="M92" t="s">
        <v>23</v>
      </c>
      <c r="N92" t="s">
        <v>24</v>
      </c>
      <c r="O92" t="s">
        <v>35</v>
      </c>
    </row>
    <row r="93" spans="1:15" x14ac:dyDescent="0.35">
      <c r="A93" t="s">
        <v>137</v>
      </c>
      <c r="B93" t="s">
        <v>16</v>
      </c>
      <c r="C93" t="s">
        <v>17</v>
      </c>
      <c r="D93" t="s">
        <v>18</v>
      </c>
      <c r="E93" t="s">
        <v>19</v>
      </c>
      <c r="F93">
        <v>0</v>
      </c>
      <c r="G93">
        <v>0</v>
      </c>
      <c r="H93">
        <v>8</v>
      </c>
      <c r="I93" t="s">
        <v>20</v>
      </c>
      <c r="J93" t="s">
        <v>21</v>
      </c>
      <c r="K93" t="s">
        <v>22</v>
      </c>
      <c r="L93" t="b">
        <v>1</v>
      </c>
      <c r="M93" t="s">
        <v>23</v>
      </c>
      <c r="N93" t="s">
        <v>24</v>
      </c>
      <c r="O93" t="s">
        <v>35</v>
      </c>
    </row>
    <row r="94" spans="1:15" x14ac:dyDescent="0.35">
      <c r="A94" t="s">
        <v>138</v>
      </c>
      <c r="B94" t="s">
        <v>16</v>
      </c>
      <c r="C94" t="s">
        <v>28</v>
      </c>
      <c r="D94" t="s">
        <v>18</v>
      </c>
      <c r="E94" t="s">
        <v>73</v>
      </c>
      <c r="F94">
        <v>1</v>
      </c>
      <c r="G94">
        <v>0</v>
      </c>
      <c r="H94">
        <v>61</v>
      </c>
      <c r="I94" t="s">
        <v>20</v>
      </c>
      <c r="J94" t="s">
        <v>32</v>
      </c>
      <c r="K94" t="s">
        <v>22</v>
      </c>
      <c r="L94" t="b">
        <v>1</v>
      </c>
      <c r="M94" t="s">
        <v>23</v>
      </c>
      <c r="N94" t="s">
        <v>24</v>
      </c>
      <c r="O94" t="s">
        <v>25</v>
      </c>
    </row>
    <row r="95" spans="1:15" x14ac:dyDescent="0.35">
      <c r="A95" t="s">
        <v>139</v>
      </c>
      <c r="B95" t="s">
        <v>16</v>
      </c>
      <c r="C95" t="s">
        <v>17</v>
      </c>
      <c r="D95" t="s">
        <v>18</v>
      </c>
      <c r="E95" t="s">
        <v>19</v>
      </c>
      <c r="F95">
        <v>1</v>
      </c>
      <c r="G95">
        <v>2</v>
      </c>
      <c r="H95">
        <v>21</v>
      </c>
      <c r="I95" t="s">
        <v>20</v>
      </c>
      <c r="J95" t="s">
        <v>21</v>
      </c>
      <c r="K95" t="s">
        <v>22</v>
      </c>
      <c r="L95" t="b">
        <v>1</v>
      </c>
      <c r="M95" t="s">
        <v>23</v>
      </c>
      <c r="N95" t="s">
        <v>24</v>
      </c>
      <c r="O95" t="s">
        <v>25</v>
      </c>
    </row>
    <row r="96" spans="1:15" x14ac:dyDescent="0.35">
      <c r="A96" t="s">
        <v>140</v>
      </c>
      <c r="B96" t="s">
        <v>16</v>
      </c>
      <c r="C96" t="s">
        <v>17</v>
      </c>
      <c r="D96" t="s">
        <v>18</v>
      </c>
      <c r="E96" t="s">
        <v>43</v>
      </c>
      <c r="F96">
        <v>0</v>
      </c>
      <c r="G96">
        <v>0</v>
      </c>
      <c r="H96">
        <v>7</v>
      </c>
      <c r="I96" t="s">
        <v>20</v>
      </c>
      <c r="J96" t="s">
        <v>21</v>
      </c>
      <c r="K96" t="s">
        <v>22</v>
      </c>
      <c r="L96" t="b">
        <v>1</v>
      </c>
      <c r="M96" t="s">
        <v>23</v>
      </c>
      <c r="N96" t="s">
        <v>24</v>
      </c>
      <c r="O96" t="s">
        <v>35</v>
      </c>
    </row>
    <row r="97" spans="1:15" x14ac:dyDescent="0.35">
      <c r="A97" t="s">
        <v>141</v>
      </c>
      <c r="B97" t="s">
        <v>16</v>
      </c>
      <c r="C97" t="s">
        <v>17</v>
      </c>
      <c r="D97" t="s">
        <v>18</v>
      </c>
      <c r="E97" t="s">
        <v>19</v>
      </c>
      <c r="F97">
        <v>0</v>
      </c>
      <c r="G97">
        <v>0</v>
      </c>
      <c r="H97">
        <v>8</v>
      </c>
      <c r="I97" t="s">
        <v>20</v>
      </c>
      <c r="J97" t="s">
        <v>21</v>
      </c>
      <c r="K97" t="s">
        <v>22</v>
      </c>
      <c r="L97" t="b">
        <v>1</v>
      </c>
      <c r="M97" t="s">
        <v>23</v>
      </c>
      <c r="N97" t="s">
        <v>24</v>
      </c>
      <c r="O97" t="s">
        <v>35</v>
      </c>
    </row>
    <row r="98" spans="1:15" x14ac:dyDescent="0.35">
      <c r="A98" t="s">
        <v>142</v>
      </c>
      <c r="B98" t="s">
        <v>16</v>
      </c>
      <c r="C98" t="s">
        <v>28</v>
      </c>
      <c r="D98" t="s">
        <v>18</v>
      </c>
      <c r="E98" t="s">
        <v>143</v>
      </c>
      <c r="F98">
        <v>0</v>
      </c>
      <c r="G98">
        <v>0</v>
      </c>
      <c r="H98">
        <v>35</v>
      </c>
      <c r="I98" t="s">
        <v>31</v>
      </c>
      <c r="J98" t="s">
        <v>32</v>
      </c>
      <c r="K98" t="s">
        <v>22</v>
      </c>
      <c r="L98" t="b">
        <v>1</v>
      </c>
      <c r="M98" t="s">
        <v>34</v>
      </c>
      <c r="N98" t="s">
        <v>24</v>
      </c>
      <c r="O98" t="s">
        <v>35</v>
      </c>
    </row>
    <row r="99" spans="1:15" x14ac:dyDescent="0.35">
      <c r="A99" t="s">
        <v>144</v>
      </c>
      <c r="B99" t="s">
        <v>27</v>
      </c>
      <c r="C99" t="s">
        <v>28</v>
      </c>
      <c r="D99" t="s">
        <v>18</v>
      </c>
      <c r="E99" t="s">
        <v>19</v>
      </c>
      <c r="F99">
        <v>0</v>
      </c>
      <c r="G99">
        <v>1</v>
      </c>
      <c r="H99">
        <v>63</v>
      </c>
      <c r="I99" t="s">
        <v>31</v>
      </c>
      <c r="J99" t="s">
        <v>32</v>
      </c>
      <c r="K99" t="s">
        <v>22</v>
      </c>
      <c r="L99" t="b">
        <v>1</v>
      </c>
      <c r="M99" t="s">
        <v>34</v>
      </c>
      <c r="N99" t="s">
        <v>35</v>
      </c>
      <c r="O99" t="s">
        <v>25</v>
      </c>
    </row>
    <row r="100" spans="1:15" x14ac:dyDescent="0.35">
      <c r="A100" t="s">
        <v>145</v>
      </c>
      <c r="B100" t="s">
        <v>27</v>
      </c>
      <c r="C100" t="s">
        <v>49</v>
      </c>
      <c r="D100" t="s">
        <v>29</v>
      </c>
      <c r="E100" t="s">
        <v>30</v>
      </c>
      <c r="F100">
        <v>0</v>
      </c>
      <c r="G100">
        <v>1</v>
      </c>
      <c r="H100">
        <v>23</v>
      </c>
      <c r="I100" t="s">
        <v>20</v>
      </c>
      <c r="J100" t="s">
        <v>51</v>
      </c>
      <c r="K100" t="s">
        <v>33</v>
      </c>
      <c r="L100" t="b">
        <v>0</v>
      </c>
      <c r="M100" t="s">
        <v>23</v>
      </c>
      <c r="N100" t="s">
        <v>35</v>
      </c>
      <c r="O100" t="s">
        <v>25</v>
      </c>
    </row>
    <row r="101" spans="1:15" x14ac:dyDescent="0.35">
      <c r="A101" t="s">
        <v>146</v>
      </c>
      <c r="B101" t="s">
        <v>16</v>
      </c>
      <c r="C101" t="s">
        <v>49</v>
      </c>
      <c r="D101" t="s">
        <v>18</v>
      </c>
      <c r="E101" t="s">
        <v>30</v>
      </c>
      <c r="F101">
        <v>1</v>
      </c>
      <c r="G101">
        <v>0</v>
      </c>
      <c r="H101">
        <v>26</v>
      </c>
      <c r="I101" t="s">
        <v>20</v>
      </c>
      <c r="J101" t="s">
        <v>51</v>
      </c>
      <c r="K101" t="s">
        <v>22</v>
      </c>
      <c r="L101" t="b">
        <v>1</v>
      </c>
      <c r="M101" t="s">
        <v>23</v>
      </c>
      <c r="N101" t="s">
        <v>24</v>
      </c>
      <c r="O101" t="s">
        <v>25</v>
      </c>
    </row>
    <row r="102" spans="1:15" x14ac:dyDescent="0.35">
      <c r="A102" t="s">
        <v>147</v>
      </c>
      <c r="B102" t="s">
        <v>16</v>
      </c>
      <c r="C102" t="s">
        <v>17</v>
      </c>
      <c r="D102" t="s">
        <v>29</v>
      </c>
      <c r="E102" t="s">
        <v>19</v>
      </c>
      <c r="F102">
        <v>0</v>
      </c>
      <c r="G102">
        <v>0</v>
      </c>
      <c r="H102">
        <v>8</v>
      </c>
      <c r="I102" t="s">
        <v>20</v>
      </c>
      <c r="J102" t="s">
        <v>21</v>
      </c>
      <c r="K102" t="s">
        <v>33</v>
      </c>
      <c r="L102" t="b">
        <v>0</v>
      </c>
      <c r="M102" t="s">
        <v>23</v>
      </c>
      <c r="N102" t="s">
        <v>24</v>
      </c>
      <c r="O102" t="s">
        <v>35</v>
      </c>
    </row>
    <row r="103" spans="1:15" x14ac:dyDescent="0.35">
      <c r="A103" t="s">
        <v>148</v>
      </c>
      <c r="B103" t="s">
        <v>16</v>
      </c>
      <c r="C103" t="s">
        <v>17</v>
      </c>
      <c r="D103" t="s">
        <v>18</v>
      </c>
      <c r="E103" t="s">
        <v>19</v>
      </c>
      <c r="F103">
        <v>0</v>
      </c>
      <c r="G103">
        <v>0</v>
      </c>
      <c r="H103">
        <v>8</v>
      </c>
      <c r="I103" t="s">
        <v>20</v>
      </c>
      <c r="J103" t="s">
        <v>21</v>
      </c>
      <c r="K103" t="s">
        <v>22</v>
      </c>
      <c r="L103" t="b">
        <v>1</v>
      </c>
      <c r="M103" t="s">
        <v>23</v>
      </c>
      <c r="N103" t="s">
        <v>24</v>
      </c>
      <c r="O103" t="s">
        <v>35</v>
      </c>
    </row>
    <row r="104" spans="1:15" x14ac:dyDescent="0.35">
      <c r="A104" t="s">
        <v>149</v>
      </c>
      <c r="B104" t="s">
        <v>16</v>
      </c>
      <c r="C104" t="s">
        <v>28</v>
      </c>
      <c r="D104" t="s">
        <v>18</v>
      </c>
      <c r="E104" t="s">
        <v>19</v>
      </c>
      <c r="F104">
        <v>0</v>
      </c>
      <c r="G104">
        <v>1</v>
      </c>
      <c r="H104">
        <v>77</v>
      </c>
      <c r="I104" t="s">
        <v>20</v>
      </c>
      <c r="J104" t="s">
        <v>32</v>
      </c>
      <c r="K104" t="s">
        <v>22</v>
      </c>
      <c r="L104" t="b">
        <v>1</v>
      </c>
      <c r="M104" t="s">
        <v>23</v>
      </c>
      <c r="N104" t="s">
        <v>24</v>
      </c>
      <c r="O104" t="s">
        <v>25</v>
      </c>
    </row>
    <row r="105" spans="1:15" x14ac:dyDescent="0.35">
      <c r="A105" t="s">
        <v>150</v>
      </c>
      <c r="B105" t="s">
        <v>16</v>
      </c>
      <c r="C105" t="s">
        <v>17</v>
      </c>
      <c r="D105" t="s">
        <v>18</v>
      </c>
      <c r="E105" t="s">
        <v>30</v>
      </c>
      <c r="F105">
        <v>0</v>
      </c>
      <c r="G105">
        <v>0</v>
      </c>
      <c r="H105">
        <v>9</v>
      </c>
      <c r="I105" t="s">
        <v>20</v>
      </c>
      <c r="J105" t="s">
        <v>21</v>
      </c>
      <c r="K105" t="s">
        <v>22</v>
      </c>
      <c r="L105" t="b">
        <v>1</v>
      </c>
      <c r="M105" t="s">
        <v>23</v>
      </c>
      <c r="N105" t="s">
        <v>24</v>
      </c>
      <c r="O105" t="s">
        <v>35</v>
      </c>
    </row>
    <row r="106" spans="1:15" x14ac:dyDescent="0.35">
      <c r="A106" t="s">
        <v>151</v>
      </c>
      <c r="B106" t="s">
        <v>16</v>
      </c>
      <c r="C106" t="s">
        <v>17</v>
      </c>
      <c r="D106" t="s">
        <v>18</v>
      </c>
      <c r="E106" t="s">
        <v>30</v>
      </c>
      <c r="F106">
        <v>2</v>
      </c>
      <c r="G106">
        <v>0</v>
      </c>
      <c r="H106">
        <v>8</v>
      </c>
      <c r="I106" t="s">
        <v>20</v>
      </c>
      <c r="J106" t="s">
        <v>21</v>
      </c>
      <c r="K106" t="s">
        <v>22</v>
      </c>
      <c r="L106" t="b">
        <v>1</v>
      </c>
      <c r="M106" t="s">
        <v>23</v>
      </c>
      <c r="N106" t="s">
        <v>24</v>
      </c>
      <c r="O106" t="s">
        <v>25</v>
      </c>
    </row>
    <row r="107" spans="1:15" x14ac:dyDescent="0.35">
      <c r="A107" t="s">
        <v>152</v>
      </c>
      <c r="B107" t="s">
        <v>16</v>
      </c>
      <c r="C107" t="s">
        <v>17</v>
      </c>
      <c r="D107" t="s">
        <v>18</v>
      </c>
      <c r="E107" t="s">
        <v>19</v>
      </c>
      <c r="F107">
        <v>0</v>
      </c>
      <c r="G107">
        <v>0</v>
      </c>
      <c r="H107">
        <v>8</v>
      </c>
      <c r="I107" t="s">
        <v>20</v>
      </c>
      <c r="J107" t="s">
        <v>21</v>
      </c>
      <c r="K107" t="s">
        <v>22</v>
      </c>
      <c r="L107" t="b">
        <v>1</v>
      </c>
      <c r="M107" t="s">
        <v>23</v>
      </c>
      <c r="N107" t="s">
        <v>24</v>
      </c>
      <c r="O107" t="s">
        <v>35</v>
      </c>
    </row>
    <row r="108" spans="1:15" x14ac:dyDescent="0.35">
      <c r="A108" t="s">
        <v>153</v>
      </c>
      <c r="B108" t="s">
        <v>27</v>
      </c>
      <c r="C108" t="s">
        <v>17</v>
      </c>
      <c r="D108" t="s">
        <v>29</v>
      </c>
      <c r="E108" t="s">
        <v>19</v>
      </c>
      <c r="F108">
        <v>0</v>
      </c>
      <c r="G108">
        <v>0</v>
      </c>
      <c r="H108">
        <v>8</v>
      </c>
      <c r="I108" t="s">
        <v>20</v>
      </c>
      <c r="J108" t="s">
        <v>21</v>
      </c>
      <c r="K108" t="s">
        <v>33</v>
      </c>
      <c r="L108" t="b">
        <v>0</v>
      </c>
      <c r="M108" t="s">
        <v>23</v>
      </c>
      <c r="N108" t="s">
        <v>35</v>
      </c>
      <c r="O108" t="s">
        <v>35</v>
      </c>
    </row>
    <row r="109" spans="1:15" x14ac:dyDescent="0.35">
      <c r="A109" t="s">
        <v>154</v>
      </c>
      <c r="B109" t="s">
        <v>27</v>
      </c>
      <c r="C109" t="s">
        <v>17</v>
      </c>
      <c r="D109" t="s">
        <v>18</v>
      </c>
      <c r="E109" t="s">
        <v>19</v>
      </c>
      <c r="F109">
        <v>0</v>
      </c>
      <c r="G109">
        <v>0</v>
      </c>
      <c r="H109">
        <v>8</v>
      </c>
      <c r="I109" t="s">
        <v>20</v>
      </c>
      <c r="J109" t="s">
        <v>21</v>
      </c>
      <c r="K109" t="s">
        <v>22</v>
      </c>
      <c r="L109" t="b">
        <v>1</v>
      </c>
      <c r="M109" t="s">
        <v>23</v>
      </c>
      <c r="N109" t="s">
        <v>35</v>
      </c>
      <c r="O109" t="s">
        <v>35</v>
      </c>
    </row>
    <row r="110" spans="1:15" x14ac:dyDescent="0.35">
      <c r="A110" t="s">
        <v>155</v>
      </c>
      <c r="B110" t="s">
        <v>16</v>
      </c>
      <c r="C110" t="s">
        <v>17</v>
      </c>
      <c r="D110" t="s">
        <v>18</v>
      </c>
      <c r="E110" t="s">
        <v>30</v>
      </c>
      <c r="F110">
        <v>0</v>
      </c>
      <c r="G110">
        <v>0</v>
      </c>
      <c r="H110">
        <v>8</v>
      </c>
      <c r="I110" t="s">
        <v>20</v>
      </c>
      <c r="J110" t="s">
        <v>21</v>
      </c>
      <c r="K110" t="s">
        <v>22</v>
      </c>
      <c r="L110" t="b">
        <v>1</v>
      </c>
      <c r="M110" t="s">
        <v>23</v>
      </c>
      <c r="N110" t="s">
        <v>24</v>
      </c>
      <c r="O110" t="s">
        <v>35</v>
      </c>
    </row>
    <row r="111" spans="1:15" x14ac:dyDescent="0.35">
      <c r="A111" t="s">
        <v>156</v>
      </c>
      <c r="B111" t="s">
        <v>27</v>
      </c>
      <c r="C111" t="s">
        <v>17</v>
      </c>
      <c r="D111" t="s">
        <v>29</v>
      </c>
      <c r="E111" t="s">
        <v>19</v>
      </c>
      <c r="F111">
        <v>1</v>
      </c>
      <c r="G111">
        <v>0</v>
      </c>
      <c r="H111">
        <v>24</v>
      </c>
      <c r="I111" t="s">
        <v>40</v>
      </c>
      <c r="J111" t="s">
        <v>21</v>
      </c>
      <c r="K111" t="s">
        <v>33</v>
      </c>
      <c r="L111" t="b">
        <v>0</v>
      </c>
      <c r="M111" t="s">
        <v>41</v>
      </c>
      <c r="N111" t="s">
        <v>35</v>
      </c>
      <c r="O111" t="s">
        <v>25</v>
      </c>
    </row>
    <row r="112" spans="1:15" x14ac:dyDescent="0.35">
      <c r="A112" t="s">
        <v>157</v>
      </c>
      <c r="B112" t="s">
        <v>16</v>
      </c>
      <c r="C112" t="s">
        <v>28</v>
      </c>
      <c r="D112" t="s">
        <v>18</v>
      </c>
      <c r="E112" t="s">
        <v>73</v>
      </c>
      <c r="F112">
        <v>0</v>
      </c>
      <c r="G112">
        <v>0</v>
      </c>
      <c r="H112">
        <v>52</v>
      </c>
      <c r="I112" t="s">
        <v>20</v>
      </c>
      <c r="J112" t="s">
        <v>32</v>
      </c>
      <c r="K112" t="s">
        <v>22</v>
      </c>
      <c r="L112" t="b">
        <v>1</v>
      </c>
      <c r="M112" t="s">
        <v>23</v>
      </c>
      <c r="N112" t="s">
        <v>24</v>
      </c>
      <c r="O112" t="s">
        <v>35</v>
      </c>
    </row>
    <row r="113" spans="1:15" x14ac:dyDescent="0.35">
      <c r="A113" t="s">
        <v>158</v>
      </c>
      <c r="B113" t="s">
        <v>16</v>
      </c>
      <c r="C113" t="s">
        <v>17</v>
      </c>
      <c r="D113" t="s">
        <v>29</v>
      </c>
      <c r="E113" t="s">
        <v>50</v>
      </c>
      <c r="F113">
        <v>1</v>
      </c>
      <c r="G113">
        <v>0</v>
      </c>
      <c r="H113">
        <v>14</v>
      </c>
      <c r="I113" t="s">
        <v>31</v>
      </c>
      <c r="J113" t="s">
        <v>21</v>
      </c>
      <c r="K113" t="s">
        <v>46</v>
      </c>
      <c r="L113" t="b">
        <v>0</v>
      </c>
      <c r="M113" t="s">
        <v>34</v>
      </c>
      <c r="N113" t="s">
        <v>24</v>
      </c>
      <c r="O113" t="s">
        <v>25</v>
      </c>
    </row>
    <row r="114" spans="1:15" x14ac:dyDescent="0.35">
      <c r="A114" t="s">
        <v>159</v>
      </c>
      <c r="B114" t="s">
        <v>16</v>
      </c>
      <c r="C114" t="s">
        <v>17</v>
      </c>
      <c r="D114" t="s">
        <v>18</v>
      </c>
      <c r="E114" t="s">
        <v>19</v>
      </c>
      <c r="F114">
        <v>0</v>
      </c>
      <c r="G114">
        <v>0</v>
      </c>
      <c r="H114">
        <v>8</v>
      </c>
      <c r="I114" t="s">
        <v>20</v>
      </c>
      <c r="J114" t="s">
        <v>21</v>
      </c>
      <c r="K114" t="s">
        <v>22</v>
      </c>
      <c r="L114" t="b">
        <v>1</v>
      </c>
      <c r="M114" t="s">
        <v>23</v>
      </c>
      <c r="N114" t="s">
        <v>24</v>
      </c>
      <c r="O114" t="s">
        <v>35</v>
      </c>
    </row>
    <row r="115" spans="1:15" x14ac:dyDescent="0.35">
      <c r="A115" t="s">
        <v>160</v>
      </c>
      <c r="B115" t="s">
        <v>16</v>
      </c>
      <c r="C115" t="s">
        <v>17</v>
      </c>
      <c r="D115" t="s">
        <v>29</v>
      </c>
      <c r="E115" t="s">
        <v>19</v>
      </c>
      <c r="F115">
        <v>1</v>
      </c>
      <c r="G115">
        <v>0</v>
      </c>
      <c r="H115">
        <v>10</v>
      </c>
      <c r="I115" t="s">
        <v>20</v>
      </c>
      <c r="J115" t="s">
        <v>21</v>
      </c>
      <c r="K115" t="s">
        <v>33</v>
      </c>
      <c r="L115" t="b">
        <v>0</v>
      </c>
      <c r="M115" t="s">
        <v>23</v>
      </c>
      <c r="N115" t="s">
        <v>24</v>
      </c>
      <c r="O115" t="s">
        <v>25</v>
      </c>
    </row>
    <row r="116" spans="1:15" x14ac:dyDescent="0.35">
      <c r="A116" t="s">
        <v>161</v>
      </c>
      <c r="B116" t="s">
        <v>16</v>
      </c>
      <c r="C116" t="s">
        <v>17</v>
      </c>
      <c r="D116" t="s">
        <v>29</v>
      </c>
      <c r="E116" t="s">
        <v>50</v>
      </c>
      <c r="F116">
        <v>0</v>
      </c>
      <c r="G116">
        <v>0</v>
      </c>
      <c r="H116">
        <v>14</v>
      </c>
      <c r="I116" t="s">
        <v>31</v>
      </c>
      <c r="J116" t="s">
        <v>21</v>
      </c>
      <c r="K116" t="s">
        <v>33</v>
      </c>
      <c r="L116" t="b">
        <v>0</v>
      </c>
      <c r="M116" t="s">
        <v>34</v>
      </c>
      <c r="N116" t="s">
        <v>24</v>
      </c>
      <c r="O116" t="s">
        <v>35</v>
      </c>
    </row>
    <row r="117" spans="1:15" x14ac:dyDescent="0.35">
      <c r="A117" t="s">
        <v>162</v>
      </c>
      <c r="B117" t="s">
        <v>16</v>
      </c>
      <c r="C117" t="s">
        <v>17</v>
      </c>
      <c r="D117" t="s">
        <v>18</v>
      </c>
      <c r="E117" t="s">
        <v>19</v>
      </c>
      <c r="F117">
        <v>0</v>
      </c>
      <c r="G117">
        <v>0</v>
      </c>
      <c r="H117">
        <v>8</v>
      </c>
      <c r="I117" t="s">
        <v>20</v>
      </c>
      <c r="J117" t="s">
        <v>21</v>
      </c>
      <c r="K117" t="s">
        <v>22</v>
      </c>
      <c r="L117" t="b">
        <v>1</v>
      </c>
      <c r="M117" t="s">
        <v>23</v>
      </c>
      <c r="N117" t="s">
        <v>24</v>
      </c>
      <c r="O117" t="s">
        <v>35</v>
      </c>
    </row>
    <row r="118" spans="1:15" x14ac:dyDescent="0.35">
      <c r="A118" t="s">
        <v>163</v>
      </c>
      <c r="B118" t="s">
        <v>16</v>
      </c>
      <c r="C118" t="s">
        <v>17</v>
      </c>
      <c r="D118" t="s">
        <v>18</v>
      </c>
      <c r="E118" t="s">
        <v>143</v>
      </c>
      <c r="F118">
        <v>0</v>
      </c>
      <c r="G118">
        <v>0</v>
      </c>
      <c r="H118">
        <v>8</v>
      </c>
      <c r="I118" t="s">
        <v>40</v>
      </c>
      <c r="J118" t="s">
        <v>21</v>
      </c>
      <c r="K118" t="s">
        <v>22</v>
      </c>
      <c r="L118" t="b">
        <v>1</v>
      </c>
      <c r="M118" t="s">
        <v>41</v>
      </c>
      <c r="N118" t="s">
        <v>24</v>
      </c>
      <c r="O118" t="s">
        <v>35</v>
      </c>
    </row>
    <row r="119" spans="1:15" x14ac:dyDescent="0.35">
      <c r="A119" t="s">
        <v>164</v>
      </c>
      <c r="B119" t="s">
        <v>16</v>
      </c>
      <c r="C119" t="s">
        <v>49</v>
      </c>
      <c r="D119" t="s">
        <v>18</v>
      </c>
      <c r="E119" t="s">
        <v>19</v>
      </c>
      <c r="F119">
        <v>1</v>
      </c>
      <c r="G119">
        <v>0</v>
      </c>
      <c r="H119">
        <v>21</v>
      </c>
      <c r="I119" t="s">
        <v>20</v>
      </c>
      <c r="J119" t="s">
        <v>51</v>
      </c>
      <c r="K119" t="s">
        <v>22</v>
      </c>
      <c r="L119" t="b">
        <v>1</v>
      </c>
      <c r="M119" t="s">
        <v>23</v>
      </c>
      <c r="N119" t="s">
        <v>24</v>
      </c>
      <c r="O119" t="s">
        <v>25</v>
      </c>
    </row>
    <row r="120" spans="1:15" x14ac:dyDescent="0.35">
      <c r="A120" t="s">
        <v>165</v>
      </c>
      <c r="B120" t="s">
        <v>16</v>
      </c>
      <c r="C120" t="s">
        <v>28</v>
      </c>
      <c r="D120" t="s">
        <v>18</v>
      </c>
      <c r="E120" t="s">
        <v>19</v>
      </c>
      <c r="F120">
        <v>0</v>
      </c>
      <c r="G120">
        <v>1</v>
      </c>
      <c r="H120">
        <v>248</v>
      </c>
      <c r="I120" t="s">
        <v>31</v>
      </c>
      <c r="J120" t="s">
        <v>32</v>
      </c>
      <c r="K120" t="s">
        <v>22</v>
      </c>
      <c r="L120" t="b">
        <v>1</v>
      </c>
      <c r="M120" t="s">
        <v>34</v>
      </c>
      <c r="N120" t="s">
        <v>24</v>
      </c>
      <c r="O120" t="s">
        <v>25</v>
      </c>
    </row>
    <row r="121" spans="1:15" x14ac:dyDescent="0.35">
      <c r="A121" t="s">
        <v>166</v>
      </c>
      <c r="B121" t="s">
        <v>16</v>
      </c>
      <c r="C121" t="s">
        <v>17</v>
      </c>
      <c r="D121" t="s">
        <v>29</v>
      </c>
      <c r="E121" t="s">
        <v>45</v>
      </c>
      <c r="F121">
        <v>4</v>
      </c>
      <c r="G121">
        <v>2</v>
      </c>
      <c r="H121">
        <v>31</v>
      </c>
      <c r="I121" t="s">
        <v>20</v>
      </c>
      <c r="J121" t="s">
        <v>21</v>
      </c>
      <c r="K121" t="s">
        <v>46</v>
      </c>
      <c r="L121" t="b">
        <v>0</v>
      </c>
      <c r="M121" t="s">
        <v>23</v>
      </c>
      <c r="N121" t="s">
        <v>24</v>
      </c>
      <c r="O121" t="s">
        <v>25</v>
      </c>
    </row>
    <row r="122" spans="1:15" x14ac:dyDescent="0.35">
      <c r="A122" t="s">
        <v>167</v>
      </c>
      <c r="B122" t="s">
        <v>16</v>
      </c>
      <c r="C122" t="s">
        <v>49</v>
      </c>
      <c r="D122" t="s">
        <v>18</v>
      </c>
      <c r="E122" t="s">
        <v>19</v>
      </c>
      <c r="F122">
        <v>2</v>
      </c>
      <c r="G122">
        <v>0</v>
      </c>
      <c r="H122">
        <v>74</v>
      </c>
      <c r="I122" t="s">
        <v>20</v>
      </c>
      <c r="J122" t="s">
        <v>51</v>
      </c>
      <c r="K122" t="s">
        <v>22</v>
      </c>
      <c r="L122" t="b">
        <v>1</v>
      </c>
      <c r="M122" t="s">
        <v>23</v>
      </c>
      <c r="N122" t="s">
        <v>24</v>
      </c>
      <c r="O122" t="s">
        <v>25</v>
      </c>
    </row>
    <row r="123" spans="1:15" x14ac:dyDescent="0.35">
      <c r="A123" t="s">
        <v>168</v>
      </c>
      <c r="B123" t="s">
        <v>16</v>
      </c>
      <c r="C123" t="s">
        <v>17</v>
      </c>
      <c r="D123" t="s">
        <v>18</v>
      </c>
      <c r="E123" t="s">
        <v>19</v>
      </c>
      <c r="F123">
        <v>0</v>
      </c>
      <c r="G123">
        <v>0</v>
      </c>
      <c r="H123">
        <v>8</v>
      </c>
      <c r="I123" t="s">
        <v>20</v>
      </c>
      <c r="J123" t="s">
        <v>21</v>
      </c>
      <c r="K123" t="s">
        <v>22</v>
      </c>
      <c r="L123" t="b">
        <v>1</v>
      </c>
      <c r="M123" t="s">
        <v>23</v>
      </c>
      <c r="N123" t="s">
        <v>24</v>
      </c>
      <c r="O123" t="s">
        <v>35</v>
      </c>
    </row>
    <row r="124" spans="1:15" x14ac:dyDescent="0.35">
      <c r="A124" t="s">
        <v>169</v>
      </c>
      <c r="B124" t="s">
        <v>16</v>
      </c>
      <c r="C124" t="s">
        <v>49</v>
      </c>
      <c r="D124" t="s">
        <v>18</v>
      </c>
      <c r="E124" t="s">
        <v>30</v>
      </c>
      <c r="F124">
        <v>1</v>
      </c>
      <c r="G124">
        <v>0</v>
      </c>
      <c r="H124">
        <v>30</v>
      </c>
      <c r="I124" t="s">
        <v>31</v>
      </c>
      <c r="J124" t="s">
        <v>51</v>
      </c>
      <c r="K124" t="s">
        <v>22</v>
      </c>
      <c r="L124" t="b">
        <v>1</v>
      </c>
      <c r="M124" t="s">
        <v>34</v>
      </c>
      <c r="N124" t="s">
        <v>24</v>
      </c>
      <c r="O124" t="s">
        <v>25</v>
      </c>
    </row>
    <row r="125" spans="1:15" x14ac:dyDescent="0.35">
      <c r="A125" t="s">
        <v>170</v>
      </c>
      <c r="B125" t="s">
        <v>27</v>
      </c>
      <c r="C125" t="s">
        <v>49</v>
      </c>
      <c r="D125" t="s">
        <v>29</v>
      </c>
      <c r="E125" t="s">
        <v>30</v>
      </c>
      <c r="F125">
        <v>0</v>
      </c>
      <c r="G125">
        <v>0</v>
      </c>
      <c r="H125">
        <v>13</v>
      </c>
      <c r="I125" t="s">
        <v>20</v>
      </c>
      <c r="J125" t="s">
        <v>51</v>
      </c>
      <c r="K125" t="s">
        <v>33</v>
      </c>
      <c r="L125" t="b">
        <v>0</v>
      </c>
      <c r="M125" t="s">
        <v>23</v>
      </c>
      <c r="N125" t="s">
        <v>35</v>
      </c>
      <c r="O125" t="s">
        <v>35</v>
      </c>
    </row>
    <row r="126" spans="1:15" x14ac:dyDescent="0.35">
      <c r="A126" t="s">
        <v>171</v>
      </c>
      <c r="B126" t="s">
        <v>16</v>
      </c>
      <c r="C126" t="s">
        <v>28</v>
      </c>
      <c r="D126" t="s">
        <v>18</v>
      </c>
      <c r="E126" t="s">
        <v>43</v>
      </c>
      <c r="F126">
        <v>0</v>
      </c>
      <c r="G126">
        <v>1</v>
      </c>
      <c r="H126">
        <v>77</v>
      </c>
      <c r="I126" t="s">
        <v>20</v>
      </c>
      <c r="J126" t="s">
        <v>32</v>
      </c>
      <c r="K126" t="s">
        <v>22</v>
      </c>
      <c r="L126" t="b">
        <v>1</v>
      </c>
      <c r="M126" t="s">
        <v>23</v>
      </c>
      <c r="N126" t="s">
        <v>24</v>
      </c>
      <c r="O126" t="s">
        <v>25</v>
      </c>
    </row>
    <row r="127" spans="1:15" x14ac:dyDescent="0.35">
      <c r="A127" t="s">
        <v>172</v>
      </c>
      <c r="B127" t="s">
        <v>27</v>
      </c>
      <c r="C127" t="s">
        <v>17</v>
      </c>
      <c r="D127" t="s">
        <v>18</v>
      </c>
      <c r="E127" t="s">
        <v>50</v>
      </c>
      <c r="F127">
        <v>1</v>
      </c>
      <c r="G127">
        <v>0</v>
      </c>
      <c r="H127">
        <v>11</v>
      </c>
      <c r="I127" t="s">
        <v>31</v>
      </c>
      <c r="J127" t="s">
        <v>21</v>
      </c>
      <c r="K127" t="s">
        <v>46</v>
      </c>
      <c r="L127" t="b">
        <v>0</v>
      </c>
      <c r="M127" t="s">
        <v>34</v>
      </c>
      <c r="N127" t="s">
        <v>35</v>
      </c>
      <c r="O127" t="s">
        <v>25</v>
      </c>
    </row>
    <row r="128" spans="1:15" x14ac:dyDescent="0.35">
      <c r="A128" t="s">
        <v>173</v>
      </c>
      <c r="B128" t="s">
        <v>16</v>
      </c>
      <c r="C128" t="s">
        <v>17</v>
      </c>
      <c r="D128" t="s">
        <v>18</v>
      </c>
      <c r="E128" t="s">
        <v>19</v>
      </c>
      <c r="F128">
        <v>0</v>
      </c>
      <c r="G128">
        <v>0</v>
      </c>
      <c r="H128">
        <v>8</v>
      </c>
      <c r="I128" t="s">
        <v>40</v>
      </c>
      <c r="J128" t="s">
        <v>21</v>
      </c>
      <c r="K128" t="s">
        <v>22</v>
      </c>
      <c r="L128" t="b">
        <v>1</v>
      </c>
      <c r="M128" t="s">
        <v>41</v>
      </c>
      <c r="N128" t="s">
        <v>24</v>
      </c>
      <c r="O128" t="s">
        <v>35</v>
      </c>
    </row>
    <row r="129" spans="1:15" x14ac:dyDescent="0.35">
      <c r="A129" t="s">
        <v>174</v>
      </c>
      <c r="B129" t="s">
        <v>27</v>
      </c>
      <c r="C129" t="s">
        <v>17</v>
      </c>
      <c r="D129" t="s">
        <v>18</v>
      </c>
      <c r="E129" t="s">
        <v>19</v>
      </c>
      <c r="F129">
        <v>0</v>
      </c>
      <c r="G129">
        <v>0</v>
      </c>
      <c r="H129">
        <v>7</v>
      </c>
      <c r="I129" t="s">
        <v>20</v>
      </c>
      <c r="J129" t="s">
        <v>21</v>
      </c>
      <c r="K129" t="s">
        <v>22</v>
      </c>
      <c r="L129" t="b">
        <v>1</v>
      </c>
      <c r="M129" t="s">
        <v>23</v>
      </c>
      <c r="N129" t="s">
        <v>35</v>
      </c>
      <c r="O129" t="s">
        <v>35</v>
      </c>
    </row>
    <row r="130" spans="1:15" x14ac:dyDescent="0.35">
      <c r="A130" t="s">
        <v>175</v>
      </c>
      <c r="B130" t="s">
        <v>27</v>
      </c>
      <c r="C130" t="s">
        <v>17</v>
      </c>
      <c r="D130" t="s">
        <v>29</v>
      </c>
      <c r="E130" t="s">
        <v>19</v>
      </c>
      <c r="F130">
        <v>1</v>
      </c>
      <c r="G130">
        <v>1</v>
      </c>
      <c r="H130">
        <v>22</v>
      </c>
      <c r="I130" t="s">
        <v>31</v>
      </c>
      <c r="J130" t="s">
        <v>21</v>
      </c>
      <c r="K130" t="s">
        <v>33</v>
      </c>
      <c r="L130" t="b">
        <v>0</v>
      </c>
      <c r="M130" t="s">
        <v>34</v>
      </c>
      <c r="N130" t="s">
        <v>35</v>
      </c>
      <c r="O130" t="s">
        <v>25</v>
      </c>
    </row>
    <row r="131" spans="1:15" x14ac:dyDescent="0.35">
      <c r="A131" t="s">
        <v>176</v>
      </c>
      <c r="B131" t="s">
        <v>16</v>
      </c>
      <c r="C131" t="s">
        <v>17</v>
      </c>
      <c r="D131" t="s">
        <v>18</v>
      </c>
      <c r="E131" t="s">
        <v>73</v>
      </c>
      <c r="F131">
        <v>0</v>
      </c>
      <c r="G131">
        <v>0</v>
      </c>
      <c r="H131">
        <v>7</v>
      </c>
      <c r="I131" t="s">
        <v>20</v>
      </c>
      <c r="J131" t="s">
        <v>21</v>
      </c>
      <c r="K131" t="s">
        <v>22</v>
      </c>
      <c r="L131" t="b">
        <v>1</v>
      </c>
      <c r="M131" t="s">
        <v>23</v>
      </c>
      <c r="N131" t="s">
        <v>24</v>
      </c>
      <c r="O131" t="s">
        <v>35</v>
      </c>
    </row>
    <row r="132" spans="1:15" x14ac:dyDescent="0.35">
      <c r="A132" t="s">
        <v>177</v>
      </c>
      <c r="B132" t="s">
        <v>16</v>
      </c>
      <c r="C132" t="s">
        <v>17</v>
      </c>
      <c r="D132" t="s">
        <v>18</v>
      </c>
      <c r="E132" t="s">
        <v>30</v>
      </c>
      <c r="F132">
        <v>0</v>
      </c>
      <c r="G132">
        <v>0</v>
      </c>
      <c r="H132">
        <v>8</v>
      </c>
      <c r="I132" t="s">
        <v>31</v>
      </c>
      <c r="J132" t="s">
        <v>21</v>
      </c>
      <c r="K132" t="s">
        <v>22</v>
      </c>
      <c r="L132" t="b">
        <v>1</v>
      </c>
      <c r="M132" t="s">
        <v>34</v>
      </c>
      <c r="N132" t="s">
        <v>24</v>
      </c>
      <c r="O132" t="s">
        <v>35</v>
      </c>
    </row>
    <row r="133" spans="1:15" x14ac:dyDescent="0.35">
      <c r="A133" t="s">
        <v>178</v>
      </c>
      <c r="B133" t="s">
        <v>16</v>
      </c>
      <c r="C133" t="s">
        <v>17</v>
      </c>
      <c r="D133" t="s">
        <v>18</v>
      </c>
      <c r="E133" t="s">
        <v>19</v>
      </c>
      <c r="F133">
        <v>0</v>
      </c>
      <c r="G133">
        <v>0</v>
      </c>
      <c r="H133">
        <v>7</v>
      </c>
      <c r="I133" t="s">
        <v>20</v>
      </c>
      <c r="J133" t="s">
        <v>21</v>
      </c>
      <c r="K133" t="s">
        <v>22</v>
      </c>
      <c r="L133" t="b">
        <v>1</v>
      </c>
      <c r="M133" t="s">
        <v>23</v>
      </c>
      <c r="N133" t="s">
        <v>24</v>
      </c>
      <c r="O133" t="s">
        <v>35</v>
      </c>
    </row>
    <row r="134" spans="1:15" x14ac:dyDescent="0.35">
      <c r="A134" t="s">
        <v>179</v>
      </c>
      <c r="B134" t="s">
        <v>16</v>
      </c>
      <c r="C134" t="s">
        <v>17</v>
      </c>
      <c r="D134" t="s">
        <v>29</v>
      </c>
      <c r="E134" t="s">
        <v>73</v>
      </c>
      <c r="F134">
        <v>1</v>
      </c>
      <c r="G134">
        <v>0</v>
      </c>
      <c r="H134">
        <v>14</v>
      </c>
      <c r="I134" t="s">
        <v>20</v>
      </c>
      <c r="J134" t="s">
        <v>21</v>
      </c>
      <c r="K134" t="s">
        <v>33</v>
      </c>
      <c r="L134" t="b">
        <v>0</v>
      </c>
      <c r="M134" t="s">
        <v>23</v>
      </c>
      <c r="N134" t="s">
        <v>24</v>
      </c>
      <c r="O134" t="s">
        <v>25</v>
      </c>
    </row>
    <row r="135" spans="1:15" x14ac:dyDescent="0.35">
      <c r="A135" t="s">
        <v>180</v>
      </c>
      <c r="B135" t="s">
        <v>27</v>
      </c>
      <c r="C135" t="s">
        <v>49</v>
      </c>
      <c r="D135" t="s">
        <v>29</v>
      </c>
      <c r="E135" t="s">
        <v>19</v>
      </c>
      <c r="F135">
        <v>1</v>
      </c>
      <c r="G135">
        <v>0</v>
      </c>
      <c r="H135">
        <v>26</v>
      </c>
      <c r="I135" t="s">
        <v>20</v>
      </c>
      <c r="J135" t="s">
        <v>51</v>
      </c>
      <c r="K135" t="s">
        <v>33</v>
      </c>
      <c r="L135" t="b">
        <v>0</v>
      </c>
      <c r="M135" t="s">
        <v>23</v>
      </c>
      <c r="N135" t="s">
        <v>35</v>
      </c>
      <c r="O135" t="s">
        <v>25</v>
      </c>
    </row>
    <row r="136" spans="1:15" x14ac:dyDescent="0.35">
      <c r="A136" t="s">
        <v>181</v>
      </c>
      <c r="B136" t="s">
        <v>16</v>
      </c>
      <c r="C136" t="s">
        <v>49</v>
      </c>
      <c r="D136" t="s">
        <v>18</v>
      </c>
      <c r="E136" t="s">
        <v>19</v>
      </c>
      <c r="F136">
        <v>0</v>
      </c>
      <c r="G136">
        <v>0</v>
      </c>
      <c r="H136">
        <v>13</v>
      </c>
      <c r="I136" t="s">
        <v>20</v>
      </c>
      <c r="J136" t="s">
        <v>51</v>
      </c>
      <c r="K136" t="s">
        <v>22</v>
      </c>
      <c r="L136" t="b">
        <v>1</v>
      </c>
      <c r="M136" t="s">
        <v>23</v>
      </c>
      <c r="N136" t="s">
        <v>24</v>
      </c>
      <c r="O136" t="s">
        <v>35</v>
      </c>
    </row>
    <row r="137" spans="1:15" x14ac:dyDescent="0.35">
      <c r="A137" t="s">
        <v>182</v>
      </c>
      <c r="B137" t="s">
        <v>16</v>
      </c>
      <c r="C137" t="s">
        <v>49</v>
      </c>
      <c r="D137" t="s">
        <v>18</v>
      </c>
      <c r="E137" t="s">
        <v>19</v>
      </c>
      <c r="F137">
        <v>0</v>
      </c>
      <c r="G137">
        <v>0</v>
      </c>
      <c r="H137">
        <v>15</v>
      </c>
      <c r="I137" t="s">
        <v>31</v>
      </c>
      <c r="J137" t="s">
        <v>51</v>
      </c>
      <c r="K137" t="s">
        <v>22</v>
      </c>
      <c r="L137" t="b">
        <v>1</v>
      </c>
      <c r="M137" t="s">
        <v>34</v>
      </c>
      <c r="N137" t="s">
        <v>24</v>
      </c>
      <c r="O137" t="s">
        <v>35</v>
      </c>
    </row>
    <row r="138" spans="1:15" x14ac:dyDescent="0.35">
      <c r="A138" t="s">
        <v>183</v>
      </c>
      <c r="B138" t="s">
        <v>27</v>
      </c>
      <c r="C138" t="s">
        <v>28</v>
      </c>
      <c r="D138" t="s">
        <v>29</v>
      </c>
      <c r="E138" t="s">
        <v>50</v>
      </c>
      <c r="F138">
        <v>0</v>
      </c>
      <c r="G138">
        <v>2</v>
      </c>
      <c r="H138">
        <v>26</v>
      </c>
      <c r="I138" t="s">
        <v>20</v>
      </c>
      <c r="J138" t="s">
        <v>32</v>
      </c>
      <c r="K138" t="s">
        <v>33</v>
      </c>
      <c r="L138" t="b">
        <v>0</v>
      </c>
      <c r="M138" t="s">
        <v>23</v>
      </c>
      <c r="N138" t="s">
        <v>35</v>
      </c>
      <c r="O138" t="s">
        <v>25</v>
      </c>
    </row>
    <row r="139" spans="1:15" x14ac:dyDescent="0.35">
      <c r="A139" t="s">
        <v>184</v>
      </c>
      <c r="B139" t="s">
        <v>16</v>
      </c>
      <c r="C139" t="s">
        <v>28</v>
      </c>
      <c r="D139" t="s">
        <v>18</v>
      </c>
      <c r="E139" t="s">
        <v>30</v>
      </c>
      <c r="F139">
        <v>1</v>
      </c>
      <c r="G139">
        <v>0</v>
      </c>
      <c r="H139">
        <v>53</v>
      </c>
      <c r="I139" t="s">
        <v>20</v>
      </c>
      <c r="J139" t="s">
        <v>32</v>
      </c>
      <c r="K139" t="s">
        <v>22</v>
      </c>
      <c r="L139" t="b">
        <v>1</v>
      </c>
      <c r="M139" t="s">
        <v>23</v>
      </c>
      <c r="N139" t="s">
        <v>24</v>
      </c>
      <c r="O139" t="s">
        <v>25</v>
      </c>
    </row>
    <row r="140" spans="1:15" x14ac:dyDescent="0.35">
      <c r="A140" t="s">
        <v>185</v>
      </c>
      <c r="B140" t="s">
        <v>16</v>
      </c>
      <c r="C140" t="s">
        <v>17</v>
      </c>
      <c r="D140" t="s">
        <v>18</v>
      </c>
      <c r="E140" t="s">
        <v>50</v>
      </c>
      <c r="F140">
        <v>0</v>
      </c>
      <c r="G140">
        <v>0</v>
      </c>
      <c r="H140">
        <v>9</v>
      </c>
      <c r="I140" t="s">
        <v>20</v>
      </c>
      <c r="J140" t="s">
        <v>21</v>
      </c>
      <c r="K140" t="s">
        <v>22</v>
      </c>
      <c r="L140" t="b">
        <v>1</v>
      </c>
      <c r="M140" t="s">
        <v>23</v>
      </c>
      <c r="N140" t="s">
        <v>24</v>
      </c>
      <c r="O140" t="s">
        <v>35</v>
      </c>
    </row>
    <row r="141" spans="1:15" x14ac:dyDescent="0.35">
      <c r="A141" t="s">
        <v>186</v>
      </c>
      <c r="B141" t="s">
        <v>16</v>
      </c>
      <c r="C141" t="s">
        <v>28</v>
      </c>
      <c r="D141" t="s">
        <v>18</v>
      </c>
      <c r="E141" t="s">
        <v>19</v>
      </c>
      <c r="F141">
        <v>0</v>
      </c>
      <c r="G141">
        <v>0</v>
      </c>
      <c r="H141">
        <v>79</v>
      </c>
      <c r="I141" t="s">
        <v>31</v>
      </c>
      <c r="J141" t="s">
        <v>32</v>
      </c>
      <c r="K141" t="s">
        <v>22</v>
      </c>
      <c r="L141" t="b">
        <v>1</v>
      </c>
      <c r="M141" t="s">
        <v>34</v>
      </c>
      <c r="N141" t="s">
        <v>24</v>
      </c>
      <c r="O141" t="s">
        <v>35</v>
      </c>
    </row>
    <row r="142" spans="1:15" x14ac:dyDescent="0.35">
      <c r="A142" t="s">
        <v>187</v>
      </c>
      <c r="B142" t="s">
        <v>16</v>
      </c>
      <c r="C142" t="s">
        <v>17</v>
      </c>
      <c r="D142" t="s">
        <v>29</v>
      </c>
      <c r="E142" t="s">
        <v>19</v>
      </c>
      <c r="F142">
        <v>0</v>
      </c>
      <c r="G142">
        <v>2</v>
      </c>
      <c r="H142">
        <v>15</v>
      </c>
      <c r="I142" t="s">
        <v>31</v>
      </c>
      <c r="J142" t="s">
        <v>21</v>
      </c>
      <c r="K142" t="s">
        <v>33</v>
      </c>
      <c r="L142" t="b">
        <v>0</v>
      </c>
      <c r="M142" t="s">
        <v>34</v>
      </c>
      <c r="N142" t="s">
        <v>24</v>
      </c>
      <c r="O142" t="s">
        <v>25</v>
      </c>
    </row>
    <row r="143" spans="1:15" x14ac:dyDescent="0.35">
      <c r="A143" t="s">
        <v>188</v>
      </c>
      <c r="B143" t="s">
        <v>27</v>
      </c>
      <c r="C143" t="s">
        <v>17</v>
      </c>
      <c r="D143" t="s">
        <v>29</v>
      </c>
      <c r="E143" t="s">
        <v>19</v>
      </c>
      <c r="F143">
        <v>0</v>
      </c>
      <c r="G143">
        <v>0</v>
      </c>
      <c r="H143">
        <v>8</v>
      </c>
      <c r="I143" t="s">
        <v>20</v>
      </c>
      <c r="J143" t="s">
        <v>21</v>
      </c>
      <c r="K143" t="s">
        <v>33</v>
      </c>
      <c r="L143" t="b">
        <v>0</v>
      </c>
      <c r="M143" t="s">
        <v>23</v>
      </c>
      <c r="N143" t="s">
        <v>35</v>
      </c>
      <c r="O143" t="s">
        <v>35</v>
      </c>
    </row>
    <row r="144" spans="1:15" x14ac:dyDescent="0.35">
      <c r="A144" t="s">
        <v>189</v>
      </c>
      <c r="B144" t="s">
        <v>27</v>
      </c>
      <c r="C144" t="s">
        <v>17</v>
      </c>
      <c r="D144" t="s">
        <v>29</v>
      </c>
      <c r="E144" t="s">
        <v>19</v>
      </c>
      <c r="F144">
        <v>1</v>
      </c>
      <c r="G144">
        <v>0</v>
      </c>
      <c r="H144">
        <v>16</v>
      </c>
      <c r="I144" t="s">
        <v>20</v>
      </c>
      <c r="J144" t="s">
        <v>21</v>
      </c>
      <c r="K144" t="s">
        <v>33</v>
      </c>
      <c r="L144" t="b">
        <v>0</v>
      </c>
      <c r="M144" t="s">
        <v>23</v>
      </c>
      <c r="N144" t="s">
        <v>35</v>
      </c>
      <c r="O144" t="s">
        <v>25</v>
      </c>
    </row>
    <row r="145" spans="1:15" x14ac:dyDescent="0.35">
      <c r="A145" t="s">
        <v>190</v>
      </c>
      <c r="B145" t="s">
        <v>16</v>
      </c>
      <c r="C145" t="s">
        <v>17</v>
      </c>
      <c r="D145" t="s">
        <v>18</v>
      </c>
      <c r="E145" t="s">
        <v>50</v>
      </c>
      <c r="F145">
        <v>0</v>
      </c>
      <c r="G145">
        <v>0</v>
      </c>
      <c r="H145">
        <v>7</v>
      </c>
      <c r="I145" t="s">
        <v>40</v>
      </c>
      <c r="J145" t="s">
        <v>21</v>
      </c>
      <c r="K145" t="s">
        <v>22</v>
      </c>
      <c r="L145" t="b">
        <v>1</v>
      </c>
      <c r="M145" t="s">
        <v>41</v>
      </c>
      <c r="N145" t="s">
        <v>24</v>
      </c>
      <c r="O145" t="s">
        <v>35</v>
      </c>
    </row>
    <row r="146" spans="1:15" x14ac:dyDescent="0.35">
      <c r="A146" t="s">
        <v>191</v>
      </c>
      <c r="B146" t="s">
        <v>16</v>
      </c>
      <c r="C146" t="s">
        <v>49</v>
      </c>
      <c r="D146" t="s">
        <v>18</v>
      </c>
      <c r="E146" t="s">
        <v>50</v>
      </c>
      <c r="F146">
        <v>0</v>
      </c>
      <c r="G146">
        <v>0</v>
      </c>
      <c r="H146">
        <v>12</v>
      </c>
      <c r="I146" t="s">
        <v>20</v>
      </c>
      <c r="J146" t="s">
        <v>51</v>
      </c>
      <c r="K146" t="s">
        <v>22</v>
      </c>
      <c r="L146" t="b">
        <v>1</v>
      </c>
      <c r="M146" t="s">
        <v>23</v>
      </c>
      <c r="N146" t="s">
        <v>24</v>
      </c>
      <c r="O146" t="s">
        <v>35</v>
      </c>
    </row>
    <row r="147" spans="1:15" x14ac:dyDescent="0.35">
      <c r="A147" t="s">
        <v>192</v>
      </c>
      <c r="B147" t="s">
        <v>16</v>
      </c>
      <c r="C147" t="s">
        <v>49</v>
      </c>
      <c r="D147" t="s">
        <v>18</v>
      </c>
      <c r="E147" t="s">
        <v>50</v>
      </c>
      <c r="F147">
        <v>1</v>
      </c>
      <c r="G147">
        <v>1</v>
      </c>
      <c r="H147">
        <v>37</v>
      </c>
      <c r="I147" t="s">
        <v>20</v>
      </c>
      <c r="J147" t="s">
        <v>51</v>
      </c>
      <c r="K147" t="s">
        <v>22</v>
      </c>
      <c r="L147" t="b">
        <v>1</v>
      </c>
      <c r="M147" t="s">
        <v>23</v>
      </c>
      <c r="N147" t="s">
        <v>24</v>
      </c>
      <c r="O147" t="s">
        <v>25</v>
      </c>
    </row>
    <row r="148" spans="1:15" x14ac:dyDescent="0.35">
      <c r="A148" t="s">
        <v>193</v>
      </c>
      <c r="B148" t="s">
        <v>27</v>
      </c>
      <c r="C148" t="s">
        <v>17</v>
      </c>
      <c r="D148" t="s">
        <v>18</v>
      </c>
      <c r="E148" t="s">
        <v>19</v>
      </c>
      <c r="F148">
        <v>0</v>
      </c>
      <c r="G148">
        <v>0</v>
      </c>
      <c r="H148">
        <v>8</v>
      </c>
      <c r="I148" t="s">
        <v>20</v>
      </c>
      <c r="J148" t="s">
        <v>21</v>
      </c>
      <c r="K148" t="s">
        <v>22</v>
      </c>
      <c r="L148" t="b">
        <v>1</v>
      </c>
      <c r="M148" t="s">
        <v>23</v>
      </c>
      <c r="N148" t="s">
        <v>35</v>
      </c>
      <c r="O148" t="s">
        <v>35</v>
      </c>
    </row>
    <row r="149" spans="1:15" x14ac:dyDescent="0.35">
      <c r="A149" t="s">
        <v>194</v>
      </c>
      <c r="B149" t="s">
        <v>16</v>
      </c>
      <c r="C149" t="s">
        <v>17</v>
      </c>
      <c r="D149" t="s">
        <v>29</v>
      </c>
      <c r="E149" t="s">
        <v>45</v>
      </c>
      <c r="F149">
        <v>2</v>
      </c>
      <c r="G149">
        <v>2</v>
      </c>
      <c r="H149">
        <v>34</v>
      </c>
      <c r="I149" t="s">
        <v>20</v>
      </c>
      <c r="J149" t="s">
        <v>21</v>
      </c>
      <c r="K149" t="s">
        <v>46</v>
      </c>
      <c r="L149" t="b">
        <v>0</v>
      </c>
      <c r="M149" t="s">
        <v>23</v>
      </c>
      <c r="N149" t="s">
        <v>24</v>
      </c>
      <c r="O149" t="s">
        <v>25</v>
      </c>
    </row>
    <row r="150" spans="1:15" x14ac:dyDescent="0.35">
      <c r="A150" t="s">
        <v>195</v>
      </c>
      <c r="B150" t="s">
        <v>16</v>
      </c>
      <c r="C150" t="s">
        <v>49</v>
      </c>
      <c r="D150" t="s">
        <v>18</v>
      </c>
      <c r="E150" t="s">
        <v>30</v>
      </c>
      <c r="F150">
        <v>0</v>
      </c>
      <c r="G150">
        <v>2</v>
      </c>
      <c r="H150">
        <v>26</v>
      </c>
      <c r="I150" t="s">
        <v>20</v>
      </c>
      <c r="J150" t="s">
        <v>51</v>
      </c>
      <c r="K150" t="s">
        <v>22</v>
      </c>
      <c r="L150" t="b">
        <v>1</v>
      </c>
      <c r="M150" t="s">
        <v>23</v>
      </c>
      <c r="N150" t="s">
        <v>24</v>
      </c>
      <c r="O150" t="s">
        <v>25</v>
      </c>
    </row>
    <row r="151" spans="1:15" x14ac:dyDescent="0.35">
      <c r="A151" t="s">
        <v>196</v>
      </c>
      <c r="B151" t="s">
        <v>16</v>
      </c>
      <c r="C151" t="s">
        <v>49</v>
      </c>
      <c r="D151" t="s">
        <v>18</v>
      </c>
      <c r="E151" t="s">
        <v>73</v>
      </c>
      <c r="F151">
        <v>0</v>
      </c>
      <c r="G151">
        <v>0</v>
      </c>
      <c r="H151">
        <v>13</v>
      </c>
      <c r="I151" t="s">
        <v>20</v>
      </c>
      <c r="J151" t="s">
        <v>51</v>
      </c>
      <c r="K151" t="s">
        <v>22</v>
      </c>
      <c r="L151" t="b">
        <v>1</v>
      </c>
      <c r="M151" t="s">
        <v>23</v>
      </c>
      <c r="N151" t="s">
        <v>24</v>
      </c>
      <c r="O151" t="s">
        <v>35</v>
      </c>
    </row>
    <row r="152" spans="1:15" x14ac:dyDescent="0.35">
      <c r="A152" t="s">
        <v>197</v>
      </c>
      <c r="B152" t="s">
        <v>16</v>
      </c>
      <c r="C152" t="s">
        <v>49</v>
      </c>
      <c r="D152" t="s">
        <v>18</v>
      </c>
      <c r="E152" t="s">
        <v>43</v>
      </c>
      <c r="F152">
        <v>0</v>
      </c>
      <c r="G152">
        <v>0</v>
      </c>
      <c r="H152">
        <v>13</v>
      </c>
      <c r="I152" t="s">
        <v>20</v>
      </c>
      <c r="J152" t="s">
        <v>51</v>
      </c>
      <c r="K152" t="s">
        <v>22</v>
      </c>
      <c r="L152" t="b">
        <v>1</v>
      </c>
      <c r="M152" t="s">
        <v>23</v>
      </c>
      <c r="N152" t="s">
        <v>24</v>
      </c>
      <c r="O152" t="s">
        <v>35</v>
      </c>
    </row>
    <row r="153" spans="1:15" x14ac:dyDescent="0.35">
      <c r="A153" t="s">
        <v>198</v>
      </c>
      <c r="B153" t="s">
        <v>27</v>
      </c>
      <c r="C153" t="s">
        <v>28</v>
      </c>
      <c r="D153" t="s">
        <v>29</v>
      </c>
      <c r="E153" t="s">
        <v>19</v>
      </c>
      <c r="F153">
        <v>1</v>
      </c>
      <c r="G153">
        <v>0</v>
      </c>
      <c r="H153">
        <v>67</v>
      </c>
      <c r="I153" t="s">
        <v>20</v>
      </c>
      <c r="J153" t="s">
        <v>32</v>
      </c>
      <c r="K153" t="s">
        <v>33</v>
      </c>
      <c r="L153" t="b">
        <v>0</v>
      </c>
      <c r="M153" t="s">
        <v>23</v>
      </c>
      <c r="N153" t="s">
        <v>35</v>
      </c>
      <c r="O153" t="s">
        <v>25</v>
      </c>
    </row>
    <row r="154" spans="1:15" x14ac:dyDescent="0.35">
      <c r="A154" t="s">
        <v>199</v>
      </c>
      <c r="B154" t="s">
        <v>16</v>
      </c>
      <c r="C154" t="s">
        <v>17</v>
      </c>
      <c r="D154" t="s">
        <v>18</v>
      </c>
      <c r="E154" t="s">
        <v>43</v>
      </c>
      <c r="F154">
        <v>0</v>
      </c>
      <c r="G154">
        <v>0</v>
      </c>
      <c r="H154">
        <v>8</v>
      </c>
      <c r="I154" t="s">
        <v>20</v>
      </c>
      <c r="J154" t="s">
        <v>21</v>
      </c>
      <c r="K154" t="s">
        <v>22</v>
      </c>
      <c r="L154" t="b">
        <v>1</v>
      </c>
      <c r="M154" t="s">
        <v>23</v>
      </c>
      <c r="N154" t="s">
        <v>24</v>
      </c>
      <c r="O154" t="s">
        <v>35</v>
      </c>
    </row>
    <row r="155" spans="1:15" x14ac:dyDescent="0.35">
      <c r="A155" t="s">
        <v>200</v>
      </c>
      <c r="B155" t="s">
        <v>16</v>
      </c>
      <c r="C155" t="s">
        <v>17</v>
      </c>
      <c r="D155" t="s">
        <v>18</v>
      </c>
      <c r="E155" t="s">
        <v>73</v>
      </c>
      <c r="F155">
        <v>0</v>
      </c>
      <c r="G155">
        <v>2</v>
      </c>
      <c r="H155">
        <v>14</v>
      </c>
      <c r="I155" t="s">
        <v>20</v>
      </c>
      <c r="J155" t="s">
        <v>21</v>
      </c>
      <c r="K155" t="s">
        <v>22</v>
      </c>
      <c r="L155" t="b">
        <v>1</v>
      </c>
      <c r="M155" t="s">
        <v>23</v>
      </c>
      <c r="N155" t="s">
        <v>24</v>
      </c>
      <c r="O155" t="s">
        <v>25</v>
      </c>
    </row>
    <row r="156" spans="1:15" x14ac:dyDescent="0.35">
      <c r="A156" t="s">
        <v>201</v>
      </c>
      <c r="B156" t="s">
        <v>16</v>
      </c>
      <c r="C156" t="s">
        <v>17</v>
      </c>
      <c r="D156" t="s">
        <v>18</v>
      </c>
      <c r="E156" t="s">
        <v>19</v>
      </c>
      <c r="F156">
        <v>0</v>
      </c>
      <c r="G156">
        <v>0</v>
      </c>
      <c r="H156">
        <v>7</v>
      </c>
      <c r="I156" t="s">
        <v>20</v>
      </c>
      <c r="J156" t="s">
        <v>21</v>
      </c>
      <c r="K156" t="s">
        <v>22</v>
      </c>
      <c r="L156" t="b">
        <v>1</v>
      </c>
      <c r="M156" t="s">
        <v>23</v>
      </c>
      <c r="N156" t="s">
        <v>24</v>
      </c>
      <c r="O156" t="s">
        <v>35</v>
      </c>
    </row>
    <row r="157" spans="1:15" x14ac:dyDescent="0.35">
      <c r="A157" t="s">
        <v>202</v>
      </c>
      <c r="B157" t="s">
        <v>16</v>
      </c>
      <c r="C157" t="s">
        <v>28</v>
      </c>
      <c r="D157" t="s">
        <v>18</v>
      </c>
      <c r="E157" t="s">
        <v>43</v>
      </c>
      <c r="F157">
        <v>0</v>
      </c>
      <c r="G157">
        <v>1</v>
      </c>
      <c r="H157">
        <v>61</v>
      </c>
      <c r="I157" t="s">
        <v>31</v>
      </c>
      <c r="J157" t="s">
        <v>32</v>
      </c>
      <c r="K157" t="s">
        <v>22</v>
      </c>
      <c r="L157" t="b">
        <v>1</v>
      </c>
      <c r="M157" t="s">
        <v>34</v>
      </c>
      <c r="N157" t="s">
        <v>24</v>
      </c>
      <c r="O157" t="s">
        <v>25</v>
      </c>
    </row>
    <row r="158" spans="1:15" x14ac:dyDescent="0.35">
      <c r="A158" t="s">
        <v>203</v>
      </c>
      <c r="B158" t="s">
        <v>27</v>
      </c>
      <c r="C158" t="s">
        <v>17</v>
      </c>
      <c r="D158" t="s">
        <v>29</v>
      </c>
      <c r="E158" t="s">
        <v>50</v>
      </c>
      <c r="F158">
        <v>0</v>
      </c>
      <c r="G158">
        <v>0</v>
      </c>
      <c r="H158">
        <v>8</v>
      </c>
      <c r="I158" t="s">
        <v>40</v>
      </c>
      <c r="J158" t="s">
        <v>21</v>
      </c>
      <c r="K158" t="s">
        <v>33</v>
      </c>
      <c r="L158" t="b">
        <v>0</v>
      </c>
      <c r="M158" t="s">
        <v>41</v>
      </c>
      <c r="N158" t="s">
        <v>35</v>
      </c>
      <c r="O158" t="s">
        <v>35</v>
      </c>
    </row>
    <row r="159" spans="1:15" x14ac:dyDescent="0.35">
      <c r="A159" t="s">
        <v>204</v>
      </c>
      <c r="B159" t="s">
        <v>16</v>
      </c>
      <c r="C159" t="s">
        <v>17</v>
      </c>
      <c r="D159" t="s">
        <v>18</v>
      </c>
      <c r="E159" t="s">
        <v>30</v>
      </c>
      <c r="F159">
        <v>0</v>
      </c>
      <c r="G159">
        <v>0</v>
      </c>
      <c r="H159">
        <v>8</v>
      </c>
      <c r="I159" t="s">
        <v>20</v>
      </c>
      <c r="J159" t="s">
        <v>21</v>
      </c>
      <c r="K159" t="s">
        <v>22</v>
      </c>
      <c r="L159" t="b">
        <v>1</v>
      </c>
      <c r="M159" t="s">
        <v>23</v>
      </c>
      <c r="N159" t="s">
        <v>24</v>
      </c>
      <c r="O159" t="s">
        <v>35</v>
      </c>
    </row>
    <row r="160" spans="1:15" x14ac:dyDescent="0.35">
      <c r="A160" t="s">
        <v>205</v>
      </c>
      <c r="B160" t="s">
        <v>16</v>
      </c>
      <c r="C160" t="s">
        <v>17</v>
      </c>
      <c r="D160" t="s">
        <v>18</v>
      </c>
      <c r="E160" t="s">
        <v>19</v>
      </c>
      <c r="F160">
        <v>0</v>
      </c>
      <c r="G160">
        <v>0</v>
      </c>
      <c r="H160">
        <v>9</v>
      </c>
      <c r="I160" t="s">
        <v>20</v>
      </c>
      <c r="J160" t="s">
        <v>21</v>
      </c>
      <c r="K160" t="s">
        <v>22</v>
      </c>
      <c r="L160" t="b">
        <v>1</v>
      </c>
      <c r="M160" t="s">
        <v>23</v>
      </c>
      <c r="N160" t="s">
        <v>24</v>
      </c>
      <c r="O160" t="s">
        <v>35</v>
      </c>
    </row>
    <row r="161" spans="1:15" x14ac:dyDescent="0.35">
      <c r="A161" t="s">
        <v>206</v>
      </c>
      <c r="B161" t="s">
        <v>16</v>
      </c>
      <c r="C161" t="s">
        <v>17</v>
      </c>
      <c r="D161" t="s">
        <v>18</v>
      </c>
      <c r="E161" t="s">
        <v>19</v>
      </c>
      <c r="F161">
        <v>8</v>
      </c>
      <c r="G161">
        <v>2</v>
      </c>
      <c r="H161">
        <v>70</v>
      </c>
      <c r="I161" t="s">
        <v>20</v>
      </c>
      <c r="J161" t="s">
        <v>21</v>
      </c>
      <c r="K161" t="s">
        <v>22</v>
      </c>
      <c r="L161" t="b">
        <v>1</v>
      </c>
      <c r="M161" t="s">
        <v>23</v>
      </c>
      <c r="N161" t="s">
        <v>24</v>
      </c>
      <c r="O161" t="s">
        <v>25</v>
      </c>
    </row>
    <row r="162" spans="1:15" x14ac:dyDescent="0.35">
      <c r="A162" t="s">
        <v>207</v>
      </c>
      <c r="B162" t="s">
        <v>16</v>
      </c>
      <c r="C162" t="s">
        <v>17</v>
      </c>
      <c r="D162" t="s">
        <v>18</v>
      </c>
      <c r="E162" t="s">
        <v>73</v>
      </c>
      <c r="F162">
        <v>0</v>
      </c>
      <c r="G162">
        <v>1</v>
      </c>
      <c r="H162">
        <v>16</v>
      </c>
      <c r="I162" t="s">
        <v>20</v>
      </c>
      <c r="J162" t="s">
        <v>21</v>
      </c>
      <c r="K162" t="s">
        <v>22</v>
      </c>
      <c r="L162" t="b">
        <v>1</v>
      </c>
      <c r="M162" t="s">
        <v>23</v>
      </c>
      <c r="N162" t="s">
        <v>24</v>
      </c>
      <c r="O162" t="s">
        <v>25</v>
      </c>
    </row>
    <row r="163" spans="1:15" x14ac:dyDescent="0.35">
      <c r="A163" t="s">
        <v>208</v>
      </c>
      <c r="B163" t="s">
        <v>27</v>
      </c>
      <c r="C163" t="s">
        <v>49</v>
      </c>
      <c r="D163" t="s">
        <v>29</v>
      </c>
      <c r="E163" t="s">
        <v>73</v>
      </c>
      <c r="F163">
        <v>0</v>
      </c>
      <c r="G163">
        <v>0</v>
      </c>
      <c r="H163">
        <v>16</v>
      </c>
      <c r="I163" t="s">
        <v>20</v>
      </c>
      <c r="J163" t="s">
        <v>51</v>
      </c>
      <c r="K163" t="s">
        <v>33</v>
      </c>
      <c r="L163" t="b">
        <v>0</v>
      </c>
      <c r="M163" t="s">
        <v>23</v>
      </c>
      <c r="N163" t="s">
        <v>35</v>
      </c>
      <c r="O163" t="s">
        <v>35</v>
      </c>
    </row>
    <row r="164" spans="1:15" x14ac:dyDescent="0.35">
      <c r="A164" t="s">
        <v>209</v>
      </c>
      <c r="B164" t="s">
        <v>16</v>
      </c>
      <c r="C164" t="s">
        <v>17</v>
      </c>
      <c r="D164" t="s">
        <v>18</v>
      </c>
      <c r="E164" t="s">
        <v>19</v>
      </c>
      <c r="F164">
        <v>0</v>
      </c>
      <c r="G164">
        <v>0</v>
      </c>
      <c r="H164">
        <v>8</v>
      </c>
      <c r="I164" t="s">
        <v>20</v>
      </c>
      <c r="J164" t="s">
        <v>21</v>
      </c>
      <c r="K164" t="s">
        <v>22</v>
      </c>
      <c r="L164" t="b">
        <v>1</v>
      </c>
      <c r="M164" t="s">
        <v>23</v>
      </c>
      <c r="N164" t="s">
        <v>24</v>
      </c>
      <c r="O164" t="s">
        <v>35</v>
      </c>
    </row>
    <row r="165" spans="1:15" x14ac:dyDescent="0.35">
      <c r="A165" t="s">
        <v>210</v>
      </c>
      <c r="B165" t="s">
        <v>16</v>
      </c>
      <c r="C165" t="s">
        <v>17</v>
      </c>
      <c r="D165" t="s">
        <v>18</v>
      </c>
      <c r="E165" t="s">
        <v>50</v>
      </c>
      <c r="F165">
        <v>0</v>
      </c>
      <c r="G165">
        <v>0</v>
      </c>
      <c r="H165">
        <v>9</v>
      </c>
      <c r="I165" t="s">
        <v>20</v>
      </c>
      <c r="J165" t="s">
        <v>21</v>
      </c>
      <c r="K165" t="s">
        <v>22</v>
      </c>
      <c r="L165" t="b">
        <v>1</v>
      </c>
      <c r="M165" t="s">
        <v>23</v>
      </c>
      <c r="N165" t="s">
        <v>24</v>
      </c>
      <c r="O165" t="s">
        <v>35</v>
      </c>
    </row>
    <row r="166" spans="1:15" x14ac:dyDescent="0.35">
      <c r="A166" t="s">
        <v>211</v>
      </c>
      <c r="B166" t="s">
        <v>16</v>
      </c>
      <c r="C166" t="s">
        <v>17</v>
      </c>
      <c r="D166" t="s">
        <v>18</v>
      </c>
      <c r="E166" t="s">
        <v>45</v>
      </c>
      <c r="F166">
        <v>4</v>
      </c>
      <c r="G166">
        <v>1</v>
      </c>
      <c r="H166">
        <v>40</v>
      </c>
      <c r="I166" t="s">
        <v>20</v>
      </c>
      <c r="J166" t="s">
        <v>21</v>
      </c>
      <c r="K166" t="s">
        <v>46</v>
      </c>
      <c r="L166" t="b">
        <v>0</v>
      </c>
      <c r="M166" t="s">
        <v>23</v>
      </c>
      <c r="N166" t="s">
        <v>24</v>
      </c>
      <c r="O166" t="s">
        <v>25</v>
      </c>
    </row>
    <row r="167" spans="1:15" x14ac:dyDescent="0.35">
      <c r="A167" t="s">
        <v>212</v>
      </c>
      <c r="B167" t="s">
        <v>27</v>
      </c>
      <c r="C167" t="s">
        <v>17</v>
      </c>
      <c r="D167" t="s">
        <v>18</v>
      </c>
      <c r="E167" t="s">
        <v>45</v>
      </c>
      <c r="F167">
        <v>0</v>
      </c>
      <c r="G167">
        <v>2</v>
      </c>
      <c r="H167">
        <v>21</v>
      </c>
      <c r="I167" t="s">
        <v>20</v>
      </c>
      <c r="J167" t="s">
        <v>21</v>
      </c>
      <c r="K167" t="s">
        <v>46</v>
      </c>
      <c r="L167" t="b">
        <v>0</v>
      </c>
      <c r="M167" t="s">
        <v>23</v>
      </c>
      <c r="N167" t="s">
        <v>35</v>
      </c>
      <c r="O167" t="s">
        <v>25</v>
      </c>
    </row>
    <row r="168" spans="1:15" x14ac:dyDescent="0.35">
      <c r="A168" t="s">
        <v>213</v>
      </c>
      <c r="B168" t="s">
        <v>27</v>
      </c>
      <c r="C168" t="s">
        <v>28</v>
      </c>
      <c r="D168" t="s">
        <v>29</v>
      </c>
      <c r="E168" t="s">
        <v>19</v>
      </c>
      <c r="F168">
        <v>0</v>
      </c>
      <c r="G168">
        <v>1</v>
      </c>
      <c r="H168">
        <v>55</v>
      </c>
      <c r="I168" t="s">
        <v>20</v>
      </c>
      <c r="J168" t="s">
        <v>32</v>
      </c>
      <c r="K168" t="s">
        <v>33</v>
      </c>
      <c r="L168" t="b">
        <v>0</v>
      </c>
      <c r="M168" t="s">
        <v>23</v>
      </c>
      <c r="N168" t="s">
        <v>35</v>
      </c>
      <c r="O168" t="s">
        <v>25</v>
      </c>
    </row>
    <row r="169" spans="1:15" x14ac:dyDescent="0.35">
      <c r="A169" t="s">
        <v>214</v>
      </c>
      <c r="B169" t="s">
        <v>16</v>
      </c>
      <c r="C169" t="s">
        <v>17</v>
      </c>
      <c r="D169" t="s">
        <v>29</v>
      </c>
      <c r="E169" t="s">
        <v>73</v>
      </c>
      <c r="F169">
        <v>1</v>
      </c>
      <c r="G169">
        <v>4</v>
      </c>
      <c r="H169">
        <v>28</v>
      </c>
      <c r="I169" t="s">
        <v>20</v>
      </c>
      <c r="J169" t="s">
        <v>21</v>
      </c>
      <c r="K169" t="s">
        <v>33</v>
      </c>
      <c r="L169" t="b">
        <v>0</v>
      </c>
      <c r="M169" t="s">
        <v>23</v>
      </c>
      <c r="N169" t="s">
        <v>24</v>
      </c>
      <c r="O169" t="s">
        <v>25</v>
      </c>
    </row>
    <row r="170" spans="1:15" x14ac:dyDescent="0.35">
      <c r="A170" t="s">
        <v>215</v>
      </c>
      <c r="B170" t="s">
        <v>16</v>
      </c>
      <c r="C170" t="s">
        <v>28</v>
      </c>
      <c r="D170" t="s">
        <v>18</v>
      </c>
      <c r="E170" t="s">
        <v>19</v>
      </c>
      <c r="F170">
        <v>0</v>
      </c>
      <c r="G170">
        <v>0</v>
      </c>
      <c r="H170">
        <v>26</v>
      </c>
      <c r="I170" t="s">
        <v>20</v>
      </c>
      <c r="J170" t="s">
        <v>32</v>
      </c>
      <c r="K170" t="s">
        <v>22</v>
      </c>
      <c r="L170" t="b">
        <v>1</v>
      </c>
      <c r="M170" t="s">
        <v>23</v>
      </c>
      <c r="N170" t="s">
        <v>24</v>
      </c>
      <c r="O170" t="s">
        <v>35</v>
      </c>
    </row>
    <row r="171" spans="1:15" x14ac:dyDescent="0.35">
      <c r="A171" t="s">
        <v>216</v>
      </c>
      <c r="B171" t="s">
        <v>16</v>
      </c>
      <c r="C171" t="s">
        <v>17</v>
      </c>
      <c r="D171" t="s">
        <v>18</v>
      </c>
      <c r="E171" t="s">
        <v>19</v>
      </c>
      <c r="F171">
        <v>0</v>
      </c>
      <c r="G171">
        <v>0</v>
      </c>
      <c r="H171">
        <v>56</v>
      </c>
      <c r="I171" t="s">
        <v>20</v>
      </c>
      <c r="J171" t="s">
        <v>21</v>
      </c>
      <c r="K171" t="s">
        <v>22</v>
      </c>
      <c r="L171" t="b">
        <v>1</v>
      </c>
      <c r="M171" t="s">
        <v>23</v>
      </c>
      <c r="N171" t="s">
        <v>24</v>
      </c>
      <c r="O171" t="s">
        <v>35</v>
      </c>
    </row>
    <row r="172" spans="1:15" x14ac:dyDescent="0.35">
      <c r="A172" t="s">
        <v>217</v>
      </c>
      <c r="B172" t="s">
        <v>16</v>
      </c>
      <c r="C172" t="s">
        <v>28</v>
      </c>
      <c r="D172" t="s">
        <v>18</v>
      </c>
      <c r="E172" t="s">
        <v>77</v>
      </c>
      <c r="F172">
        <v>0</v>
      </c>
      <c r="G172">
        <v>0</v>
      </c>
      <c r="H172">
        <v>34</v>
      </c>
      <c r="I172" t="s">
        <v>20</v>
      </c>
      <c r="J172" t="s">
        <v>32</v>
      </c>
      <c r="K172" t="s">
        <v>22</v>
      </c>
      <c r="L172" t="b">
        <v>1</v>
      </c>
      <c r="M172" t="s">
        <v>23</v>
      </c>
      <c r="N172" t="s">
        <v>24</v>
      </c>
      <c r="O172" t="s">
        <v>35</v>
      </c>
    </row>
    <row r="173" spans="1:15" x14ac:dyDescent="0.35">
      <c r="A173" t="s">
        <v>218</v>
      </c>
      <c r="B173" t="s">
        <v>16</v>
      </c>
      <c r="C173" t="s">
        <v>17</v>
      </c>
      <c r="D173" t="s">
        <v>18</v>
      </c>
      <c r="E173" t="s">
        <v>45</v>
      </c>
      <c r="F173">
        <v>4</v>
      </c>
      <c r="G173">
        <v>1</v>
      </c>
      <c r="H173">
        <v>29</v>
      </c>
      <c r="I173" t="s">
        <v>40</v>
      </c>
      <c r="J173" t="s">
        <v>21</v>
      </c>
      <c r="K173" t="s">
        <v>46</v>
      </c>
      <c r="L173" t="b">
        <v>0</v>
      </c>
      <c r="M173" t="s">
        <v>41</v>
      </c>
      <c r="N173" t="s">
        <v>24</v>
      </c>
      <c r="O173" t="s">
        <v>25</v>
      </c>
    </row>
    <row r="174" spans="1:15" x14ac:dyDescent="0.35">
      <c r="A174" t="s">
        <v>219</v>
      </c>
      <c r="B174" t="s">
        <v>27</v>
      </c>
      <c r="C174" t="s">
        <v>17</v>
      </c>
      <c r="D174" t="s">
        <v>29</v>
      </c>
      <c r="E174" t="s">
        <v>45</v>
      </c>
      <c r="F174">
        <v>1</v>
      </c>
      <c r="G174">
        <v>1</v>
      </c>
      <c r="H174">
        <v>11</v>
      </c>
      <c r="I174" t="s">
        <v>20</v>
      </c>
      <c r="J174" t="s">
        <v>21</v>
      </c>
      <c r="K174" t="s">
        <v>46</v>
      </c>
      <c r="L174" t="b">
        <v>0</v>
      </c>
      <c r="M174" t="s">
        <v>23</v>
      </c>
      <c r="N174" t="s">
        <v>35</v>
      </c>
      <c r="O174" t="s">
        <v>25</v>
      </c>
    </row>
    <row r="175" spans="1:15" x14ac:dyDescent="0.35">
      <c r="A175" t="s">
        <v>220</v>
      </c>
      <c r="B175" t="s">
        <v>16</v>
      </c>
      <c r="C175" t="s">
        <v>17</v>
      </c>
      <c r="D175" t="s">
        <v>18</v>
      </c>
      <c r="E175" t="s">
        <v>19</v>
      </c>
      <c r="F175">
        <v>0</v>
      </c>
      <c r="G175">
        <v>0</v>
      </c>
      <c r="H175">
        <v>8</v>
      </c>
      <c r="I175" t="s">
        <v>20</v>
      </c>
      <c r="J175" t="s">
        <v>21</v>
      </c>
      <c r="K175" t="s">
        <v>22</v>
      </c>
      <c r="L175" t="b">
        <v>1</v>
      </c>
      <c r="M175" t="s">
        <v>23</v>
      </c>
      <c r="N175" t="s">
        <v>24</v>
      </c>
      <c r="O175" t="s">
        <v>35</v>
      </c>
    </row>
    <row r="176" spans="1:15" x14ac:dyDescent="0.35">
      <c r="A176" t="s">
        <v>221</v>
      </c>
      <c r="B176" t="s">
        <v>16</v>
      </c>
      <c r="C176" t="s">
        <v>28</v>
      </c>
      <c r="D176" t="s">
        <v>18</v>
      </c>
      <c r="E176" t="s">
        <v>43</v>
      </c>
      <c r="F176">
        <v>0</v>
      </c>
      <c r="G176">
        <v>0</v>
      </c>
      <c r="H176">
        <v>31</v>
      </c>
      <c r="I176" t="s">
        <v>31</v>
      </c>
      <c r="J176" t="s">
        <v>32</v>
      </c>
      <c r="K176" t="s">
        <v>22</v>
      </c>
      <c r="L176" t="b">
        <v>1</v>
      </c>
      <c r="M176" t="s">
        <v>34</v>
      </c>
      <c r="N176" t="s">
        <v>24</v>
      </c>
      <c r="O176" t="s">
        <v>35</v>
      </c>
    </row>
    <row r="177" spans="1:15" x14ac:dyDescent="0.35">
      <c r="A177" t="s">
        <v>222</v>
      </c>
      <c r="B177" t="s">
        <v>16</v>
      </c>
      <c r="C177" t="s">
        <v>17</v>
      </c>
      <c r="D177" t="s">
        <v>18</v>
      </c>
      <c r="E177" t="s">
        <v>50</v>
      </c>
      <c r="F177">
        <v>1</v>
      </c>
      <c r="G177">
        <v>1</v>
      </c>
      <c r="H177">
        <v>8</v>
      </c>
      <c r="I177" t="s">
        <v>20</v>
      </c>
      <c r="J177" t="s">
        <v>21</v>
      </c>
      <c r="K177" t="s">
        <v>22</v>
      </c>
      <c r="L177" t="b">
        <v>1</v>
      </c>
      <c r="M177" t="s">
        <v>23</v>
      </c>
      <c r="N177" t="s">
        <v>24</v>
      </c>
      <c r="O177" t="s">
        <v>25</v>
      </c>
    </row>
    <row r="178" spans="1:15" x14ac:dyDescent="0.35">
      <c r="A178" t="s">
        <v>223</v>
      </c>
      <c r="B178" t="s">
        <v>16</v>
      </c>
      <c r="C178" t="s">
        <v>17</v>
      </c>
      <c r="D178" t="s">
        <v>18</v>
      </c>
      <c r="E178" t="s">
        <v>19</v>
      </c>
      <c r="F178">
        <v>3</v>
      </c>
      <c r="G178">
        <v>1</v>
      </c>
      <c r="H178">
        <v>25</v>
      </c>
      <c r="I178" t="s">
        <v>20</v>
      </c>
      <c r="J178" t="s">
        <v>21</v>
      </c>
      <c r="K178" t="s">
        <v>22</v>
      </c>
      <c r="L178" t="b">
        <v>1</v>
      </c>
      <c r="M178" t="s">
        <v>23</v>
      </c>
      <c r="N178" t="s">
        <v>24</v>
      </c>
      <c r="O178" t="s">
        <v>25</v>
      </c>
    </row>
    <row r="179" spans="1:15" x14ac:dyDescent="0.35">
      <c r="A179" t="s">
        <v>224</v>
      </c>
      <c r="B179" t="s">
        <v>16</v>
      </c>
      <c r="C179" t="s">
        <v>28</v>
      </c>
      <c r="D179" t="s">
        <v>29</v>
      </c>
      <c r="E179" t="s">
        <v>43</v>
      </c>
      <c r="F179">
        <v>0</v>
      </c>
      <c r="G179">
        <v>0</v>
      </c>
      <c r="H179">
        <v>29</v>
      </c>
      <c r="I179" t="s">
        <v>31</v>
      </c>
      <c r="J179" t="s">
        <v>32</v>
      </c>
      <c r="K179" t="s">
        <v>33</v>
      </c>
      <c r="L179" t="b">
        <v>0</v>
      </c>
      <c r="M179" t="s">
        <v>34</v>
      </c>
      <c r="N179" t="s">
        <v>24</v>
      </c>
      <c r="O179" t="s">
        <v>35</v>
      </c>
    </row>
    <row r="180" spans="1:15" x14ac:dyDescent="0.35">
      <c r="A180" t="s">
        <v>225</v>
      </c>
      <c r="B180" t="s">
        <v>16</v>
      </c>
      <c r="C180" t="s">
        <v>49</v>
      </c>
      <c r="D180" t="s">
        <v>18</v>
      </c>
      <c r="E180" t="s">
        <v>30</v>
      </c>
      <c r="F180">
        <v>0</v>
      </c>
      <c r="G180">
        <v>0</v>
      </c>
      <c r="H180">
        <v>13</v>
      </c>
      <c r="I180" t="s">
        <v>20</v>
      </c>
      <c r="J180" t="s">
        <v>51</v>
      </c>
      <c r="K180" t="s">
        <v>22</v>
      </c>
      <c r="L180" t="b">
        <v>1</v>
      </c>
      <c r="M180" t="s">
        <v>23</v>
      </c>
      <c r="N180" t="s">
        <v>24</v>
      </c>
      <c r="O180" t="s">
        <v>35</v>
      </c>
    </row>
    <row r="181" spans="1:15" x14ac:dyDescent="0.35">
      <c r="A181" t="s">
        <v>226</v>
      </c>
      <c r="B181" t="s">
        <v>16</v>
      </c>
      <c r="C181" t="s">
        <v>17</v>
      </c>
      <c r="D181" t="s">
        <v>18</v>
      </c>
      <c r="E181" t="s">
        <v>30</v>
      </c>
      <c r="F181">
        <v>0</v>
      </c>
      <c r="G181">
        <v>0</v>
      </c>
      <c r="H181">
        <v>0</v>
      </c>
      <c r="I181" t="s">
        <v>20</v>
      </c>
      <c r="J181" t="s">
        <v>21</v>
      </c>
      <c r="K181" t="s">
        <v>22</v>
      </c>
      <c r="L181" t="b">
        <v>1</v>
      </c>
      <c r="M181" t="s">
        <v>23</v>
      </c>
      <c r="N181" t="s">
        <v>24</v>
      </c>
      <c r="O181" t="s">
        <v>35</v>
      </c>
    </row>
    <row r="182" spans="1:15" x14ac:dyDescent="0.35">
      <c r="A182" t="s">
        <v>227</v>
      </c>
      <c r="B182" t="s">
        <v>16</v>
      </c>
      <c r="C182" t="s">
        <v>17</v>
      </c>
      <c r="D182" t="s">
        <v>29</v>
      </c>
      <c r="E182" t="s">
        <v>19</v>
      </c>
      <c r="F182">
        <v>8</v>
      </c>
      <c r="G182">
        <v>2</v>
      </c>
      <c r="H182">
        <v>70</v>
      </c>
      <c r="I182" t="s">
        <v>20</v>
      </c>
      <c r="J182" t="s">
        <v>21</v>
      </c>
      <c r="K182" t="s">
        <v>33</v>
      </c>
      <c r="L182" t="b">
        <v>0</v>
      </c>
      <c r="M182" t="s">
        <v>23</v>
      </c>
      <c r="N182" t="s">
        <v>24</v>
      </c>
      <c r="O182" t="s">
        <v>25</v>
      </c>
    </row>
    <row r="183" spans="1:15" x14ac:dyDescent="0.35">
      <c r="A183" t="s">
        <v>228</v>
      </c>
      <c r="B183" t="s">
        <v>16</v>
      </c>
      <c r="C183" t="s">
        <v>49</v>
      </c>
      <c r="D183" t="s">
        <v>18</v>
      </c>
      <c r="E183" t="s">
        <v>19</v>
      </c>
      <c r="F183">
        <v>0</v>
      </c>
      <c r="G183">
        <v>0</v>
      </c>
      <c r="H183">
        <v>15</v>
      </c>
      <c r="I183" t="s">
        <v>31</v>
      </c>
      <c r="J183" t="s">
        <v>51</v>
      </c>
      <c r="K183" t="s">
        <v>22</v>
      </c>
      <c r="L183" t="b">
        <v>1</v>
      </c>
      <c r="M183" t="s">
        <v>34</v>
      </c>
      <c r="N183" t="s">
        <v>24</v>
      </c>
      <c r="O183" t="s">
        <v>35</v>
      </c>
    </row>
    <row r="184" spans="1:15" x14ac:dyDescent="0.35">
      <c r="A184" t="s">
        <v>229</v>
      </c>
      <c r="B184" t="s">
        <v>16</v>
      </c>
      <c r="C184" t="s">
        <v>17</v>
      </c>
      <c r="D184" t="s">
        <v>18</v>
      </c>
      <c r="E184" t="s">
        <v>45</v>
      </c>
      <c r="F184">
        <v>4</v>
      </c>
      <c r="G184">
        <v>2</v>
      </c>
      <c r="H184">
        <v>31</v>
      </c>
      <c r="I184" t="s">
        <v>20</v>
      </c>
      <c r="J184" t="s">
        <v>21</v>
      </c>
      <c r="K184" t="s">
        <v>46</v>
      </c>
      <c r="L184" t="b">
        <v>0</v>
      </c>
      <c r="M184" t="s">
        <v>23</v>
      </c>
      <c r="N184" t="s">
        <v>24</v>
      </c>
      <c r="O184" t="s">
        <v>25</v>
      </c>
    </row>
    <row r="185" spans="1:15" x14ac:dyDescent="0.35">
      <c r="A185" t="s">
        <v>230</v>
      </c>
      <c r="B185" t="s">
        <v>27</v>
      </c>
      <c r="C185" t="s">
        <v>49</v>
      </c>
      <c r="D185" t="s">
        <v>18</v>
      </c>
      <c r="E185" t="s">
        <v>45</v>
      </c>
      <c r="F185">
        <v>2</v>
      </c>
      <c r="G185">
        <v>1</v>
      </c>
      <c r="H185">
        <v>39</v>
      </c>
      <c r="I185" t="s">
        <v>20</v>
      </c>
      <c r="J185" t="s">
        <v>51</v>
      </c>
      <c r="K185" t="s">
        <v>46</v>
      </c>
      <c r="L185" t="b">
        <v>0</v>
      </c>
      <c r="M185" t="s">
        <v>23</v>
      </c>
      <c r="N185" t="s">
        <v>35</v>
      </c>
      <c r="O185" t="s">
        <v>25</v>
      </c>
    </row>
    <row r="186" spans="1:15" x14ac:dyDescent="0.35">
      <c r="A186" t="s">
        <v>231</v>
      </c>
      <c r="B186" t="s">
        <v>27</v>
      </c>
      <c r="C186" t="s">
        <v>17</v>
      </c>
      <c r="D186" t="s">
        <v>29</v>
      </c>
      <c r="E186" t="s">
        <v>45</v>
      </c>
      <c r="F186">
        <v>0</v>
      </c>
      <c r="G186">
        <v>2</v>
      </c>
      <c r="H186">
        <v>22</v>
      </c>
      <c r="I186" t="s">
        <v>20</v>
      </c>
      <c r="J186" t="s">
        <v>21</v>
      </c>
      <c r="K186" t="s">
        <v>46</v>
      </c>
      <c r="L186" t="b">
        <v>0</v>
      </c>
      <c r="M186" t="s">
        <v>23</v>
      </c>
      <c r="N186" t="s">
        <v>35</v>
      </c>
      <c r="O186" t="s">
        <v>25</v>
      </c>
    </row>
    <row r="187" spans="1:15" x14ac:dyDescent="0.35">
      <c r="A187" t="s">
        <v>232</v>
      </c>
      <c r="B187" t="s">
        <v>16</v>
      </c>
      <c r="C187" t="s">
        <v>28</v>
      </c>
      <c r="D187" t="s">
        <v>18</v>
      </c>
      <c r="E187" t="s">
        <v>19</v>
      </c>
      <c r="F187">
        <v>0</v>
      </c>
      <c r="G187">
        <v>0</v>
      </c>
      <c r="H187">
        <v>50</v>
      </c>
      <c r="I187" t="s">
        <v>20</v>
      </c>
      <c r="J187" t="s">
        <v>32</v>
      </c>
      <c r="K187" t="s">
        <v>22</v>
      </c>
      <c r="L187" t="b">
        <v>1</v>
      </c>
      <c r="M187" t="s">
        <v>23</v>
      </c>
      <c r="N187" t="s">
        <v>24</v>
      </c>
      <c r="O187" t="s">
        <v>35</v>
      </c>
    </row>
    <row r="188" spans="1:15" x14ac:dyDescent="0.35">
      <c r="A188" t="s">
        <v>233</v>
      </c>
      <c r="B188" t="s">
        <v>27</v>
      </c>
      <c r="C188" t="s">
        <v>17</v>
      </c>
      <c r="D188" t="s">
        <v>29</v>
      </c>
      <c r="E188" t="s">
        <v>19</v>
      </c>
      <c r="F188">
        <v>1</v>
      </c>
      <c r="G188">
        <v>0</v>
      </c>
      <c r="H188">
        <v>16</v>
      </c>
      <c r="I188" t="s">
        <v>40</v>
      </c>
      <c r="J188" t="s">
        <v>21</v>
      </c>
      <c r="K188" t="s">
        <v>33</v>
      </c>
      <c r="L188" t="b">
        <v>0</v>
      </c>
      <c r="M188" t="s">
        <v>41</v>
      </c>
      <c r="N188" t="s">
        <v>35</v>
      </c>
      <c r="O188" t="s">
        <v>25</v>
      </c>
    </row>
    <row r="189" spans="1:15" x14ac:dyDescent="0.35">
      <c r="A189" t="s">
        <v>234</v>
      </c>
      <c r="B189" t="s">
        <v>27</v>
      </c>
      <c r="C189" t="s">
        <v>28</v>
      </c>
      <c r="D189" t="s">
        <v>18</v>
      </c>
      <c r="E189" t="s">
        <v>73</v>
      </c>
      <c r="F189">
        <v>0</v>
      </c>
      <c r="G189">
        <v>0</v>
      </c>
      <c r="H189">
        <v>27</v>
      </c>
      <c r="I189" t="s">
        <v>20</v>
      </c>
      <c r="J189" t="s">
        <v>32</v>
      </c>
      <c r="K189" t="s">
        <v>22</v>
      </c>
      <c r="L189" t="b">
        <v>1</v>
      </c>
      <c r="M189" t="s">
        <v>23</v>
      </c>
      <c r="N189" t="s">
        <v>35</v>
      </c>
      <c r="O189" t="s">
        <v>35</v>
      </c>
    </row>
    <row r="190" spans="1:15" x14ac:dyDescent="0.35">
      <c r="A190" t="s">
        <v>235</v>
      </c>
      <c r="B190" t="s">
        <v>16</v>
      </c>
      <c r="C190" t="s">
        <v>17</v>
      </c>
      <c r="D190" t="s">
        <v>18</v>
      </c>
      <c r="E190" t="s">
        <v>73</v>
      </c>
      <c r="F190">
        <v>1</v>
      </c>
      <c r="G190">
        <v>1</v>
      </c>
      <c r="H190">
        <v>16</v>
      </c>
      <c r="I190" t="s">
        <v>40</v>
      </c>
      <c r="J190" t="s">
        <v>21</v>
      </c>
      <c r="K190" t="s">
        <v>22</v>
      </c>
      <c r="L190" t="b">
        <v>1</v>
      </c>
      <c r="M190" t="s">
        <v>41</v>
      </c>
      <c r="N190" t="s">
        <v>24</v>
      </c>
      <c r="O190" t="s">
        <v>25</v>
      </c>
    </row>
    <row r="191" spans="1:15" x14ac:dyDescent="0.35">
      <c r="A191" t="s">
        <v>236</v>
      </c>
      <c r="B191" t="s">
        <v>16</v>
      </c>
      <c r="C191" t="s">
        <v>17</v>
      </c>
      <c r="D191" t="s">
        <v>18</v>
      </c>
      <c r="E191" t="s">
        <v>30</v>
      </c>
      <c r="F191">
        <v>0</v>
      </c>
      <c r="G191">
        <v>0</v>
      </c>
      <c r="H191">
        <v>8</v>
      </c>
      <c r="I191" t="s">
        <v>20</v>
      </c>
      <c r="J191" t="s">
        <v>21</v>
      </c>
      <c r="K191" t="s">
        <v>22</v>
      </c>
      <c r="L191" t="b">
        <v>1</v>
      </c>
      <c r="M191" t="s">
        <v>23</v>
      </c>
      <c r="N191" t="s">
        <v>24</v>
      </c>
      <c r="O191" t="s">
        <v>35</v>
      </c>
    </row>
    <row r="192" spans="1:15" x14ac:dyDescent="0.35">
      <c r="A192" t="s">
        <v>237</v>
      </c>
      <c r="B192" t="s">
        <v>27</v>
      </c>
      <c r="C192" t="s">
        <v>49</v>
      </c>
      <c r="D192" t="s">
        <v>29</v>
      </c>
      <c r="E192" t="s">
        <v>30</v>
      </c>
      <c r="F192">
        <v>0</v>
      </c>
      <c r="G192">
        <v>0</v>
      </c>
      <c r="H192">
        <v>13</v>
      </c>
      <c r="I192" t="s">
        <v>20</v>
      </c>
      <c r="J192" t="s">
        <v>51</v>
      </c>
      <c r="K192" t="s">
        <v>33</v>
      </c>
      <c r="L192" t="b">
        <v>0</v>
      </c>
      <c r="M192" t="s">
        <v>23</v>
      </c>
      <c r="N192" t="s">
        <v>35</v>
      </c>
      <c r="O192" t="s">
        <v>35</v>
      </c>
    </row>
    <row r="193" spans="1:15" x14ac:dyDescent="0.35">
      <c r="A193" t="s">
        <v>238</v>
      </c>
      <c r="B193" t="s">
        <v>16</v>
      </c>
      <c r="C193" t="s">
        <v>49</v>
      </c>
      <c r="D193" t="s">
        <v>18</v>
      </c>
      <c r="E193" t="s">
        <v>50</v>
      </c>
      <c r="F193">
        <v>0</v>
      </c>
      <c r="G193">
        <v>0</v>
      </c>
      <c r="H193">
        <v>13</v>
      </c>
      <c r="I193" t="s">
        <v>20</v>
      </c>
      <c r="J193" t="s">
        <v>51</v>
      </c>
      <c r="K193" t="s">
        <v>22</v>
      </c>
      <c r="L193" t="b">
        <v>1</v>
      </c>
      <c r="M193" t="s">
        <v>23</v>
      </c>
      <c r="N193" t="s">
        <v>24</v>
      </c>
      <c r="O193" t="s">
        <v>35</v>
      </c>
    </row>
    <row r="194" spans="1:15" x14ac:dyDescent="0.35">
      <c r="A194" t="s">
        <v>239</v>
      </c>
      <c r="B194" t="s">
        <v>27</v>
      </c>
      <c r="C194" t="s">
        <v>17</v>
      </c>
      <c r="D194" t="s">
        <v>29</v>
      </c>
      <c r="E194" t="s">
        <v>50</v>
      </c>
      <c r="F194">
        <v>1</v>
      </c>
      <c r="G194">
        <v>0</v>
      </c>
      <c r="H194">
        <v>8</v>
      </c>
      <c r="I194" t="s">
        <v>20</v>
      </c>
      <c r="J194" t="s">
        <v>21</v>
      </c>
      <c r="K194" t="s">
        <v>33</v>
      </c>
      <c r="L194" t="b">
        <v>0</v>
      </c>
      <c r="M194" t="s">
        <v>23</v>
      </c>
      <c r="N194" t="s">
        <v>35</v>
      </c>
      <c r="O194" t="s">
        <v>25</v>
      </c>
    </row>
    <row r="195" spans="1:15" x14ac:dyDescent="0.35">
      <c r="A195" t="s">
        <v>240</v>
      </c>
      <c r="B195" t="s">
        <v>27</v>
      </c>
      <c r="C195" t="s">
        <v>49</v>
      </c>
      <c r="D195" t="s">
        <v>18</v>
      </c>
      <c r="E195" t="s">
        <v>45</v>
      </c>
      <c r="F195">
        <v>1</v>
      </c>
      <c r="G195">
        <v>1</v>
      </c>
      <c r="H195">
        <v>26</v>
      </c>
      <c r="I195" t="s">
        <v>20</v>
      </c>
      <c r="J195" t="s">
        <v>51</v>
      </c>
      <c r="K195" t="s">
        <v>46</v>
      </c>
      <c r="L195" t="b">
        <v>0</v>
      </c>
      <c r="M195" t="s">
        <v>23</v>
      </c>
      <c r="N195" t="s">
        <v>35</v>
      </c>
      <c r="O195" t="s">
        <v>25</v>
      </c>
    </row>
    <row r="196" spans="1:15" x14ac:dyDescent="0.35">
      <c r="A196" t="s">
        <v>241</v>
      </c>
      <c r="B196" t="s">
        <v>27</v>
      </c>
      <c r="C196" t="s">
        <v>28</v>
      </c>
      <c r="D196" t="s">
        <v>29</v>
      </c>
      <c r="E196" t="s">
        <v>73</v>
      </c>
      <c r="F196">
        <v>0</v>
      </c>
      <c r="G196">
        <v>0</v>
      </c>
      <c r="H196">
        <v>28</v>
      </c>
      <c r="I196" t="s">
        <v>31</v>
      </c>
      <c r="J196" t="s">
        <v>32</v>
      </c>
      <c r="K196" t="s">
        <v>33</v>
      </c>
      <c r="L196" t="b">
        <v>0</v>
      </c>
      <c r="M196" t="s">
        <v>34</v>
      </c>
      <c r="N196" t="s">
        <v>35</v>
      </c>
      <c r="O196" t="s">
        <v>35</v>
      </c>
    </row>
    <row r="197" spans="1:15" x14ac:dyDescent="0.35">
      <c r="A197" t="s">
        <v>242</v>
      </c>
      <c r="B197" t="s">
        <v>27</v>
      </c>
      <c r="C197" t="s">
        <v>28</v>
      </c>
      <c r="D197" t="s">
        <v>29</v>
      </c>
      <c r="E197" t="s">
        <v>43</v>
      </c>
      <c r="F197">
        <v>0</v>
      </c>
      <c r="G197">
        <v>0</v>
      </c>
      <c r="H197">
        <v>147</v>
      </c>
      <c r="I197" t="s">
        <v>31</v>
      </c>
      <c r="J197" t="s">
        <v>32</v>
      </c>
      <c r="K197" t="s">
        <v>33</v>
      </c>
      <c r="L197" t="b">
        <v>0</v>
      </c>
      <c r="M197" t="s">
        <v>34</v>
      </c>
      <c r="N197" t="s">
        <v>35</v>
      </c>
      <c r="O197" t="s">
        <v>35</v>
      </c>
    </row>
    <row r="198" spans="1:15" x14ac:dyDescent="0.35">
      <c r="A198" t="s">
        <v>243</v>
      </c>
      <c r="B198" t="s">
        <v>16</v>
      </c>
      <c r="C198" t="s">
        <v>17</v>
      </c>
      <c r="D198" t="s">
        <v>18</v>
      </c>
      <c r="E198" t="s">
        <v>19</v>
      </c>
      <c r="F198">
        <v>0</v>
      </c>
      <c r="G198">
        <v>0</v>
      </c>
      <c r="H198">
        <v>8</v>
      </c>
      <c r="I198" t="s">
        <v>40</v>
      </c>
      <c r="J198" t="s">
        <v>21</v>
      </c>
      <c r="K198" t="s">
        <v>22</v>
      </c>
      <c r="L198" t="b">
        <v>1</v>
      </c>
      <c r="M198" t="s">
        <v>41</v>
      </c>
      <c r="N198" t="s">
        <v>24</v>
      </c>
      <c r="O198" t="s">
        <v>35</v>
      </c>
    </row>
    <row r="199" spans="1:15" x14ac:dyDescent="0.35">
      <c r="A199" t="s">
        <v>244</v>
      </c>
      <c r="B199" t="s">
        <v>16</v>
      </c>
      <c r="C199" t="s">
        <v>17</v>
      </c>
      <c r="D199" t="s">
        <v>18</v>
      </c>
      <c r="E199" t="s">
        <v>73</v>
      </c>
      <c r="F199">
        <v>0</v>
      </c>
      <c r="G199">
        <v>1</v>
      </c>
      <c r="H199">
        <v>8</v>
      </c>
      <c r="I199" t="s">
        <v>20</v>
      </c>
      <c r="J199" t="s">
        <v>21</v>
      </c>
      <c r="K199" t="s">
        <v>22</v>
      </c>
      <c r="L199" t="b">
        <v>1</v>
      </c>
      <c r="M199" t="s">
        <v>23</v>
      </c>
      <c r="N199" t="s">
        <v>24</v>
      </c>
      <c r="O199" t="s">
        <v>25</v>
      </c>
    </row>
    <row r="200" spans="1:15" x14ac:dyDescent="0.35">
      <c r="A200" t="s">
        <v>245</v>
      </c>
      <c r="B200" t="s">
        <v>27</v>
      </c>
      <c r="C200" t="s">
        <v>17</v>
      </c>
      <c r="D200" t="s">
        <v>29</v>
      </c>
      <c r="E200" t="s">
        <v>19</v>
      </c>
      <c r="F200">
        <v>0</v>
      </c>
      <c r="G200">
        <v>0</v>
      </c>
      <c r="H200">
        <v>8</v>
      </c>
      <c r="I200" t="s">
        <v>40</v>
      </c>
      <c r="J200" t="s">
        <v>21</v>
      </c>
      <c r="K200" t="s">
        <v>33</v>
      </c>
      <c r="L200" t="b">
        <v>0</v>
      </c>
      <c r="M200" t="s">
        <v>41</v>
      </c>
      <c r="N200" t="s">
        <v>35</v>
      </c>
      <c r="O200" t="s">
        <v>35</v>
      </c>
    </row>
    <row r="201" spans="1:15" x14ac:dyDescent="0.35">
      <c r="A201" t="s">
        <v>246</v>
      </c>
      <c r="B201" t="s">
        <v>16</v>
      </c>
      <c r="C201" t="s">
        <v>49</v>
      </c>
      <c r="D201" t="s">
        <v>29</v>
      </c>
      <c r="E201" t="s">
        <v>19</v>
      </c>
      <c r="F201">
        <v>0</v>
      </c>
      <c r="G201">
        <v>0</v>
      </c>
      <c r="H201">
        <v>13</v>
      </c>
      <c r="I201" t="s">
        <v>20</v>
      </c>
      <c r="J201" t="s">
        <v>51</v>
      </c>
      <c r="K201" t="s">
        <v>33</v>
      </c>
      <c r="L201" t="b">
        <v>0</v>
      </c>
      <c r="M201" t="s">
        <v>23</v>
      </c>
      <c r="N201" t="s">
        <v>24</v>
      </c>
      <c r="O201" t="s">
        <v>35</v>
      </c>
    </row>
    <row r="202" spans="1:15" x14ac:dyDescent="0.35">
      <c r="A202" t="s">
        <v>247</v>
      </c>
      <c r="B202" t="s">
        <v>16</v>
      </c>
      <c r="C202" t="s">
        <v>17</v>
      </c>
      <c r="D202" t="s">
        <v>18</v>
      </c>
      <c r="E202" t="s">
        <v>19</v>
      </c>
      <c r="F202">
        <v>0</v>
      </c>
      <c r="G202">
        <v>0</v>
      </c>
      <c r="H202">
        <v>10</v>
      </c>
      <c r="I202" t="s">
        <v>20</v>
      </c>
      <c r="J202" t="s">
        <v>21</v>
      </c>
      <c r="K202" t="s">
        <v>22</v>
      </c>
      <c r="L202" t="b">
        <v>1</v>
      </c>
      <c r="M202" t="s">
        <v>23</v>
      </c>
      <c r="N202" t="s">
        <v>24</v>
      </c>
      <c r="O202" t="s">
        <v>35</v>
      </c>
    </row>
    <row r="203" spans="1:15" x14ac:dyDescent="0.35">
      <c r="A203" t="s">
        <v>248</v>
      </c>
      <c r="B203" t="s">
        <v>16</v>
      </c>
      <c r="C203" t="s">
        <v>17</v>
      </c>
      <c r="D203" t="s">
        <v>18</v>
      </c>
      <c r="E203" t="s">
        <v>19</v>
      </c>
      <c r="F203">
        <v>8</v>
      </c>
      <c r="G203">
        <v>2</v>
      </c>
      <c r="H203">
        <v>70</v>
      </c>
      <c r="I203" t="s">
        <v>20</v>
      </c>
      <c r="J203" t="s">
        <v>21</v>
      </c>
      <c r="K203" t="s">
        <v>22</v>
      </c>
      <c r="L203" t="b">
        <v>1</v>
      </c>
      <c r="M203" t="s">
        <v>23</v>
      </c>
      <c r="N203" t="s">
        <v>24</v>
      </c>
      <c r="O203" t="s">
        <v>25</v>
      </c>
    </row>
    <row r="204" spans="1:15" x14ac:dyDescent="0.35">
      <c r="A204" t="s">
        <v>249</v>
      </c>
      <c r="B204" t="s">
        <v>16</v>
      </c>
      <c r="C204" t="s">
        <v>17</v>
      </c>
      <c r="D204" t="s">
        <v>18</v>
      </c>
      <c r="E204" t="s">
        <v>30</v>
      </c>
      <c r="F204">
        <v>0</v>
      </c>
      <c r="G204">
        <v>0</v>
      </c>
      <c r="H204">
        <v>6</v>
      </c>
      <c r="I204" t="s">
        <v>20</v>
      </c>
      <c r="J204" t="s">
        <v>21</v>
      </c>
      <c r="K204" t="s">
        <v>22</v>
      </c>
      <c r="L204" t="b">
        <v>1</v>
      </c>
      <c r="M204" t="s">
        <v>23</v>
      </c>
      <c r="N204" t="s">
        <v>24</v>
      </c>
      <c r="O204" t="s">
        <v>35</v>
      </c>
    </row>
    <row r="205" spans="1:15" x14ac:dyDescent="0.35">
      <c r="A205" t="s">
        <v>250</v>
      </c>
      <c r="B205" t="s">
        <v>16</v>
      </c>
      <c r="C205" t="s">
        <v>17</v>
      </c>
      <c r="D205" t="s">
        <v>18</v>
      </c>
      <c r="E205" t="s">
        <v>73</v>
      </c>
      <c r="F205">
        <v>0</v>
      </c>
      <c r="G205">
        <v>0</v>
      </c>
      <c r="H205">
        <v>7</v>
      </c>
      <c r="I205" t="s">
        <v>31</v>
      </c>
      <c r="J205" t="s">
        <v>21</v>
      </c>
      <c r="K205" t="s">
        <v>22</v>
      </c>
      <c r="L205" t="b">
        <v>1</v>
      </c>
      <c r="M205" t="s">
        <v>34</v>
      </c>
      <c r="N205" t="s">
        <v>24</v>
      </c>
      <c r="O205" t="s">
        <v>35</v>
      </c>
    </row>
    <row r="206" spans="1:15" x14ac:dyDescent="0.35">
      <c r="A206" t="s">
        <v>251</v>
      </c>
      <c r="B206" t="s">
        <v>27</v>
      </c>
      <c r="C206" t="s">
        <v>17</v>
      </c>
      <c r="D206" t="s">
        <v>18</v>
      </c>
      <c r="E206" t="s">
        <v>50</v>
      </c>
      <c r="F206">
        <v>0</v>
      </c>
      <c r="G206">
        <v>0</v>
      </c>
      <c r="H206">
        <v>8</v>
      </c>
      <c r="I206" t="s">
        <v>20</v>
      </c>
      <c r="J206" t="s">
        <v>21</v>
      </c>
      <c r="K206" t="s">
        <v>22</v>
      </c>
      <c r="L206" t="b">
        <v>1</v>
      </c>
      <c r="M206" t="s">
        <v>23</v>
      </c>
      <c r="N206" t="s">
        <v>35</v>
      </c>
      <c r="O206" t="s">
        <v>35</v>
      </c>
    </row>
    <row r="207" spans="1:15" x14ac:dyDescent="0.35">
      <c r="A207" t="s">
        <v>252</v>
      </c>
      <c r="B207" t="s">
        <v>16</v>
      </c>
      <c r="C207" t="s">
        <v>17</v>
      </c>
      <c r="D207" t="s">
        <v>29</v>
      </c>
      <c r="E207" t="s">
        <v>45</v>
      </c>
      <c r="F207">
        <v>0</v>
      </c>
      <c r="G207">
        <v>1</v>
      </c>
      <c r="H207">
        <v>10</v>
      </c>
      <c r="I207" t="s">
        <v>20</v>
      </c>
      <c r="J207" t="s">
        <v>21</v>
      </c>
      <c r="K207" t="s">
        <v>46</v>
      </c>
      <c r="L207" t="b">
        <v>0</v>
      </c>
      <c r="M207" t="s">
        <v>23</v>
      </c>
      <c r="N207" t="s">
        <v>24</v>
      </c>
      <c r="O207" t="s">
        <v>25</v>
      </c>
    </row>
    <row r="208" spans="1:15" x14ac:dyDescent="0.35">
      <c r="A208" t="s">
        <v>253</v>
      </c>
      <c r="B208" t="s">
        <v>16</v>
      </c>
      <c r="C208" t="s">
        <v>17</v>
      </c>
      <c r="D208" t="s">
        <v>18</v>
      </c>
      <c r="E208" t="s">
        <v>30</v>
      </c>
      <c r="F208">
        <v>1</v>
      </c>
      <c r="G208">
        <v>0</v>
      </c>
      <c r="H208">
        <v>16</v>
      </c>
      <c r="I208" t="s">
        <v>20</v>
      </c>
      <c r="J208" t="s">
        <v>21</v>
      </c>
      <c r="K208" t="s">
        <v>22</v>
      </c>
      <c r="L208" t="b">
        <v>1</v>
      </c>
      <c r="M208" t="s">
        <v>23</v>
      </c>
      <c r="N208" t="s">
        <v>24</v>
      </c>
      <c r="O208" t="s">
        <v>25</v>
      </c>
    </row>
    <row r="209" spans="1:15" x14ac:dyDescent="0.35">
      <c r="A209" t="s">
        <v>254</v>
      </c>
      <c r="B209" t="s">
        <v>27</v>
      </c>
      <c r="C209" t="s">
        <v>17</v>
      </c>
      <c r="D209" t="s">
        <v>18</v>
      </c>
      <c r="E209" t="s">
        <v>19</v>
      </c>
      <c r="F209">
        <v>0</v>
      </c>
      <c r="G209">
        <v>0</v>
      </c>
      <c r="H209">
        <v>19</v>
      </c>
      <c r="I209" t="s">
        <v>31</v>
      </c>
      <c r="J209" t="s">
        <v>21</v>
      </c>
      <c r="K209" t="s">
        <v>22</v>
      </c>
      <c r="L209" t="b">
        <v>1</v>
      </c>
      <c r="M209" t="s">
        <v>34</v>
      </c>
      <c r="N209" t="s">
        <v>35</v>
      </c>
      <c r="O209" t="s">
        <v>35</v>
      </c>
    </row>
    <row r="210" spans="1:15" x14ac:dyDescent="0.35">
      <c r="A210" t="s">
        <v>255</v>
      </c>
      <c r="B210" t="s">
        <v>27</v>
      </c>
      <c r="C210" t="s">
        <v>17</v>
      </c>
      <c r="D210" t="s">
        <v>29</v>
      </c>
      <c r="E210" t="s">
        <v>50</v>
      </c>
      <c r="F210">
        <v>0</v>
      </c>
      <c r="G210">
        <v>0</v>
      </c>
      <c r="H210">
        <v>8</v>
      </c>
      <c r="I210" t="s">
        <v>40</v>
      </c>
      <c r="J210" t="s">
        <v>21</v>
      </c>
      <c r="K210" t="s">
        <v>33</v>
      </c>
      <c r="L210" t="b">
        <v>0</v>
      </c>
      <c r="M210" t="s">
        <v>41</v>
      </c>
      <c r="N210" t="s">
        <v>35</v>
      </c>
      <c r="O210" t="s">
        <v>35</v>
      </c>
    </row>
    <row r="211" spans="1:15" x14ac:dyDescent="0.35">
      <c r="A211" t="s">
        <v>256</v>
      </c>
      <c r="B211" t="s">
        <v>27</v>
      </c>
      <c r="C211" t="s">
        <v>28</v>
      </c>
      <c r="D211" t="s">
        <v>18</v>
      </c>
      <c r="E211" t="s">
        <v>73</v>
      </c>
      <c r="F211">
        <v>0</v>
      </c>
      <c r="G211">
        <v>0</v>
      </c>
      <c r="H211">
        <v>31</v>
      </c>
      <c r="I211" t="s">
        <v>31</v>
      </c>
      <c r="J211" t="s">
        <v>32</v>
      </c>
      <c r="K211" t="s">
        <v>22</v>
      </c>
      <c r="L211" t="b">
        <v>1</v>
      </c>
      <c r="M211" t="s">
        <v>34</v>
      </c>
      <c r="N211" t="s">
        <v>35</v>
      </c>
      <c r="O211" t="s">
        <v>35</v>
      </c>
    </row>
    <row r="212" spans="1:15" x14ac:dyDescent="0.35">
      <c r="A212" t="s">
        <v>257</v>
      </c>
      <c r="B212" t="s">
        <v>16</v>
      </c>
      <c r="C212" t="s">
        <v>17</v>
      </c>
      <c r="D212" t="s">
        <v>18</v>
      </c>
      <c r="E212" t="s">
        <v>19</v>
      </c>
      <c r="F212">
        <v>0</v>
      </c>
      <c r="G212">
        <v>0</v>
      </c>
      <c r="H212">
        <v>7</v>
      </c>
      <c r="I212" t="s">
        <v>20</v>
      </c>
      <c r="J212" t="s">
        <v>21</v>
      </c>
      <c r="K212" t="s">
        <v>22</v>
      </c>
      <c r="L212" t="b">
        <v>1</v>
      </c>
      <c r="M212" t="s">
        <v>23</v>
      </c>
      <c r="N212" t="s">
        <v>24</v>
      </c>
      <c r="O212" t="s">
        <v>35</v>
      </c>
    </row>
    <row r="213" spans="1:15" x14ac:dyDescent="0.35">
      <c r="A213" t="s">
        <v>258</v>
      </c>
      <c r="B213" t="s">
        <v>27</v>
      </c>
      <c r="C213" t="s">
        <v>49</v>
      </c>
      <c r="D213" t="s">
        <v>29</v>
      </c>
      <c r="E213" t="s">
        <v>30</v>
      </c>
      <c r="F213">
        <v>0</v>
      </c>
      <c r="G213">
        <v>0</v>
      </c>
      <c r="H213">
        <v>21</v>
      </c>
      <c r="I213" t="s">
        <v>20</v>
      </c>
      <c r="J213" t="s">
        <v>51</v>
      </c>
      <c r="K213" t="s">
        <v>33</v>
      </c>
      <c r="L213" t="b">
        <v>0</v>
      </c>
      <c r="M213" t="s">
        <v>23</v>
      </c>
      <c r="N213" t="s">
        <v>35</v>
      </c>
      <c r="O213" t="s">
        <v>35</v>
      </c>
    </row>
    <row r="214" spans="1:15" x14ac:dyDescent="0.35">
      <c r="A214" t="s">
        <v>259</v>
      </c>
      <c r="B214" t="s">
        <v>16</v>
      </c>
      <c r="C214" t="s">
        <v>17</v>
      </c>
      <c r="D214" t="s">
        <v>18</v>
      </c>
      <c r="E214" t="s">
        <v>19</v>
      </c>
      <c r="F214">
        <v>0</v>
      </c>
      <c r="G214">
        <v>0</v>
      </c>
      <c r="H214">
        <v>7</v>
      </c>
      <c r="I214" t="s">
        <v>20</v>
      </c>
      <c r="J214" t="s">
        <v>21</v>
      </c>
      <c r="K214" t="s">
        <v>22</v>
      </c>
      <c r="L214" t="b">
        <v>1</v>
      </c>
      <c r="M214" t="s">
        <v>23</v>
      </c>
      <c r="N214" t="s">
        <v>24</v>
      </c>
      <c r="O214" t="s">
        <v>35</v>
      </c>
    </row>
    <row r="215" spans="1:15" x14ac:dyDescent="0.35">
      <c r="A215" t="s">
        <v>260</v>
      </c>
      <c r="B215" t="s">
        <v>16</v>
      </c>
      <c r="C215" t="s">
        <v>49</v>
      </c>
      <c r="D215" t="s">
        <v>18</v>
      </c>
      <c r="E215" t="s">
        <v>30</v>
      </c>
      <c r="F215">
        <v>0</v>
      </c>
      <c r="G215">
        <v>0</v>
      </c>
      <c r="H215">
        <v>13</v>
      </c>
      <c r="I215" t="s">
        <v>20</v>
      </c>
      <c r="J215" t="s">
        <v>51</v>
      </c>
      <c r="K215" t="s">
        <v>22</v>
      </c>
      <c r="L215" t="b">
        <v>1</v>
      </c>
      <c r="M215" t="s">
        <v>23</v>
      </c>
      <c r="N215" t="s">
        <v>24</v>
      </c>
      <c r="O215" t="s">
        <v>35</v>
      </c>
    </row>
    <row r="216" spans="1:15" x14ac:dyDescent="0.35">
      <c r="A216" t="s">
        <v>261</v>
      </c>
      <c r="B216" t="s">
        <v>16</v>
      </c>
      <c r="C216" t="s">
        <v>17</v>
      </c>
      <c r="D216" t="s">
        <v>18</v>
      </c>
      <c r="E216" t="s">
        <v>19</v>
      </c>
      <c r="F216">
        <v>1</v>
      </c>
      <c r="G216">
        <v>0</v>
      </c>
      <c r="H216">
        <v>8</v>
      </c>
      <c r="I216" t="s">
        <v>40</v>
      </c>
      <c r="J216" t="s">
        <v>21</v>
      </c>
      <c r="K216" t="s">
        <v>22</v>
      </c>
      <c r="L216" t="b">
        <v>1</v>
      </c>
      <c r="M216" t="s">
        <v>41</v>
      </c>
      <c r="N216" t="s">
        <v>24</v>
      </c>
      <c r="O216" t="s">
        <v>25</v>
      </c>
    </row>
    <row r="217" spans="1:15" x14ac:dyDescent="0.35">
      <c r="A217" t="s">
        <v>262</v>
      </c>
      <c r="B217" t="s">
        <v>27</v>
      </c>
      <c r="C217" t="s">
        <v>28</v>
      </c>
      <c r="D217" t="s">
        <v>29</v>
      </c>
      <c r="E217" t="s">
        <v>30</v>
      </c>
      <c r="F217">
        <v>1</v>
      </c>
      <c r="G217">
        <v>0</v>
      </c>
      <c r="H217">
        <v>113</v>
      </c>
      <c r="I217" t="s">
        <v>31</v>
      </c>
      <c r="J217" t="s">
        <v>32</v>
      </c>
      <c r="K217" t="s">
        <v>33</v>
      </c>
      <c r="L217" t="b">
        <v>0</v>
      </c>
      <c r="M217" t="s">
        <v>34</v>
      </c>
      <c r="N217" t="s">
        <v>35</v>
      </c>
      <c r="O217" t="s">
        <v>25</v>
      </c>
    </row>
    <row r="218" spans="1:15" x14ac:dyDescent="0.35">
      <c r="A218" t="s">
        <v>263</v>
      </c>
      <c r="B218" t="s">
        <v>27</v>
      </c>
      <c r="C218" t="s">
        <v>17</v>
      </c>
      <c r="D218" t="s">
        <v>29</v>
      </c>
      <c r="E218" t="s">
        <v>19</v>
      </c>
      <c r="F218">
        <v>0</v>
      </c>
      <c r="G218">
        <v>0</v>
      </c>
      <c r="H218">
        <v>8</v>
      </c>
      <c r="I218" t="s">
        <v>20</v>
      </c>
      <c r="J218" t="s">
        <v>21</v>
      </c>
      <c r="K218" t="s">
        <v>33</v>
      </c>
      <c r="L218" t="b">
        <v>0</v>
      </c>
      <c r="M218" t="s">
        <v>23</v>
      </c>
      <c r="N218" t="s">
        <v>35</v>
      </c>
      <c r="O218" t="s">
        <v>35</v>
      </c>
    </row>
    <row r="219" spans="1:15" x14ac:dyDescent="0.35">
      <c r="A219" t="s">
        <v>264</v>
      </c>
      <c r="B219" t="s">
        <v>16</v>
      </c>
      <c r="C219" t="s">
        <v>49</v>
      </c>
      <c r="D219" t="s">
        <v>18</v>
      </c>
      <c r="E219" t="s">
        <v>73</v>
      </c>
      <c r="F219">
        <v>1</v>
      </c>
      <c r="G219">
        <v>0</v>
      </c>
      <c r="H219">
        <v>27</v>
      </c>
      <c r="I219" t="s">
        <v>20</v>
      </c>
      <c r="J219" t="s">
        <v>51</v>
      </c>
      <c r="K219" t="s">
        <v>22</v>
      </c>
      <c r="L219" t="b">
        <v>1</v>
      </c>
      <c r="M219" t="s">
        <v>23</v>
      </c>
      <c r="N219" t="s">
        <v>24</v>
      </c>
      <c r="O219" t="s">
        <v>25</v>
      </c>
    </row>
    <row r="220" spans="1:15" x14ac:dyDescent="0.35">
      <c r="A220" t="s">
        <v>265</v>
      </c>
      <c r="B220" t="s">
        <v>27</v>
      </c>
      <c r="C220" t="s">
        <v>28</v>
      </c>
      <c r="D220" t="s">
        <v>29</v>
      </c>
      <c r="E220" t="s">
        <v>30</v>
      </c>
      <c r="F220">
        <v>0</v>
      </c>
      <c r="G220">
        <v>0</v>
      </c>
      <c r="H220">
        <v>76</v>
      </c>
      <c r="I220" t="s">
        <v>31</v>
      </c>
      <c r="J220" t="s">
        <v>32</v>
      </c>
      <c r="K220" t="s">
        <v>33</v>
      </c>
      <c r="L220" t="b">
        <v>0</v>
      </c>
      <c r="M220" t="s">
        <v>34</v>
      </c>
      <c r="N220" t="s">
        <v>35</v>
      </c>
      <c r="O220" t="s">
        <v>35</v>
      </c>
    </row>
    <row r="221" spans="1:15" x14ac:dyDescent="0.35">
      <c r="A221" t="s">
        <v>266</v>
      </c>
      <c r="B221" t="s">
        <v>16</v>
      </c>
      <c r="C221" t="s">
        <v>49</v>
      </c>
      <c r="D221" t="s">
        <v>18</v>
      </c>
      <c r="E221" t="s">
        <v>30</v>
      </c>
      <c r="F221">
        <v>0</v>
      </c>
      <c r="G221">
        <v>0</v>
      </c>
      <c r="H221">
        <v>10</v>
      </c>
      <c r="I221" t="s">
        <v>20</v>
      </c>
      <c r="J221" t="s">
        <v>51</v>
      </c>
      <c r="K221" t="s">
        <v>22</v>
      </c>
      <c r="L221" t="b">
        <v>1</v>
      </c>
      <c r="M221" t="s">
        <v>23</v>
      </c>
      <c r="N221" t="s">
        <v>24</v>
      </c>
      <c r="O221" t="s">
        <v>35</v>
      </c>
    </row>
    <row r="222" spans="1:15" x14ac:dyDescent="0.35">
      <c r="A222" t="s">
        <v>267</v>
      </c>
      <c r="B222" t="s">
        <v>27</v>
      </c>
      <c r="C222" t="s">
        <v>17</v>
      </c>
      <c r="D222" t="s">
        <v>18</v>
      </c>
      <c r="E222" t="s">
        <v>50</v>
      </c>
      <c r="F222">
        <v>0</v>
      </c>
      <c r="G222">
        <v>0</v>
      </c>
      <c r="H222">
        <v>8</v>
      </c>
      <c r="I222" t="s">
        <v>20</v>
      </c>
      <c r="J222" t="s">
        <v>21</v>
      </c>
      <c r="K222" t="s">
        <v>22</v>
      </c>
      <c r="L222" t="b">
        <v>1</v>
      </c>
      <c r="M222" t="s">
        <v>23</v>
      </c>
      <c r="N222" t="s">
        <v>35</v>
      </c>
      <c r="O222" t="s">
        <v>35</v>
      </c>
    </row>
    <row r="223" spans="1:15" x14ac:dyDescent="0.35">
      <c r="A223" t="s">
        <v>268</v>
      </c>
      <c r="B223" t="s">
        <v>16</v>
      </c>
      <c r="C223" t="s">
        <v>49</v>
      </c>
      <c r="D223" t="s">
        <v>18</v>
      </c>
      <c r="E223" t="s">
        <v>19</v>
      </c>
      <c r="F223">
        <v>0</v>
      </c>
      <c r="G223">
        <v>0</v>
      </c>
      <c r="H223">
        <v>13</v>
      </c>
      <c r="I223" t="s">
        <v>20</v>
      </c>
      <c r="J223" t="s">
        <v>51</v>
      </c>
      <c r="K223" t="s">
        <v>22</v>
      </c>
      <c r="L223" t="b">
        <v>1</v>
      </c>
      <c r="M223" t="s">
        <v>23</v>
      </c>
      <c r="N223" t="s">
        <v>24</v>
      </c>
      <c r="O223" t="s">
        <v>35</v>
      </c>
    </row>
    <row r="224" spans="1:15" x14ac:dyDescent="0.35">
      <c r="A224" t="s">
        <v>269</v>
      </c>
      <c r="B224" t="s">
        <v>16</v>
      </c>
      <c r="C224" t="s">
        <v>17</v>
      </c>
      <c r="D224" t="s">
        <v>18</v>
      </c>
      <c r="E224" t="s">
        <v>43</v>
      </c>
      <c r="F224">
        <v>0</v>
      </c>
      <c r="G224">
        <v>0</v>
      </c>
      <c r="H224">
        <v>8</v>
      </c>
      <c r="I224" t="s">
        <v>20</v>
      </c>
      <c r="J224" t="s">
        <v>21</v>
      </c>
      <c r="K224" t="s">
        <v>22</v>
      </c>
      <c r="L224" t="b">
        <v>1</v>
      </c>
      <c r="M224" t="s">
        <v>23</v>
      </c>
      <c r="N224" t="s">
        <v>24</v>
      </c>
      <c r="O224" t="s">
        <v>35</v>
      </c>
    </row>
    <row r="225" spans="1:15" x14ac:dyDescent="0.35">
      <c r="A225" t="s">
        <v>270</v>
      </c>
      <c r="B225" t="s">
        <v>16</v>
      </c>
      <c r="C225" t="s">
        <v>17</v>
      </c>
      <c r="D225" t="s">
        <v>18</v>
      </c>
      <c r="E225" t="s">
        <v>19</v>
      </c>
      <c r="F225">
        <v>0</v>
      </c>
      <c r="G225">
        <v>0</v>
      </c>
      <c r="H225">
        <v>8</v>
      </c>
      <c r="I225" t="s">
        <v>20</v>
      </c>
      <c r="J225" t="s">
        <v>21</v>
      </c>
      <c r="K225" t="s">
        <v>22</v>
      </c>
      <c r="L225" t="b">
        <v>1</v>
      </c>
      <c r="M225" t="s">
        <v>23</v>
      </c>
      <c r="N225" t="s">
        <v>24</v>
      </c>
      <c r="O225" t="s">
        <v>35</v>
      </c>
    </row>
    <row r="226" spans="1:15" x14ac:dyDescent="0.35">
      <c r="A226" t="s">
        <v>271</v>
      </c>
      <c r="B226" t="s">
        <v>27</v>
      </c>
      <c r="C226" t="s">
        <v>28</v>
      </c>
      <c r="D226" t="s">
        <v>18</v>
      </c>
      <c r="E226" t="s">
        <v>30</v>
      </c>
      <c r="F226">
        <v>1</v>
      </c>
      <c r="G226">
        <v>0</v>
      </c>
      <c r="H226">
        <v>90</v>
      </c>
      <c r="I226" t="s">
        <v>20</v>
      </c>
      <c r="J226" t="s">
        <v>32</v>
      </c>
      <c r="K226" t="s">
        <v>22</v>
      </c>
      <c r="L226" t="b">
        <v>1</v>
      </c>
      <c r="M226" t="s">
        <v>23</v>
      </c>
      <c r="N226" t="s">
        <v>35</v>
      </c>
      <c r="O226" t="s">
        <v>25</v>
      </c>
    </row>
    <row r="227" spans="1:15" x14ac:dyDescent="0.35">
      <c r="A227" t="s">
        <v>272</v>
      </c>
      <c r="B227" t="s">
        <v>16</v>
      </c>
      <c r="C227" t="s">
        <v>17</v>
      </c>
      <c r="D227" t="s">
        <v>18</v>
      </c>
      <c r="E227" t="s">
        <v>19</v>
      </c>
      <c r="F227">
        <v>0</v>
      </c>
      <c r="G227">
        <v>0</v>
      </c>
      <c r="H227">
        <v>9</v>
      </c>
      <c r="I227" t="s">
        <v>20</v>
      </c>
      <c r="J227" t="s">
        <v>21</v>
      </c>
      <c r="K227" t="s">
        <v>22</v>
      </c>
      <c r="L227" t="b">
        <v>1</v>
      </c>
      <c r="M227" t="s">
        <v>23</v>
      </c>
      <c r="N227" t="s">
        <v>24</v>
      </c>
      <c r="O227" t="s">
        <v>35</v>
      </c>
    </row>
    <row r="228" spans="1:15" x14ac:dyDescent="0.35">
      <c r="A228" t="s">
        <v>273</v>
      </c>
      <c r="B228" t="s">
        <v>27</v>
      </c>
      <c r="C228" t="s">
        <v>49</v>
      </c>
      <c r="D228" t="s">
        <v>18</v>
      </c>
      <c r="E228" t="s">
        <v>50</v>
      </c>
      <c r="F228">
        <v>0</v>
      </c>
      <c r="G228">
        <v>0</v>
      </c>
      <c r="H228">
        <v>10</v>
      </c>
      <c r="I228" t="s">
        <v>20</v>
      </c>
      <c r="J228" t="s">
        <v>51</v>
      </c>
      <c r="K228" t="s">
        <v>22</v>
      </c>
      <c r="L228" t="b">
        <v>1</v>
      </c>
      <c r="M228" t="s">
        <v>23</v>
      </c>
      <c r="N228" t="s">
        <v>35</v>
      </c>
      <c r="O228" t="s">
        <v>35</v>
      </c>
    </row>
    <row r="229" spans="1:15" x14ac:dyDescent="0.35">
      <c r="A229" t="s">
        <v>274</v>
      </c>
      <c r="B229" t="s">
        <v>16</v>
      </c>
      <c r="C229" t="s">
        <v>17</v>
      </c>
      <c r="D229" t="s">
        <v>18</v>
      </c>
      <c r="E229" t="s">
        <v>19</v>
      </c>
      <c r="F229">
        <v>0</v>
      </c>
      <c r="G229">
        <v>0</v>
      </c>
      <c r="H229">
        <v>7</v>
      </c>
      <c r="I229" t="s">
        <v>20</v>
      </c>
      <c r="J229" t="s">
        <v>21</v>
      </c>
      <c r="K229" t="s">
        <v>22</v>
      </c>
      <c r="L229" t="b">
        <v>1</v>
      </c>
      <c r="M229" t="s">
        <v>23</v>
      </c>
      <c r="N229" t="s">
        <v>24</v>
      </c>
      <c r="O229" t="s">
        <v>35</v>
      </c>
    </row>
    <row r="230" spans="1:15" x14ac:dyDescent="0.35">
      <c r="A230" t="s">
        <v>275</v>
      </c>
      <c r="B230" t="s">
        <v>16</v>
      </c>
      <c r="C230" t="s">
        <v>49</v>
      </c>
      <c r="D230" t="s">
        <v>18</v>
      </c>
      <c r="E230" t="s">
        <v>50</v>
      </c>
      <c r="F230">
        <v>0</v>
      </c>
      <c r="G230">
        <v>0</v>
      </c>
      <c r="H230">
        <v>13</v>
      </c>
      <c r="I230" t="s">
        <v>20</v>
      </c>
      <c r="J230" t="s">
        <v>51</v>
      </c>
      <c r="K230" t="s">
        <v>22</v>
      </c>
      <c r="L230" t="b">
        <v>1</v>
      </c>
      <c r="M230" t="s">
        <v>23</v>
      </c>
      <c r="N230" t="s">
        <v>24</v>
      </c>
      <c r="O230" t="s">
        <v>35</v>
      </c>
    </row>
    <row r="231" spans="1:15" x14ac:dyDescent="0.35">
      <c r="A231" t="s">
        <v>276</v>
      </c>
      <c r="B231" t="s">
        <v>16</v>
      </c>
      <c r="C231" t="s">
        <v>17</v>
      </c>
      <c r="D231" t="s">
        <v>29</v>
      </c>
      <c r="E231" t="s">
        <v>19</v>
      </c>
      <c r="F231">
        <v>3</v>
      </c>
      <c r="G231">
        <v>1</v>
      </c>
      <c r="H231">
        <v>25</v>
      </c>
      <c r="I231" t="s">
        <v>20</v>
      </c>
      <c r="J231" t="s">
        <v>21</v>
      </c>
      <c r="K231" t="s">
        <v>33</v>
      </c>
      <c r="L231" t="b">
        <v>0</v>
      </c>
      <c r="M231" t="s">
        <v>23</v>
      </c>
      <c r="N231" t="s">
        <v>24</v>
      </c>
      <c r="O231" t="s">
        <v>25</v>
      </c>
    </row>
    <row r="232" spans="1:15" x14ac:dyDescent="0.35">
      <c r="A232" t="s">
        <v>277</v>
      </c>
      <c r="B232" t="s">
        <v>27</v>
      </c>
      <c r="C232" t="s">
        <v>28</v>
      </c>
      <c r="D232" t="s">
        <v>29</v>
      </c>
      <c r="E232" t="s">
        <v>30</v>
      </c>
      <c r="F232">
        <v>1</v>
      </c>
      <c r="G232">
        <v>0</v>
      </c>
      <c r="H232">
        <v>83</v>
      </c>
      <c r="I232" t="s">
        <v>20</v>
      </c>
      <c r="J232" t="s">
        <v>32</v>
      </c>
      <c r="K232" t="s">
        <v>33</v>
      </c>
      <c r="L232" t="b">
        <v>0</v>
      </c>
      <c r="M232" t="s">
        <v>23</v>
      </c>
      <c r="N232" t="s">
        <v>35</v>
      </c>
      <c r="O232" t="s">
        <v>25</v>
      </c>
    </row>
    <row r="233" spans="1:15" x14ac:dyDescent="0.35">
      <c r="A233" t="s">
        <v>278</v>
      </c>
      <c r="B233" t="s">
        <v>16</v>
      </c>
      <c r="C233" t="s">
        <v>17</v>
      </c>
      <c r="D233" t="s">
        <v>18</v>
      </c>
      <c r="E233" t="s">
        <v>19</v>
      </c>
      <c r="F233">
        <v>0</v>
      </c>
      <c r="G233">
        <v>0</v>
      </c>
      <c r="H233">
        <v>8</v>
      </c>
      <c r="I233" t="s">
        <v>20</v>
      </c>
      <c r="J233" t="s">
        <v>21</v>
      </c>
      <c r="K233" t="s">
        <v>22</v>
      </c>
      <c r="L233" t="b">
        <v>1</v>
      </c>
      <c r="M233" t="s">
        <v>23</v>
      </c>
      <c r="N233" t="s">
        <v>24</v>
      </c>
      <c r="O233" t="s">
        <v>35</v>
      </c>
    </row>
    <row r="234" spans="1:15" x14ac:dyDescent="0.35">
      <c r="A234" t="s">
        <v>279</v>
      </c>
      <c r="B234" t="s">
        <v>16</v>
      </c>
      <c r="C234" t="s">
        <v>49</v>
      </c>
      <c r="D234" t="s">
        <v>18</v>
      </c>
      <c r="E234" t="s">
        <v>43</v>
      </c>
      <c r="F234">
        <v>0</v>
      </c>
      <c r="G234">
        <v>0</v>
      </c>
      <c r="H234">
        <v>14</v>
      </c>
      <c r="I234" t="s">
        <v>20</v>
      </c>
      <c r="J234" t="s">
        <v>51</v>
      </c>
      <c r="K234" t="s">
        <v>22</v>
      </c>
      <c r="L234" t="b">
        <v>1</v>
      </c>
      <c r="M234" t="s">
        <v>23</v>
      </c>
      <c r="N234" t="s">
        <v>24</v>
      </c>
      <c r="O234" t="s">
        <v>35</v>
      </c>
    </row>
    <row r="235" spans="1:15" x14ac:dyDescent="0.35">
      <c r="A235" t="s">
        <v>280</v>
      </c>
      <c r="B235" t="s">
        <v>27</v>
      </c>
      <c r="C235" t="s">
        <v>17</v>
      </c>
      <c r="D235" t="s">
        <v>29</v>
      </c>
      <c r="E235" t="s">
        <v>45</v>
      </c>
      <c r="F235">
        <v>4</v>
      </c>
      <c r="G235">
        <v>2</v>
      </c>
      <c r="H235">
        <v>31</v>
      </c>
      <c r="I235" t="s">
        <v>20</v>
      </c>
      <c r="J235" t="s">
        <v>21</v>
      </c>
      <c r="K235" t="s">
        <v>46</v>
      </c>
      <c r="L235" t="b">
        <v>0</v>
      </c>
      <c r="M235" t="s">
        <v>23</v>
      </c>
      <c r="N235" t="s">
        <v>35</v>
      </c>
      <c r="O235" t="s">
        <v>25</v>
      </c>
    </row>
    <row r="236" spans="1:15" x14ac:dyDescent="0.35">
      <c r="A236" t="s">
        <v>281</v>
      </c>
      <c r="B236" t="s">
        <v>16</v>
      </c>
      <c r="C236" t="s">
        <v>49</v>
      </c>
      <c r="D236" t="s">
        <v>18</v>
      </c>
      <c r="E236" t="s">
        <v>19</v>
      </c>
      <c r="F236">
        <v>0</v>
      </c>
      <c r="G236">
        <v>0</v>
      </c>
      <c r="H236">
        <v>10</v>
      </c>
      <c r="I236" t="s">
        <v>20</v>
      </c>
      <c r="J236" t="s">
        <v>51</v>
      </c>
      <c r="K236" t="s">
        <v>22</v>
      </c>
      <c r="L236" t="b">
        <v>1</v>
      </c>
      <c r="M236" t="s">
        <v>23</v>
      </c>
      <c r="N236" t="s">
        <v>24</v>
      </c>
      <c r="O236" t="s">
        <v>35</v>
      </c>
    </row>
    <row r="237" spans="1:15" x14ac:dyDescent="0.35">
      <c r="A237" t="s">
        <v>282</v>
      </c>
      <c r="B237" t="s">
        <v>16</v>
      </c>
      <c r="C237" t="s">
        <v>17</v>
      </c>
      <c r="D237" t="s">
        <v>29</v>
      </c>
      <c r="E237" t="s">
        <v>19</v>
      </c>
      <c r="F237">
        <v>0</v>
      </c>
      <c r="G237">
        <v>0</v>
      </c>
      <c r="H237">
        <v>8</v>
      </c>
      <c r="I237" t="s">
        <v>20</v>
      </c>
      <c r="J237" t="s">
        <v>21</v>
      </c>
      <c r="K237" t="s">
        <v>33</v>
      </c>
      <c r="L237" t="b">
        <v>0</v>
      </c>
      <c r="M237" t="s">
        <v>23</v>
      </c>
      <c r="N237" t="s">
        <v>24</v>
      </c>
      <c r="O237" t="s">
        <v>35</v>
      </c>
    </row>
    <row r="238" spans="1:15" x14ac:dyDescent="0.35">
      <c r="A238" t="s">
        <v>283</v>
      </c>
      <c r="B238" t="s">
        <v>16</v>
      </c>
      <c r="C238" t="s">
        <v>49</v>
      </c>
      <c r="D238" t="s">
        <v>18</v>
      </c>
      <c r="E238" t="s">
        <v>73</v>
      </c>
      <c r="F238">
        <v>1</v>
      </c>
      <c r="G238">
        <v>0</v>
      </c>
      <c r="H238">
        <v>26</v>
      </c>
      <c r="I238" t="s">
        <v>20</v>
      </c>
      <c r="J238" t="s">
        <v>51</v>
      </c>
      <c r="K238" t="s">
        <v>22</v>
      </c>
      <c r="L238" t="b">
        <v>1</v>
      </c>
      <c r="M238" t="s">
        <v>23</v>
      </c>
      <c r="N238" t="s">
        <v>24</v>
      </c>
      <c r="O238" t="s">
        <v>25</v>
      </c>
    </row>
    <row r="239" spans="1:15" x14ac:dyDescent="0.35">
      <c r="A239" t="s">
        <v>284</v>
      </c>
      <c r="B239" t="s">
        <v>27</v>
      </c>
      <c r="C239" t="s">
        <v>49</v>
      </c>
      <c r="D239" t="s">
        <v>29</v>
      </c>
      <c r="E239" t="s">
        <v>45</v>
      </c>
      <c r="F239">
        <v>0</v>
      </c>
      <c r="G239">
        <v>2</v>
      </c>
      <c r="H239">
        <v>26</v>
      </c>
      <c r="I239" t="s">
        <v>20</v>
      </c>
      <c r="J239" t="s">
        <v>51</v>
      </c>
      <c r="K239" t="s">
        <v>46</v>
      </c>
      <c r="L239" t="b">
        <v>0</v>
      </c>
      <c r="M239" t="s">
        <v>23</v>
      </c>
      <c r="N239" t="s">
        <v>35</v>
      </c>
      <c r="O239" t="s">
        <v>25</v>
      </c>
    </row>
    <row r="240" spans="1:15" x14ac:dyDescent="0.35">
      <c r="A240" t="s">
        <v>285</v>
      </c>
      <c r="B240" t="s">
        <v>16</v>
      </c>
      <c r="C240" t="s">
        <v>49</v>
      </c>
      <c r="D240" t="s">
        <v>18</v>
      </c>
      <c r="E240" t="s">
        <v>50</v>
      </c>
      <c r="F240">
        <v>0</v>
      </c>
      <c r="G240">
        <v>0</v>
      </c>
      <c r="H240">
        <v>10</v>
      </c>
      <c r="I240" t="s">
        <v>20</v>
      </c>
      <c r="J240" t="s">
        <v>51</v>
      </c>
      <c r="K240" t="s">
        <v>22</v>
      </c>
      <c r="L240" t="b">
        <v>1</v>
      </c>
      <c r="M240" t="s">
        <v>23</v>
      </c>
      <c r="N240" t="s">
        <v>24</v>
      </c>
      <c r="O240" t="s">
        <v>35</v>
      </c>
    </row>
    <row r="241" spans="1:15" x14ac:dyDescent="0.35">
      <c r="A241" t="s">
        <v>286</v>
      </c>
      <c r="B241" t="s">
        <v>16</v>
      </c>
      <c r="C241" t="s">
        <v>49</v>
      </c>
      <c r="D241" t="s">
        <v>18</v>
      </c>
      <c r="E241" t="s">
        <v>30</v>
      </c>
      <c r="F241">
        <v>0</v>
      </c>
      <c r="G241">
        <v>0</v>
      </c>
      <c r="H241">
        <v>12</v>
      </c>
      <c r="I241" t="s">
        <v>20</v>
      </c>
      <c r="J241" t="s">
        <v>51</v>
      </c>
      <c r="K241" t="s">
        <v>22</v>
      </c>
      <c r="L241" t="b">
        <v>1</v>
      </c>
      <c r="M241" t="s">
        <v>23</v>
      </c>
      <c r="N241" t="s">
        <v>24</v>
      </c>
      <c r="O241" t="s">
        <v>35</v>
      </c>
    </row>
    <row r="242" spans="1:15" x14ac:dyDescent="0.35">
      <c r="A242" t="s">
        <v>287</v>
      </c>
      <c r="B242" t="s">
        <v>16</v>
      </c>
      <c r="C242" t="s">
        <v>17</v>
      </c>
      <c r="D242" t="s">
        <v>29</v>
      </c>
      <c r="E242" t="s">
        <v>19</v>
      </c>
      <c r="F242">
        <v>1</v>
      </c>
      <c r="G242">
        <v>0</v>
      </c>
      <c r="H242">
        <v>14</v>
      </c>
      <c r="I242" t="s">
        <v>31</v>
      </c>
      <c r="J242" t="s">
        <v>21</v>
      </c>
      <c r="K242" t="s">
        <v>33</v>
      </c>
      <c r="L242" t="b">
        <v>0</v>
      </c>
      <c r="M242" t="s">
        <v>34</v>
      </c>
      <c r="N242" t="s">
        <v>24</v>
      </c>
      <c r="O242" t="s">
        <v>25</v>
      </c>
    </row>
    <row r="243" spans="1:15" x14ac:dyDescent="0.35">
      <c r="A243" t="s">
        <v>288</v>
      </c>
      <c r="B243" t="s">
        <v>27</v>
      </c>
      <c r="C243" t="s">
        <v>17</v>
      </c>
      <c r="D243" t="s">
        <v>29</v>
      </c>
      <c r="E243" t="s">
        <v>19</v>
      </c>
      <c r="F243">
        <v>1</v>
      </c>
      <c r="G243">
        <v>0</v>
      </c>
      <c r="H243">
        <v>16</v>
      </c>
      <c r="I243" t="s">
        <v>40</v>
      </c>
      <c r="J243" t="s">
        <v>21</v>
      </c>
      <c r="K243" t="s">
        <v>33</v>
      </c>
      <c r="L243" t="b">
        <v>0</v>
      </c>
      <c r="M243" t="s">
        <v>41</v>
      </c>
      <c r="N243" t="s">
        <v>35</v>
      </c>
      <c r="O243" t="s">
        <v>25</v>
      </c>
    </row>
    <row r="244" spans="1:15" x14ac:dyDescent="0.35">
      <c r="A244" t="s">
        <v>289</v>
      </c>
      <c r="B244" t="s">
        <v>16</v>
      </c>
      <c r="C244" t="s">
        <v>49</v>
      </c>
      <c r="D244" t="s">
        <v>18</v>
      </c>
      <c r="E244" t="s">
        <v>19</v>
      </c>
      <c r="F244">
        <v>0</v>
      </c>
      <c r="G244">
        <v>0</v>
      </c>
      <c r="H244">
        <v>10</v>
      </c>
      <c r="I244" t="s">
        <v>20</v>
      </c>
      <c r="J244" t="s">
        <v>51</v>
      </c>
      <c r="K244" t="s">
        <v>22</v>
      </c>
      <c r="L244" t="b">
        <v>1</v>
      </c>
      <c r="M244" t="s">
        <v>23</v>
      </c>
      <c r="N244" t="s">
        <v>24</v>
      </c>
      <c r="O244" t="s">
        <v>35</v>
      </c>
    </row>
    <row r="245" spans="1:15" x14ac:dyDescent="0.35">
      <c r="A245" t="s">
        <v>290</v>
      </c>
      <c r="B245" t="s">
        <v>16</v>
      </c>
      <c r="C245" t="s">
        <v>17</v>
      </c>
      <c r="D245" t="s">
        <v>18</v>
      </c>
      <c r="E245" t="s">
        <v>19</v>
      </c>
      <c r="F245">
        <v>0</v>
      </c>
      <c r="G245">
        <v>0</v>
      </c>
      <c r="H245">
        <v>7</v>
      </c>
      <c r="I245" t="s">
        <v>20</v>
      </c>
      <c r="J245" t="s">
        <v>21</v>
      </c>
      <c r="K245" t="s">
        <v>22</v>
      </c>
      <c r="L245" t="b">
        <v>1</v>
      </c>
      <c r="M245" t="s">
        <v>23</v>
      </c>
      <c r="N245" t="s">
        <v>24</v>
      </c>
      <c r="O245" t="s">
        <v>35</v>
      </c>
    </row>
    <row r="246" spans="1:15" x14ac:dyDescent="0.35">
      <c r="A246" t="s">
        <v>291</v>
      </c>
      <c r="B246" t="s">
        <v>16</v>
      </c>
      <c r="C246" t="s">
        <v>17</v>
      </c>
      <c r="D246" t="s">
        <v>18</v>
      </c>
      <c r="E246" t="s">
        <v>30</v>
      </c>
      <c r="F246">
        <v>0</v>
      </c>
      <c r="G246">
        <v>0</v>
      </c>
      <c r="H246">
        <v>7</v>
      </c>
      <c r="I246" t="s">
        <v>31</v>
      </c>
      <c r="J246" t="s">
        <v>21</v>
      </c>
      <c r="K246" t="s">
        <v>22</v>
      </c>
      <c r="L246" t="b">
        <v>1</v>
      </c>
      <c r="M246" t="s">
        <v>34</v>
      </c>
      <c r="N246" t="s">
        <v>24</v>
      </c>
      <c r="O246" t="s">
        <v>35</v>
      </c>
    </row>
    <row r="247" spans="1:15" x14ac:dyDescent="0.35">
      <c r="A247" t="s">
        <v>292</v>
      </c>
      <c r="B247" t="s">
        <v>16</v>
      </c>
      <c r="C247" t="s">
        <v>28</v>
      </c>
      <c r="D247" t="s">
        <v>18</v>
      </c>
      <c r="E247" t="s">
        <v>73</v>
      </c>
      <c r="F247">
        <v>2</v>
      </c>
      <c r="G247">
        <v>0</v>
      </c>
      <c r="H247">
        <v>90</v>
      </c>
      <c r="I247" t="s">
        <v>40</v>
      </c>
      <c r="J247" t="s">
        <v>32</v>
      </c>
      <c r="K247" t="s">
        <v>22</v>
      </c>
      <c r="L247" t="b">
        <v>1</v>
      </c>
      <c r="M247" t="s">
        <v>41</v>
      </c>
      <c r="N247" t="s">
        <v>24</v>
      </c>
      <c r="O247" t="s">
        <v>25</v>
      </c>
    </row>
    <row r="248" spans="1:15" x14ac:dyDescent="0.35">
      <c r="A248" t="s">
        <v>293</v>
      </c>
      <c r="B248" t="s">
        <v>16</v>
      </c>
      <c r="C248" t="s">
        <v>17</v>
      </c>
      <c r="D248" t="s">
        <v>29</v>
      </c>
      <c r="E248" t="s">
        <v>19</v>
      </c>
      <c r="F248">
        <v>0</v>
      </c>
      <c r="G248">
        <v>0</v>
      </c>
      <c r="H248">
        <v>8</v>
      </c>
      <c r="I248" t="s">
        <v>20</v>
      </c>
      <c r="J248" t="s">
        <v>21</v>
      </c>
      <c r="K248" t="s">
        <v>33</v>
      </c>
      <c r="L248" t="b">
        <v>0</v>
      </c>
      <c r="M248" t="s">
        <v>23</v>
      </c>
      <c r="N248" t="s">
        <v>24</v>
      </c>
      <c r="O248" t="s">
        <v>35</v>
      </c>
    </row>
    <row r="249" spans="1:15" x14ac:dyDescent="0.35">
      <c r="A249" t="s">
        <v>294</v>
      </c>
      <c r="B249" t="s">
        <v>27</v>
      </c>
      <c r="C249" t="s">
        <v>49</v>
      </c>
      <c r="D249" t="s">
        <v>29</v>
      </c>
      <c r="E249" t="s">
        <v>19</v>
      </c>
      <c r="F249">
        <v>0</v>
      </c>
      <c r="G249">
        <v>2</v>
      </c>
      <c r="H249">
        <v>14</v>
      </c>
      <c r="I249" t="s">
        <v>20</v>
      </c>
      <c r="J249" t="s">
        <v>51</v>
      </c>
      <c r="K249" t="s">
        <v>33</v>
      </c>
      <c r="L249" t="b">
        <v>0</v>
      </c>
      <c r="M249" t="s">
        <v>23</v>
      </c>
      <c r="N249" t="s">
        <v>35</v>
      </c>
      <c r="O249" t="s">
        <v>25</v>
      </c>
    </row>
    <row r="250" spans="1:15" x14ac:dyDescent="0.35">
      <c r="A250" t="s">
        <v>295</v>
      </c>
      <c r="B250" t="s">
        <v>27</v>
      </c>
      <c r="C250" t="s">
        <v>28</v>
      </c>
      <c r="D250" t="s">
        <v>18</v>
      </c>
      <c r="E250" t="s">
        <v>30</v>
      </c>
      <c r="F250">
        <v>1</v>
      </c>
      <c r="G250">
        <v>1</v>
      </c>
      <c r="H250">
        <v>53</v>
      </c>
      <c r="I250" t="s">
        <v>20</v>
      </c>
      <c r="J250" t="s">
        <v>32</v>
      </c>
      <c r="K250" t="s">
        <v>22</v>
      </c>
      <c r="L250" t="b">
        <v>1</v>
      </c>
      <c r="M250" t="s">
        <v>23</v>
      </c>
      <c r="N250" t="s">
        <v>35</v>
      </c>
      <c r="O250" t="s">
        <v>25</v>
      </c>
    </row>
    <row r="251" spans="1:15" x14ac:dyDescent="0.35">
      <c r="A251" t="s">
        <v>296</v>
      </c>
      <c r="B251" t="s">
        <v>16</v>
      </c>
      <c r="C251" t="s">
        <v>49</v>
      </c>
      <c r="D251" t="s">
        <v>18</v>
      </c>
      <c r="E251" t="s">
        <v>43</v>
      </c>
      <c r="F251">
        <v>1</v>
      </c>
      <c r="G251">
        <v>0</v>
      </c>
      <c r="H251">
        <v>26</v>
      </c>
      <c r="I251" t="s">
        <v>20</v>
      </c>
      <c r="J251" t="s">
        <v>51</v>
      </c>
      <c r="K251" t="s">
        <v>22</v>
      </c>
      <c r="L251" t="b">
        <v>1</v>
      </c>
      <c r="M251" t="s">
        <v>23</v>
      </c>
      <c r="N251" t="s">
        <v>24</v>
      </c>
      <c r="O251" t="s">
        <v>25</v>
      </c>
    </row>
    <row r="252" spans="1:15" x14ac:dyDescent="0.35">
      <c r="A252" t="s">
        <v>297</v>
      </c>
      <c r="B252" t="s">
        <v>16</v>
      </c>
      <c r="C252" t="s">
        <v>17</v>
      </c>
      <c r="D252" t="s">
        <v>18</v>
      </c>
      <c r="E252" t="s">
        <v>19</v>
      </c>
      <c r="F252">
        <v>0</v>
      </c>
      <c r="G252">
        <v>0</v>
      </c>
      <c r="H252">
        <v>7</v>
      </c>
      <c r="I252" t="s">
        <v>20</v>
      </c>
      <c r="J252" t="s">
        <v>21</v>
      </c>
      <c r="K252" t="s">
        <v>22</v>
      </c>
      <c r="L252" t="b">
        <v>1</v>
      </c>
      <c r="M252" t="s">
        <v>23</v>
      </c>
      <c r="N252" t="s">
        <v>24</v>
      </c>
      <c r="O252" t="s">
        <v>35</v>
      </c>
    </row>
    <row r="253" spans="1:15" x14ac:dyDescent="0.35">
      <c r="A253" t="s">
        <v>298</v>
      </c>
      <c r="B253" t="s">
        <v>16</v>
      </c>
      <c r="C253" t="s">
        <v>17</v>
      </c>
      <c r="D253" t="s">
        <v>29</v>
      </c>
      <c r="E253" t="s">
        <v>19</v>
      </c>
      <c r="F253">
        <v>1</v>
      </c>
      <c r="G253">
        <v>1</v>
      </c>
      <c r="H253">
        <v>10</v>
      </c>
      <c r="I253" t="s">
        <v>20</v>
      </c>
      <c r="J253" t="s">
        <v>21</v>
      </c>
      <c r="K253" t="s">
        <v>33</v>
      </c>
      <c r="L253" t="b">
        <v>0</v>
      </c>
      <c r="M253" t="s">
        <v>23</v>
      </c>
      <c r="N253" t="s">
        <v>24</v>
      </c>
      <c r="O253" t="s">
        <v>25</v>
      </c>
    </row>
    <row r="254" spans="1:15" x14ac:dyDescent="0.35">
      <c r="A254" t="s">
        <v>299</v>
      </c>
      <c r="B254" t="s">
        <v>16</v>
      </c>
      <c r="C254" t="s">
        <v>28</v>
      </c>
      <c r="D254" t="s">
        <v>18</v>
      </c>
      <c r="E254" t="s">
        <v>77</v>
      </c>
      <c r="F254">
        <v>0</v>
      </c>
      <c r="G254">
        <v>0</v>
      </c>
      <c r="H254">
        <v>27</v>
      </c>
      <c r="I254" t="s">
        <v>20</v>
      </c>
      <c r="J254" t="s">
        <v>32</v>
      </c>
      <c r="K254" t="s">
        <v>22</v>
      </c>
      <c r="L254" t="b">
        <v>1</v>
      </c>
      <c r="M254" t="s">
        <v>23</v>
      </c>
      <c r="N254" t="s">
        <v>24</v>
      </c>
      <c r="O254" t="s">
        <v>35</v>
      </c>
    </row>
    <row r="255" spans="1:15" x14ac:dyDescent="0.35">
      <c r="A255" t="s">
        <v>300</v>
      </c>
      <c r="B255" t="s">
        <v>16</v>
      </c>
      <c r="C255" t="s">
        <v>17</v>
      </c>
      <c r="D255" t="s">
        <v>18</v>
      </c>
      <c r="E255" t="s">
        <v>30</v>
      </c>
      <c r="F255">
        <v>1</v>
      </c>
      <c r="G255">
        <v>0</v>
      </c>
      <c r="H255">
        <v>16</v>
      </c>
      <c r="I255" t="s">
        <v>20</v>
      </c>
      <c r="J255" t="s">
        <v>21</v>
      </c>
      <c r="K255" t="s">
        <v>22</v>
      </c>
      <c r="L255" t="b">
        <v>1</v>
      </c>
      <c r="M255" t="s">
        <v>23</v>
      </c>
      <c r="N255" t="s">
        <v>24</v>
      </c>
      <c r="O255" t="s">
        <v>25</v>
      </c>
    </row>
    <row r="256" spans="1:15" x14ac:dyDescent="0.35">
      <c r="A256" t="s">
        <v>301</v>
      </c>
      <c r="B256" t="s">
        <v>16</v>
      </c>
      <c r="C256" t="s">
        <v>17</v>
      </c>
      <c r="D256" t="s">
        <v>29</v>
      </c>
      <c r="E256" t="s">
        <v>73</v>
      </c>
      <c r="F256">
        <v>0</v>
      </c>
      <c r="G256">
        <v>2</v>
      </c>
      <c r="H256">
        <v>20</v>
      </c>
      <c r="I256" t="s">
        <v>20</v>
      </c>
      <c r="J256" t="s">
        <v>21</v>
      </c>
      <c r="K256" t="s">
        <v>33</v>
      </c>
      <c r="L256" t="b">
        <v>0</v>
      </c>
      <c r="M256" t="s">
        <v>23</v>
      </c>
      <c r="N256" t="s">
        <v>24</v>
      </c>
      <c r="O256" t="s">
        <v>25</v>
      </c>
    </row>
    <row r="257" spans="1:15" x14ac:dyDescent="0.35">
      <c r="A257" t="s">
        <v>302</v>
      </c>
      <c r="B257" t="s">
        <v>27</v>
      </c>
      <c r="C257" t="s">
        <v>17</v>
      </c>
      <c r="D257" t="s">
        <v>29</v>
      </c>
      <c r="E257" t="s">
        <v>19</v>
      </c>
      <c r="F257">
        <v>0</v>
      </c>
      <c r="G257">
        <v>2</v>
      </c>
      <c r="H257">
        <v>15</v>
      </c>
      <c r="I257" t="s">
        <v>31</v>
      </c>
      <c r="J257" t="s">
        <v>21</v>
      </c>
      <c r="K257" t="s">
        <v>33</v>
      </c>
      <c r="L257" t="b">
        <v>0</v>
      </c>
      <c r="M257" t="s">
        <v>34</v>
      </c>
      <c r="N257" t="s">
        <v>35</v>
      </c>
      <c r="O257" t="s">
        <v>25</v>
      </c>
    </row>
    <row r="258" spans="1:15" x14ac:dyDescent="0.35">
      <c r="A258" t="s">
        <v>303</v>
      </c>
      <c r="B258" t="s">
        <v>27</v>
      </c>
      <c r="C258" t="s">
        <v>28</v>
      </c>
      <c r="D258" t="s">
        <v>29</v>
      </c>
      <c r="E258" t="s">
        <v>19</v>
      </c>
      <c r="F258">
        <v>0</v>
      </c>
      <c r="G258">
        <v>0</v>
      </c>
      <c r="H258">
        <v>79</v>
      </c>
      <c r="I258" t="s">
        <v>31</v>
      </c>
      <c r="J258" t="s">
        <v>32</v>
      </c>
      <c r="K258" t="s">
        <v>33</v>
      </c>
      <c r="L258" t="b">
        <v>0</v>
      </c>
      <c r="M258" t="s">
        <v>34</v>
      </c>
      <c r="N258" t="s">
        <v>35</v>
      </c>
      <c r="O258" t="s">
        <v>35</v>
      </c>
    </row>
    <row r="259" spans="1:15" x14ac:dyDescent="0.35">
      <c r="A259" t="s">
        <v>304</v>
      </c>
      <c r="B259" t="s">
        <v>27</v>
      </c>
      <c r="C259" t="s">
        <v>28</v>
      </c>
      <c r="D259" t="s">
        <v>29</v>
      </c>
      <c r="E259" t="s">
        <v>30</v>
      </c>
      <c r="F259">
        <v>0</v>
      </c>
      <c r="G259">
        <v>0</v>
      </c>
      <c r="H259">
        <v>86</v>
      </c>
      <c r="I259" t="s">
        <v>20</v>
      </c>
      <c r="J259" t="s">
        <v>32</v>
      </c>
      <c r="K259" t="s">
        <v>33</v>
      </c>
      <c r="L259" t="b">
        <v>0</v>
      </c>
      <c r="M259" t="s">
        <v>23</v>
      </c>
      <c r="N259" t="s">
        <v>35</v>
      </c>
      <c r="O259" t="s">
        <v>35</v>
      </c>
    </row>
    <row r="260" spans="1:15" x14ac:dyDescent="0.35">
      <c r="A260" t="s">
        <v>305</v>
      </c>
      <c r="B260" t="s">
        <v>27</v>
      </c>
      <c r="C260" t="s">
        <v>28</v>
      </c>
      <c r="D260" t="s">
        <v>29</v>
      </c>
      <c r="E260" t="s">
        <v>30</v>
      </c>
      <c r="F260">
        <v>0</v>
      </c>
      <c r="G260">
        <v>0</v>
      </c>
      <c r="H260">
        <v>512</v>
      </c>
      <c r="I260" t="s">
        <v>31</v>
      </c>
      <c r="J260" t="s">
        <v>32</v>
      </c>
      <c r="K260" t="s">
        <v>33</v>
      </c>
      <c r="L260" t="b">
        <v>0</v>
      </c>
      <c r="M260" t="s">
        <v>34</v>
      </c>
      <c r="N260" t="s">
        <v>35</v>
      </c>
      <c r="O260" t="s">
        <v>35</v>
      </c>
    </row>
    <row r="261" spans="1:15" x14ac:dyDescent="0.35">
      <c r="A261" t="s">
        <v>306</v>
      </c>
      <c r="B261" t="s">
        <v>27</v>
      </c>
      <c r="C261" t="s">
        <v>49</v>
      </c>
      <c r="D261" t="s">
        <v>29</v>
      </c>
      <c r="E261" t="s">
        <v>43</v>
      </c>
      <c r="F261">
        <v>0</v>
      </c>
      <c r="G261">
        <v>1</v>
      </c>
      <c r="H261">
        <v>26</v>
      </c>
      <c r="I261" t="s">
        <v>20</v>
      </c>
      <c r="J261" t="s">
        <v>51</v>
      </c>
      <c r="K261" t="s">
        <v>33</v>
      </c>
      <c r="L261" t="b">
        <v>0</v>
      </c>
      <c r="M261" t="s">
        <v>23</v>
      </c>
      <c r="N261" t="s">
        <v>35</v>
      </c>
      <c r="O261" t="s">
        <v>25</v>
      </c>
    </row>
    <row r="262" spans="1:15" x14ac:dyDescent="0.35">
      <c r="A262" t="s">
        <v>307</v>
      </c>
      <c r="B262" t="s">
        <v>16</v>
      </c>
      <c r="C262" t="s">
        <v>17</v>
      </c>
      <c r="D262" t="s">
        <v>18</v>
      </c>
      <c r="E262" t="s">
        <v>19</v>
      </c>
      <c r="F262">
        <v>0</v>
      </c>
      <c r="G262">
        <v>0</v>
      </c>
      <c r="H262">
        <v>8</v>
      </c>
      <c r="I262" t="s">
        <v>40</v>
      </c>
      <c r="J262" t="s">
        <v>21</v>
      </c>
      <c r="K262" t="s">
        <v>22</v>
      </c>
      <c r="L262" t="b">
        <v>1</v>
      </c>
      <c r="M262" t="s">
        <v>41</v>
      </c>
      <c r="N262" t="s">
        <v>24</v>
      </c>
      <c r="O262" t="s">
        <v>35</v>
      </c>
    </row>
    <row r="263" spans="1:15" x14ac:dyDescent="0.35">
      <c r="A263" t="s">
        <v>308</v>
      </c>
      <c r="B263" t="s">
        <v>27</v>
      </c>
      <c r="C263" t="s">
        <v>17</v>
      </c>
      <c r="D263" t="s">
        <v>18</v>
      </c>
      <c r="E263" t="s">
        <v>45</v>
      </c>
      <c r="F263">
        <v>4</v>
      </c>
      <c r="G263">
        <v>2</v>
      </c>
      <c r="H263">
        <v>31</v>
      </c>
      <c r="I263" t="s">
        <v>20</v>
      </c>
      <c r="J263" t="s">
        <v>21</v>
      </c>
      <c r="K263" t="s">
        <v>46</v>
      </c>
      <c r="L263" t="b">
        <v>0</v>
      </c>
      <c r="M263" t="s">
        <v>23</v>
      </c>
      <c r="N263" t="s">
        <v>35</v>
      </c>
      <c r="O263" t="s">
        <v>25</v>
      </c>
    </row>
    <row r="264" spans="1:15" x14ac:dyDescent="0.35">
      <c r="A264" t="s">
        <v>309</v>
      </c>
      <c r="B264" t="s">
        <v>16</v>
      </c>
      <c r="C264" t="s">
        <v>28</v>
      </c>
      <c r="D264" t="s">
        <v>18</v>
      </c>
      <c r="E264" t="s">
        <v>43</v>
      </c>
      <c r="F264">
        <v>1</v>
      </c>
      <c r="G264">
        <v>1</v>
      </c>
      <c r="H264">
        <v>80</v>
      </c>
      <c r="I264" t="s">
        <v>20</v>
      </c>
      <c r="J264" t="s">
        <v>32</v>
      </c>
      <c r="K264" t="s">
        <v>22</v>
      </c>
      <c r="L264" t="b">
        <v>1</v>
      </c>
      <c r="M264" t="s">
        <v>23</v>
      </c>
      <c r="N264" t="s">
        <v>24</v>
      </c>
      <c r="O264" t="s">
        <v>25</v>
      </c>
    </row>
    <row r="265" spans="1:15" x14ac:dyDescent="0.35">
      <c r="A265" t="s">
        <v>310</v>
      </c>
      <c r="B265" t="s">
        <v>16</v>
      </c>
      <c r="C265" t="s">
        <v>28</v>
      </c>
      <c r="D265" t="s">
        <v>18</v>
      </c>
      <c r="E265" t="s">
        <v>73</v>
      </c>
      <c r="F265">
        <v>0</v>
      </c>
      <c r="G265">
        <v>0</v>
      </c>
      <c r="H265">
        <v>0</v>
      </c>
      <c r="I265" t="s">
        <v>20</v>
      </c>
      <c r="J265" t="s">
        <v>32</v>
      </c>
      <c r="K265" t="s">
        <v>22</v>
      </c>
      <c r="L265" t="b">
        <v>1</v>
      </c>
      <c r="M265" t="s">
        <v>23</v>
      </c>
      <c r="N265" t="s">
        <v>24</v>
      </c>
      <c r="O265" t="s">
        <v>35</v>
      </c>
    </row>
    <row r="266" spans="1:15" x14ac:dyDescent="0.35">
      <c r="A266" t="s">
        <v>311</v>
      </c>
      <c r="B266" t="s">
        <v>16</v>
      </c>
      <c r="C266" t="s">
        <v>17</v>
      </c>
      <c r="D266" t="s">
        <v>29</v>
      </c>
      <c r="E266" t="s">
        <v>19</v>
      </c>
      <c r="F266">
        <v>0</v>
      </c>
      <c r="G266">
        <v>0</v>
      </c>
      <c r="H266">
        <v>8</v>
      </c>
      <c r="I266" t="s">
        <v>40</v>
      </c>
      <c r="J266" t="s">
        <v>21</v>
      </c>
      <c r="K266" t="s">
        <v>33</v>
      </c>
      <c r="L266" t="b">
        <v>0</v>
      </c>
      <c r="M266" t="s">
        <v>41</v>
      </c>
      <c r="N266" t="s">
        <v>24</v>
      </c>
      <c r="O266" t="s">
        <v>35</v>
      </c>
    </row>
    <row r="267" spans="1:15" x14ac:dyDescent="0.35">
      <c r="A267" t="s">
        <v>312</v>
      </c>
      <c r="B267" t="s">
        <v>16</v>
      </c>
      <c r="C267" t="s">
        <v>49</v>
      </c>
      <c r="D267" t="s">
        <v>18</v>
      </c>
      <c r="E267" t="s">
        <v>30</v>
      </c>
      <c r="F267">
        <v>0</v>
      </c>
      <c r="G267">
        <v>0</v>
      </c>
      <c r="H267">
        <v>10</v>
      </c>
      <c r="I267" t="s">
        <v>20</v>
      </c>
      <c r="J267" t="s">
        <v>51</v>
      </c>
      <c r="K267" t="s">
        <v>22</v>
      </c>
      <c r="L267" t="b">
        <v>1</v>
      </c>
      <c r="M267" t="s">
        <v>23</v>
      </c>
      <c r="N267" t="s">
        <v>24</v>
      </c>
      <c r="O267" t="s">
        <v>35</v>
      </c>
    </row>
    <row r="268" spans="1:15" x14ac:dyDescent="0.35">
      <c r="A268" t="s">
        <v>313</v>
      </c>
      <c r="B268" t="s">
        <v>16</v>
      </c>
      <c r="C268" t="s">
        <v>17</v>
      </c>
      <c r="D268" t="s">
        <v>18</v>
      </c>
      <c r="E268" t="s">
        <v>50</v>
      </c>
      <c r="F268">
        <v>4</v>
      </c>
      <c r="G268">
        <v>1</v>
      </c>
      <c r="H268">
        <v>40</v>
      </c>
      <c r="I268" t="s">
        <v>20</v>
      </c>
      <c r="J268" t="s">
        <v>21</v>
      </c>
      <c r="K268" t="s">
        <v>22</v>
      </c>
      <c r="L268" t="b">
        <v>1</v>
      </c>
      <c r="M268" t="s">
        <v>23</v>
      </c>
      <c r="N268" t="s">
        <v>24</v>
      </c>
      <c r="O268" t="s">
        <v>25</v>
      </c>
    </row>
    <row r="269" spans="1:15" x14ac:dyDescent="0.35">
      <c r="A269" t="s">
        <v>314</v>
      </c>
      <c r="B269" t="s">
        <v>27</v>
      </c>
      <c r="C269" t="s">
        <v>17</v>
      </c>
      <c r="D269" t="s">
        <v>18</v>
      </c>
      <c r="E269" t="s">
        <v>19</v>
      </c>
      <c r="F269">
        <v>1</v>
      </c>
      <c r="G269">
        <v>0</v>
      </c>
      <c r="H269">
        <v>8</v>
      </c>
      <c r="I269" t="s">
        <v>20</v>
      </c>
      <c r="J269" t="s">
        <v>21</v>
      </c>
      <c r="K269" t="s">
        <v>22</v>
      </c>
      <c r="L269" t="b">
        <v>1</v>
      </c>
      <c r="M269" t="s">
        <v>23</v>
      </c>
      <c r="N269" t="s">
        <v>35</v>
      </c>
      <c r="O269" t="s">
        <v>25</v>
      </c>
    </row>
    <row r="270" spans="1:15" x14ac:dyDescent="0.35">
      <c r="A270" t="s">
        <v>315</v>
      </c>
      <c r="B270" t="s">
        <v>27</v>
      </c>
      <c r="C270" t="s">
        <v>28</v>
      </c>
      <c r="D270" t="s">
        <v>29</v>
      </c>
      <c r="E270" t="s">
        <v>43</v>
      </c>
      <c r="F270">
        <v>0</v>
      </c>
      <c r="G270">
        <v>1</v>
      </c>
      <c r="H270">
        <v>153</v>
      </c>
      <c r="I270" t="s">
        <v>20</v>
      </c>
      <c r="J270" t="s">
        <v>32</v>
      </c>
      <c r="K270" t="s">
        <v>33</v>
      </c>
      <c r="L270" t="b">
        <v>0</v>
      </c>
      <c r="M270" t="s">
        <v>23</v>
      </c>
      <c r="N270" t="s">
        <v>35</v>
      </c>
      <c r="O270" t="s">
        <v>25</v>
      </c>
    </row>
    <row r="271" spans="1:15" x14ac:dyDescent="0.35">
      <c r="A271" t="s">
        <v>316</v>
      </c>
      <c r="B271" t="s">
        <v>27</v>
      </c>
      <c r="C271" t="s">
        <v>28</v>
      </c>
      <c r="D271" t="s">
        <v>29</v>
      </c>
      <c r="E271" t="s">
        <v>30</v>
      </c>
      <c r="F271">
        <v>0</v>
      </c>
      <c r="G271">
        <v>0</v>
      </c>
      <c r="H271">
        <v>136</v>
      </c>
      <c r="I271" t="s">
        <v>20</v>
      </c>
      <c r="J271" t="s">
        <v>32</v>
      </c>
      <c r="K271" t="s">
        <v>33</v>
      </c>
      <c r="L271" t="b">
        <v>0</v>
      </c>
      <c r="M271" t="s">
        <v>23</v>
      </c>
      <c r="N271" t="s">
        <v>35</v>
      </c>
      <c r="O271" t="s">
        <v>35</v>
      </c>
    </row>
    <row r="272" spans="1:15" x14ac:dyDescent="0.35">
      <c r="A272" t="s">
        <v>317</v>
      </c>
      <c r="B272" t="s">
        <v>16</v>
      </c>
      <c r="C272" t="s">
        <v>28</v>
      </c>
      <c r="D272" t="s">
        <v>18</v>
      </c>
      <c r="E272" t="s">
        <v>19</v>
      </c>
      <c r="F272">
        <v>0</v>
      </c>
      <c r="G272">
        <v>0</v>
      </c>
      <c r="H272">
        <v>31</v>
      </c>
      <c r="I272" t="s">
        <v>20</v>
      </c>
      <c r="J272" t="s">
        <v>32</v>
      </c>
      <c r="K272" t="s">
        <v>22</v>
      </c>
      <c r="L272" t="b">
        <v>1</v>
      </c>
      <c r="M272" t="s">
        <v>23</v>
      </c>
      <c r="N272" t="s">
        <v>24</v>
      </c>
      <c r="O272" t="s">
        <v>35</v>
      </c>
    </row>
    <row r="273" spans="1:15" x14ac:dyDescent="0.35">
      <c r="A273" t="s">
        <v>318</v>
      </c>
      <c r="B273" t="s">
        <v>27</v>
      </c>
      <c r="C273" t="s">
        <v>17</v>
      </c>
      <c r="D273" t="s">
        <v>18</v>
      </c>
      <c r="E273" t="s">
        <v>19</v>
      </c>
      <c r="F273">
        <v>0</v>
      </c>
      <c r="G273">
        <v>0</v>
      </c>
      <c r="H273">
        <v>0</v>
      </c>
      <c r="I273" t="s">
        <v>20</v>
      </c>
      <c r="J273" t="s">
        <v>21</v>
      </c>
      <c r="K273" t="s">
        <v>22</v>
      </c>
      <c r="L273" t="b">
        <v>1</v>
      </c>
      <c r="M273" t="s">
        <v>23</v>
      </c>
      <c r="N273" t="s">
        <v>35</v>
      </c>
      <c r="O273" t="s">
        <v>35</v>
      </c>
    </row>
    <row r="274" spans="1:15" x14ac:dyDescent="0.35">
      <c r="A274" t="s">
        <v>319</v>
      </c>
      <c r="B274" t="s">
        <v>27</v>
      </c>
      <c r="C274" t="s">
        <v>49</v>
      </c>
      <c r="D274" t="s">
        <v>29</v>
      </c>
      <c r="E274" t="s">
        <v>73</v>
      </c>
      <c r="F274">
        <v>0</v>
      </c>
      <c r="G274">
        <v>1</v>
      </c>
      <c r="H274">
        <v>20</v>
      </c>
      <c r="I274" t="s">
        <v>20</v>
      </c>
      <c r="J274" t="s">
        <v>51</v>
      </c>
      <c r="K274" t="s">
        <v>33</v>
      </c>
      <c r="L274" t="b">
        <v>0</v>
      </c>
      <c r="M274" t="s">
        <v>23</v>
      </c>
      <c r="N274" t="s">
        <v>35</v>
      </c>
      <c r="O274" t="s">
        <v>25</v>
      </c>
    </row>
    <row r="275" spans="1:15" x14ac:dyDescent="0.35">
      <c r="A275" t="s">
        <v>320</v>
      </c>
      <c r="B275" t="s">
        <v>16</v>
      </c>
      <c r="C275" t="s">
        <v>28</v>
      </c>
      <c r="D275" t="s">
        <v>18</v>
      </c>
      <c r="E275" t="s">
        <v>30</v>
      </c>
      <c r="F275">
        <v>0</v>
      </c>
      <c r="G275">
        <v>1</v>
      </c>
      <c r="H275">
        <v>30</v>
      </c>
      <c r="I275" t="s">
        <v>31</v>
      </c>
      <c r="J275" t="s">
        <v>32</v>
      </c>
      <c r="K275" t="s">
        <v>22</v>
      </c>
      <c r="L275" t="b">
        <v>1</v>
      </c>
      <c r="M275" t="s">
        <v>34</v>
      </c>
      <c r="N275" t="s">
        <v>24</v>
      </c>
      <c r="O275" t="s">
        <v>25</v>
      </c>
    </row>
    <row r="276" spans="1:15" x14ac:dyDescent="0.35">
      <c r="A276" t="s">
        <v>321</v>
      </c>
      <c r="B276" t="s">
        <v>27</v>
      </c>
      <c r="C276" t="s">
        <v>17</v>
      </c>
      <c r="D276" t="s">
        <v>29</v>
      </c>
      <c r="E276" t="s">
        <v>19</v>
      </c>
      <c r="F276">
        <v>0</v>
      </c>
      <c r="G276">
        <v>0</v>
      </c>
      <c r="H276">
        <v>8</v>
      </c>
      <c r="I276" t="s">
        <v>40</v>
      </c>
      <c r="J276" t="s">
        <v>21</v>
      </c>
      <c r="K276" t="s">
        <v>33</v>
      </c>
      <c r="L276" t="b">
        <v>0</v>
      </c>
      <c r="M276" t="s">
        <v>41</v>
      </c>
      <c r="N276" t="s">
        <v>35</v>
      </c>
      <c r="O276" t="s">
        <v>35</v>
      </c>
    </row>
    <row r="277" spans="1:15" x14ac:dyDescent="0.35">
      <c r="A277" t="s">
        <v>322</v>
      </c>
      <c r="B277" t="s">
        <v>27</v>
      </c>
      <c r="C277" t="s">
        <v>28</v>
      </c>
      <c r="D277" t="s">
        <v>29</v>
      </c>
      <c r="E277" t="s">
        <v>77</v>
      </c>
      <c r="F277">
        <v>1</v>
      </c>
      <c r="G277">
        <v>0</v>
      </c>
      <c r="H277">
        <v>78</v>
      </c>
      <c r="I277" t="s">
        <v>20</v>
      </c>
      <c r="J277" t="s">
        <v>32</v>
      </c>
      <c r="K277" t="s">
        <v>33</v>
      </c>
      <c r="L277" t="b">
        <v>0</v>
      </c>
      <c r="M277" t="s">
        <v>23</v>
      </c>
      <c r="N277" t="s">
        <v>35</v>
      </c>
      <c r="O277" t="s">
        <v>25</v>
      </c>
    </row>
    <row r="278" spans="1:15" x14ac:dyDescent="0.35">
      <c r="A278" t="s">
        <v>323</v>
      </c>
      <c r="B278" t="s">
        <v>16</v>
      </c>
      <c r="C278" t="s">
        <v>17</v>
      </c>
      <c r="D278" t="s">
        <v>29</v>
      </c>
      <c r="E278" t="s">
        <v>73</v>
      </c>
      <c r="F278">
        <v>0</v>
      </c>
      <c r="G278">
        <v>0</v>
      </c>
      <c r="H278">
        <v>8</v>
      </c>
      <c r="I278" t="s">
        <v>20</v>
      </c>
      <c r="J278" t="s">
        <v>21</v>
      </c>
      <c r="K278" t="s">
        <v>33</v>
      </c>
      <c r="L278" t="b">
        <v>0</v>
      </c>
      <c r="M278" t="s">
        <v>23</v>
      </c>
      <c r="N278" t="s">
        <v>24</v>
      </c>
      <c r="O278" t="s">
        <v>35</v>
      </c>
    </row>
    <row r="279" spans="1:15" x14ac:dyDescent="0.35">
      <c r="A279" t="s">
        <v>324</v>
      </c>
      <c r="B279" t="s">
        <v>16</v>
      </c>
      <c r="C279" t="s">
        <v>49</v>
      </c>
      <c r="D279" t="s">
        <v>18</v>
      </c>
      <c r="E279" t="s">
        <v>19</v>
      </c>
      <c r="F279">
        <v>0</v>
      </c>
      <c r="G279">
        <v>0</v>
      </c>
      <c r="H279">
        <v>0</v>
      </c>
      <c r="I279" t="s">
        <v>20</v>
      </c>
      <c r="J279" t="s">
        <v>51</v>
      </c>
      <c r="K279" t="s">
        <v>22</v>
      </c>
      <c r="L279" t="b">
        <v>1</v>
      </c>
      <c r="M279" t="s">
        <v>23</v>
      </c>
      <c r="N279" t="s">
        <v>24</v>
      </c>
      <c r="O279" t="s">
        <v>35</v>
      </c>
    </row>
    <row r="280" spans="1:15" x14ac:dyDescent="0.35">
      <c r="A280" t="s">
        <v>325</v>
      </c>
      <c r="B280" t="s">
        <v>16</v>
      </c>
      <c r="C280" t="s">
        <v>17</v>
      </c>
      <c r="D280" t="s">
        <v>18</v>
      </c>
      <c r="E280" t="s">
        <v>45</v>
      </c>
      <c r="F280">
        <v>4</v>
      </c>
      <c r="G280">
        <v>1</v>
      </c>
      <c r="H280">
        <v>29</v>
      </c>
      <c r="I280" t="s">
        <v>40</v>
      </c>
      <c r="J280" t="s">
        <v>21</v>
      </c>
      <c r="K280" t="s">
        <v>46</v>
      </c>
      <c r="L280" t="b">
        <v>0</v>
      </c>
      <c r="M280" t="s">
        <v>41</v>
      </c>
      <c r="N280" t="s">
        <v>24</v>
      </c>
      <c r="O280" t="s">
        <v>25</v>
      </c>
    </row>
    <row r="281" spans="1:15" x14ac:dyDescent="0.35">
      <c r="A281" t="s">
        <v>326</v>
      </c>
      <c r="B281" t="s">
        <v>27</v>
      </c>
      <c r="C281" t="s">
        <v>17</v>
      </c>
      <c r="D281" t="s">
        <v>29</v>
      </c>
      <c r="E281" t="s">
        <v>30</v>
      </c>
      <c r="F281">
        <v>1</v>
      </c>
      <c r="G281">
        <v>1</v>
      </c>
      <c r="H281">
        <v>20</v>
      </c>
      <c r="I281" t="s">
        <v>20</v>
      </c>
      <c r="J281" t="s">
        <v>21</v>
      </c>
      <c r="K281" t="s">
        <v>33</v>
      </c>
      <c r="L281" t="b">
        <v>0</v>
      </c>
      <c r="M281" t="s">
        <v>23</v>
      </c>
      <c r="N281" t="s">
        <v>35</v>
      </c>
      <c r="O281" t="s">
        <v>25</v>
      </c>
    </row>
    <row r="282" spans="1:15" x14ac:dyDescent="0.35">
      <c r="A282" t="s">
        <v>327</v>
      </c>
      <c r="B282" t="s">
        <v>16</v>
      </c>
      <c r="C282" t="s">
        <v>17</v>
      </c>
      <c r="D282" t="s">
        <v>18</v>
      </c>
      <c r="E282" t="s">
        <v>77</v>
      </c>
      <c r="F282">
        <v>0</v>
      </c>
      <c r="G282">
        <v>0</v>
      </c>
      <c r="H282">
        <v>8</v>
      </c>
      <c r="I282" t="s">
        <v>40</v>
      </c>
      <c r="J282" t="s">
        <v>21</v>
      </c>
      <c r="K282" t="s">
        <v>22</v>
      </c>
      <c r="L282" t="b">
        <v>1</v>
      </c>
      <c r="M282" t="s">
        <v>41</v>
      </c>
      <c r="N282" t="s">
        <v>24</v>
      </c>
      <c r="O282" t="s">
        <v>35</v>
      </c>
    </row>
    <row r="283" spans="1:15" x14ac:dyDescent="0.35">
      <c r="A283" t="s">
        <v>328</v>
      </c>
      <c r="B283" t="s">
        <v>16</v>
      </c>
      <c r="C283" t="s">
        <v>17</v>
      </c>
      <c r="D283" t="s">
        <v>18</v>
      </c>
      <c r="E283" t="s">
        <v>19</v>
      </c>
      <c r="F283">
        <v>0</v>
      </c>
      <c r="G283">
        <v>0</v>
      </c>
      <c r="H283">
        <v>8</v>
      </c>
      <c r="I283" t="s">
        <v>20</v>
      </c>
      <c r="J283" t="s">
        <v>21</v>
      </c>
      <c r="K283" t="s">
        <v>22</v>
      </c>
      <c r="L283" t="b">
        <v>1</v>
      </c>
      <c r="M283" t="s">
        <v>23</v>
      </c>
      <c r="N283" t="s">
        <v>24</v>
      </c>
      <c r="O283" t="s">
        <v>35</v>
      </c>
    </row>
    <row r="284" spans="1:15" x14ac:dyDescent="0.35">
      <c r="A284" t="s">
        <v>329</v>
      </c>
      <c r="B284" t="s">
        <v>16</v>
      </c>
      <c r="C284" t="s">
        <v>17</v>
      </c>
      <c r="D284" t="s">
        <v>18</v>
      </c>
      <c r="E284" t="s">
        <v>50</v>
      </c>
      <c r="F284">
        <v>0</v>
      </c>
      <c r="G284">
        <v>0</v>
      </c>
      <c r="H284">
        <v>10</v>
      </c>
      <c r="I284" t="s">
        <v>20</v>
      </c>
      <c r="J284" t="s">
        <v>21</v>
      </c>
      <c r="K284" t="s">
        <v>22</v>
      </c>
      <c r="L284" t="b">
        <v>1</v>
      </c>
      <c r="M284" t="s">
        <v>23</v>
      </c>
      <c r="N284" t="s">
        <v>24</v>
      </c>
      <c r="O284" t="s">
        <v>35</v>
      </c>
    </row>
    <row r="285" spans="1:15" x14ac:dyDescent="0.35">
      <c r="A285" t="s">
        <v>330</v>
      </c>
      <c r="B285" t="s">
        <v>27</v>
      </c>
      <c r="C285" t="s">
        <v>17</v>
      </c>
      <c r="D285" t="s">
        <v>18</v>
      </c>
      <c r="E285" t="s">
        <v>50</v>
      </c>
      <c r="F285">
        <v>0</v>
      </c>
      <c r="G285">
        <v>0</v>
      </c>
      <c r="H285">
        <v>8</v>
      </c>
      <c r="I285" t="s">
        <v>20</v>
      </c>
      <c r="J285" t="s">
        <v>21</v>
      </c>
      <c r="K285" t="s">
        <v>22</v>
      </c>
      <c r="L285" t="b">
        <v>1</v>
      </c>
      <c r="M285" t="s">
        <v>23</v>
      </c>
      <c r="N285" t="s">
        <v>35</v>
      </c>
      <c r="O285" t="s">
        <v>35</v>
      </c>
    </row>
    <row r="286" spans="1:15" x14ac:dyDescent="0.35">
      <c r="A286" t="s">
        <v>331</v>
      </c>
      <c r="B286" t="s">
        <v>16</v>
      </c>
      <c r="C286" t="s">
        <v>28</v>
      </c>
      <c r="D286" t="s">
        <v>18</v>
      </c>
      <c r="E286" t="s">
        <v>19</v>
      </c>
      <c r="F286">
        <v>0</v>
      </c>
      <c r="G286">
        <v>0</v>
      </c>
      <c r="H286">
        <v>26</v>
      </c>
      <c r="I286" t="s">
        <v>20</v>
      </c>
      <c r="J286" t="s">
        <v>32</v>
      </c>
      <c r="K286" t="s">
        <v>22</v>
      </c>
      <c r="L286" t="b">
        <v>1</v>
      </c>
      <c r="M286" t="s">
        <v>23</v>
      </c>
      <c r="N286" t="s">
        <v>24</v>
      </c>
      <c r="O286" t="s">
        <v>35</v>
      </c>
    </row>
    <row r="287" spans="1:15" x14ac:dyDescent="0.35">
      <c r="A287" t="s">
        <v>332</v>
      </c>
      <c r="B287" t="s">
        <v>16</v>
      </c>
      <c r="C287" t="s">
        <v>17</v>
      </c>
      <c r="D287" t="s">
        <v>18</v>
      </c>
      <c r="E287" t="s">
        <v>30</v>
      </c>
      <c r="F287">
        <v>0</v>
      </c>
      <c r="G287">
        <v>0</v>
      </c>
      <c r="H287">
        <v>9</v>
      </c>
      <c r="I287" t="s">
        <v>31</v>
      </c>
      <c r="J287" t="s">
        <v>21</v>
      </c>
      <c r="K287" t="s">
        <v>22</v>
      </c>
      <c r="L287" t="b">
        <v>1</v>
      </c>
      <c r="M287" t="s">
        <v>34</v>
      </c>
      <c r="N287" t="s">
        <v>24</v>
      </c>
      <c r="O287" t="s">
        <v>35</v>
      </c>
    </row>
    <row r="288" spans="1:15" x14ac:dyDescent="0.35">
      <c r="A288" t="s">
        <v>333</v>
      </c>
      <c r="B288" t="s">
        <v>27</v>
      </c>
      <c r="C288" t="s">
        <v>17</v>
      </c>
      <c r="D288" t="s">
        <v>18</v>
      </c>
      <c r="E288" t="s">
        <v>30</v>
      </c>
      <c r="F288">
        <v>0</v>
      </c>
      <c r="G288">
        <v>0</v>
      </c>
      <c r="H288">
        <v>10</v>
      </c>
      <c r="I288" t="s">
        <v>20</v>
      </c>
      <c r="J288" t="s">
        <v>21</v>
      </c>
      <c r="K288" t="s">
        <v>22</v>
      </c>
      <c r="L288" t="b">
        <v>1</v>
      </c>
      <c r="M288" t="s">
        <v>23</v>
      </c>
      <c r="N288" t="s">
        <v>35</v>
      </c>
      <c r="O288" t="s">
        <v>35</v>
      </c>
    </row>
    <row r="289" spans="1:15" x14ac:dyDescent="0.35">
      <c r="A289" t="s">
        <v>334</v>
      </c>
      <c r="B289" t="s">
        <v>16</v>
      </c>
      <c r="C289" t="s">
        <v>17</v>
      </c>
      <c r="D289" t="s">
        <v>18</v>
      </c>
      <c r="E289" t="s">
        <v>19</v>
      </c>
      <c r="F289">
        <v>0</v>
      </c>
      <c r="G289">
        <v>0</v>
      </c>
      <c r="H289">
        <v>8</v>
      </c>
      <c r="I289" t="s">
        <v>20</v>
      </c>
      <c r="J289" t="s">
        <v>21</v>
      </c>
      <c r="K289" t="s">
        <v>22</v>
      </c>
      <c r="L289" t="b">
        <v>1</v>
      </c>
      <c r="M289" t="s">
        <v>23</v>
      </c>
      <c r="N289" t="s">
        <v>24</v>
      </c>
      <c r="O289" t="s">
        <v>35</v>
      </c>
    </row>
    <row r="290" spans="1:15" x14ac:dyDescent="0.35">
      <c r="A290" t="s">
        <v>335</v>
      </c>
      <c r="B290" t="s">
        <v>27</v>
      </c>
      <c r="C290" t="s">
        <v>49</v>
      </c>
      <c r="D290" t="s">
        <v>18</v>
      </c>
      <c r="E290" t="s">
        <v>73</v>
      </c>
      <c r="F290">
        <v>0</v>
      </c>
      <c r="G290">
        <v>0</v>
      </c>
      <c r="H290">
        <v>13</v>
      </c>
      <c r="I290" t="s">
        <v>20</v>
      </c>
      <c r="J290" t="s">
        <v>51</v>
      </c>
      <c r="K290" t="s">
        <v>22</v>
      </c>
      <c r="L290" t="b">
        <v>1</v>
      </c>
      <c r="M290" t="s">
        <v>23</v>
      </c>
      <c r="N290" t="s">
        <v>35</v>
      </c>
      <c r="O290" t="s">
        <v>35</v>
      </c>
    </row>
    <row r="291" spans="1:15" x14ac:dyDescent="0.35">
      <c r="A291" t="s">
        <v>336</v>
      </c>
      <c r="B291" t="s">
        <v>27</v>
      </c>
      <c r="C291" t="s">
        <v>17</v>
      </c>
      <c r="D291" t="s">
        <v>29</v>
      </c>
      <c r="E291" t="s">
        <v>19</v>
      </c>
      <c r="F291">
        <v>0</v>
      </c>
      <c r="G291">
        <v>0</v>
      </c>
      <c r="H291">
        <v>8</v>
      </c>
      <c r="I291" t="s">
        <v>40</v>
      </c>
      <c r="J291" t="s">
        <v>21</v>
      </c>
      <c r="K291" t="s">
        <v>33</v>
      </c>
      <c r="L291" t="b">
        <v>0</v>
      </c>
      <c r="M291" t="s">
        <v>41</v>
      </c>
      <c r="N291" t="s">
        <v>35</v>
      </c>
      <c r="O291" t="s">
        <v>35</v>
      </c>
    </row>
    <row r="292" spans="1:15" x14ac:dyDescent="0.35">
      <c r="A292" t="s">
        <v>337</v>
      </c>
      <c r="B292" t="s">
        <v>27</v>
      </c>
      <c r="C292" t="s">
        <v>28</v>
      </c>
      <c r="D292" t="s">
        <v>29</v>
      </c>
      <c r="E292" t="s">
        <v>19</v>
      </c>
      <c r="F292">
        <v>0</v>
      </c>
      <c r="G292">
        <v>0</v>
      </c>
      <c r="H292">
        <v>79</v>
      </c>
      <c r="I292" t="s">
        <v>20</v>
      </c>
      <c r="J292" t="s">
        <v>32</v>
      </c>
      <c r="K292" t="s">
        <v>33</v>
      </c>
      <c r="L292" t="b">
        <v>0</v>
      </c>
      <c r="M292" t="s">
        <v>23</v>
      </c>
      <c r="N292" t="s">
        <v>35</v>
      </c>
      <c r="O292" t="s">
        <v>35</v>
      </c>
    </row>
    <row r="293" spans="1:15" x14ac:dyDescent="0.35">
      <c r="A293" t="s">
        <v>338</v>
      </c>
      <c r="B293" t="s">
        <v>27</v>
      </c>
      <c r="C293" t="s">
        <v>28</v>
      </c>
      <c r="D293" t="s">
        <v>29</v>
      </c>
      <c r="E293" t="s">
        <v>50</v>
      </c>
      <c r="F293">
        <v>1</v>
      </c>
      <c r="G293">
        <v>0</v>
      </c>
      <c r="H293">
        <v>91</v>
      </c>
      <c r="I293" t="s">
        <v>31</v>
      </c>
      <c r="J293" t="s">
        <v>32</v>
      </c>
      <c r="K293" t="s">
        <v>33</v>
      </c>
      <c r="L293" t="b">
        <v>0</v>
      </c>
      <c r="M293" t="s">
        <v>34</v>
      </c>
      <c r="N293" t="s">
        <v>35</v>
      </c>
      <c r="O293" t="s">
        <v>25</v>
      </c>
    </row>
    <row r="294" spans="1:15" x14ac:dyDescent="0.35">
      <c r="A294" t="s">
        <v>339</v>
      </c>
      <c r="B294" t="s">
        <v>16</v>
      </c>
      <c r="C294" t="s">
        <v>49</v>
      </c>
      <c r="D294" t="s">
        <v>18</v>
      </c>
      <c r="E294" t="s">
        <v>30</v>
      </c>
      <c r="F294">
        <v>0</v>
      </c>
      <c r="G294">
        <v>0</v>
      </c>
      <c r="H294">
        <v>13</v>
      </c>
      <c r="I294" t="s">
        <v>31</v>
      </c>
      <c r="J294" t="s">
        <v>51</v>
      </c>
      <c r="K294" t="s">
        <v>22</v>
      </c>
      <c r="L294" t="b">
        <v>1</v>
      </c>
      <c r="M294" t="s">
        <v>34</v>
      </c>
      <c r="N294" t="s">
        <v>24</v>
      </c>
      <c r="O294" t="s">
        <v>35</v>
      </c>
    </row>
    <row r="295" spans="1:15" x14ac:dyDescent="0.35">
      <c r="A295" t="s">
        <v>340</v>
      </c>
      <c r="B295" t="s">
        <v>16</v>
      </c>
      <c r="C295" t="s">
        <v>17</v>
      </c>
      <c r="D295" t="s">
        <v>29</v>
      </c>
      <c r="E295" t="s">
        <v>19</v>
      </c>
      <c r="F295">
        <v>0</v>
      </c>
      <c r="G295">
        <v>0</v>
      </c>
      <c r="H295">
        <v>9</v>
      </c>
      <c r="I295" t="s">
        <v>20</v>
      </c>
      <c r="J295" t="s">
        <v>21</v>
      </c>
      <c r="K295" t="s">
        <v>33</v>
      </c>
      <c r="L295" t="b">
        <v>0</v>
      </c>
      <c r="M295" t="s">
        <v>23</v>
      </c>
      <c r="N295" t="s">
        <v>24</v>
      </c>
      <c r="O295" t="s">
        <v>35</v>
      </c>
    </row>
    <row r="296" spans="1:15" x14ac:dyDescent="0.35">
      <c r="A296" t="s">
        <v>341</v>
      </c>
      <c r="B296" t="s">
        <v>16</v>
      </c>
      <c r="C296" t="s">
        <v>17</v>
      </c>
      <c r="D296" t="s">
        <v>18</v>
      </c>
      <c r="E296" t="s">
        <v>19</v>
      </c>
      <c r="F296">
        <v>0</v>
      </c>
      <c r="G296">
        <v>0</v>
      </c>
      <c r="H296">
        <v>8</v>
      </c>
      <c r="I296" t="s">
        <v>20</v>
      </c>
      <c r="J296" t="s">
        <v>21</v>
      </c>
      <c r="K296" t="s">
        <v>22</v>
      </c>
      <c r="L296" t="b">
        <v>1</v>
      </c>
      <c r="M296" t="s">
        <v>23</v>
      </c>
      <c r="N296" t="s">
        <v>24</v>
      </c>
      <c r="O296" t="s">
        <v>35</v>
      </c>
    </row>
    <row r="297" spans="1:15" x14ac:dyDescent="0.35">
      <c r="A297" t="s">
        <v>342</v>
      </c>
      <c r="B297" t="s">
        <v>16</v>
      </c>
      <c r="C297" t="s">
        <v>28</v>
      </c>
      <c r="D297" t="s">
        <v>18</v>
      </c>
      <c r="E297" t="s">
        <v>19</v>
      </c>
      <c r="F297">
        <v>0</v>
      </c>
      <c r="G297">
        <v>0</v>
      </c>
      <c r="H297">
        <v>28</v>
      </c>
      <c r="I297" t="s">
        <v>31</v>
      </c>
      <c r="J297" t="s">
        <v>32</v>
      </c>
      <c r="K297" t="s">
        <v>22</v>
      </c>
      <c r="L297" t="b">
        <v>1</v>
      </c>
      <c r="M297" t="s">
        <v>34</v>
      </c>
      <c r="N297" t="s">
        <v>24</v>
      </c>
      <c r="O297" t="s">
        <v>35</v>
      </c>
    </row>
    <row r="298" spans="1:15" x14ac:dyDescent="0.35">
      <c r="A298" t="s">
        <v>343</v>
      </c>
      <c r="B298" t="s">
        <v>16</v>
      </c>
      <c r="C298" t="s">
        <v>17</v>
      </c>
      <c r="D298" t="s">
        <v>18</v>
      </c>
      <c r="E298" t="s">
        <v>19</v>
      </c>
      <c r="F298">
        <v>0</v>
      </c>
      <c r="G298">
        <v>0</v>
      </c>
      <c r="H298">
        <v>7</v>
      </c>
      <c r="I298" t="s">
        <v>31</v>
      </c>
      <c r="J298" t="s">
        <v>21</v>
      </c>
      <c r="K298" t="s">
        <v>22</v>
      </c>
      <c r="L298" t="b">
        <v>1</v>
      </c>
      <c r="M298" t="s">
        <v>34</v>
      </c>
      <c r="N298" t="s">
        <v>24</v>
      </c>
      <c r="O298" t="s">
        <v>35</v>
      </c>
    </row>
    <row r="299" spans="1:15" x14ac:dyDescent="0.35">
      <c r="A299" t="s">
        <v>344</v>
      </c>
      <c r="B299" t="s">
        <v>16</v>
      </c>
      <c r="C299" t="s">
        <v>28</v>
      </c>
      <c r="D299" t="s">
        <v>29</v>
      </c>
      <c r="E299" t="s">
        <v>45</v>
      </c>
      <c r="F299">
        <v>1</v>
      </c>
      <c r="G299">
        <v>2</v>
      </c>
      <c r="H299">
        <v>152</v>
      </c>
      <c r="I299" t="s">
        <v>20</v>
      </c>
      <c r="J299" t="s">
        <v>32</v>
      </c>
      <c r="K299" t="s">
        <v>46</v>
      </c>
      <c r="L299" t="b">
        <v>0</v>
      </c>
      <c r="M299" t="s">
        <v>23</v>
      </c>
      <c r="N299" t="s">
        <v>24</v>
      </c>
      <c r="O299" t="s">
        <v>25</v>
      </c>
    </row>
    <row r="300" spans="1:15" x14ac:dyDescent="0.35">
      <c r="A300" t="s">
        <v>345</v>
      </c>
      <c r="B300" t="s">
        <v>27</v>
      </c>
      <c r="C300" t="s">
        <v>28</v>
      </c>
      <c r="D300" t="s">
        <v>18</v>
      </c>
      <c r="E300" t="s">
        <v>19</v>
      </c>
      <c r="F300">
        <v>0</v>
      </c>
      <c r="G300">
        <v>0</v>
      </c>
      <c r="H300">
        <v>30</v>
      </c>
      <c r="I300" t="s">
        <v>20</v>
      </c>
      <c r="J300" t="s">
        <v>32</v>
      </c>
      <c r="K300" t="s">
        <v>22</v>
      </c>
      <c r="L300" t="b">
        <v>1</v>
      </c>
      <c r="M300" t="s">
        <v>23</v>
      </c>
      <c r="N300" t="s">
        <v>35</v>
      </c>
      <c r="O300" t="s">
        <v>35</v>
      </c>
    </row>
    <row r="301" spans="1:15" x14ac:dyDescent="0.35">
      <c r="A301" t="s">
        <v>346</v>
      </c>
      <c r="B301" t="s">
        <v>27</v>
      </c>
      <c r="C301" t="s">
        <v>28</v>
      </c>
      <c r="D301" t="s">
        <v>29</v>
      </c>
      <c r="E301" t="s">
        <v>43</v>
      </c>
      <c r="F301">
        <v>0</v>
      </c>
      <c r="G301">
        <v>1</v>
      </c>
      <c r="H301">
        <v>248</v>
      </c>
      <c r="I301" t="s">
        <v>31</v>
      </c>
      <c r="J301" t="s">
        <v>32</v>
      </c>
      <c r="K301" t="s">
        <v>33</v>
      </c>
      <c r="L301" t="b">
        <v>0</v>
      </c>
      <c r="M301" t="s">
        <v>34</v>
      </c>
      <c r="N301" t="s">
        <v>35</v>
      </c>
      <c r="O301" t="s">
        <v>25</v>
      </c>
    </row>
    <row r="302" spans="1:15" x14ac:dyDescent="0.35">
      <c r="A302" t="s">
        <v>347</v>
      </c>
      <c r="B302" t="s">
        <v>27</v>
      </c>
      <c r="C302" t="s">
        <v>17</v>
      </c>
      <c r="D302" t="s">
        <v>29</v>
      </c>
      <c r="E302" t="s">
        <v>19</v>
      </c>
      <c r="F302">
        <v>0</v>
      </c>
      <c r="G302">
        <v>0</v>
      </c>
      <c r="H302">
        <v>8</v>
      </c>
      <c r="I302" t="s">
        <v>40</v>
      </c>
      <c r="J302" t="s">
        <v>21</v>
      </c>
      <c r="K302" t="s">
        <v>33</v>
      </c>
      <c r="L302" t="b">
        <v>0</v>
      </c>
      <c r="M302" t="s">
        <v>41</v>
      </c>
      <c r="N302" t="s">
        <v>35</v>
      </c>
      <c r="O302" t="s">
        <v>35</v>
      </c>
    </row>
    <row r="303" spans="1:15" x14ac:dyDescent="0.35">
      <c r="A303" t="s">
        <v>348</v>
      </c>
      <c r="B303" t="s">
        <v>27</v>
      </c>
      <c r="C303" t="s">
        <v>17</v>
      </c>
      <c r="D303" t="s">
        <v>18</v>
      </c>
      <c r="E303" t="s">
        <v>19</v>
      </c>
      <c r="F303">
        <v>2</v>
      </c>
      <c r="G303">
        <v>0</v>
      </c>
      <c r="H303">
        <v>23</v>
      </c>
      <c r="I303" t="s">
        <v>40</v>
      </c>
      <c r="J303" t="s">
        <v>21</v>
      </c>
      <c r="K303" t="s">
        <v>22</v>
      </c>
      <c r="L303" t="b">
        <v>1</v>
      </c>
      <c r="M303" t="s">
        <v>41</v>
      </c>
      <c r="N303" t="s">
        <v>35</v>
      </c>
      <c r="O303" t="s">
        <v>25</v>
      </c>
    </row>
    <row r="304" spans="1:15" x14ac:dyDescent="0.35">
      <c r="A304" t="s">
        <v>349</v>
      </c>
      <c r="B304" t="s">
        <v>16</v>
      </c>
      <c r="C304" t="s">
        <v>17</v>
      </c>
      <c r="D304" t="s">
        <v>18</v>
      </c>
      <c r="E304" t="s">
        <v>50</v>
      </c>
      <c r="F304">
        <v>0</v>
      </c>
      <c r="G304">
        <v>0</v>
      </c>
      <c r="H304">
        <v>0</v>
      </c>
      <c r="I304" t="s">
        <v>20</v>
      </c>
      <c r="J304" t="s">
        <v>21</v>
      </c>
      <c r="K304" t="s">
        <v>22</v>
      </c>
      <c r="L304" t="b">
        <v>1</v>
      </c>
      <c r="M304" t="s">
        <v>23</v>
      </c>
      <c r="N304" t="s">
        <v>24</v>
      </c>
      <c r="O304" t="s">
        <v>35</v>
      </c>
    </row>
    <row r="305" spans="1:15" x14ac:dyDescent="0.35">
      <c r="A305" t="s">
        <v>350</v>
      </c>
      <c r="B305" t="s">
        <v>27</v>
      </c>
      <c r="C305" t="s">
        <v>49</v>
      </c>
      <c r="D305" t="s">
        <v>29</v>
      </c>
      <c r="E305" t="s">
        <v>19</v>
      </c>
      <c r="F305">
        <v>0</v>
      </c>
      <c r="G305">
        <v>0</v>
      </c>
      <c r="H305">
        <v>12</v>
      </c>
      <c r="I305" t="s">
        <v>40</v>
      </c>
      <c r="J305" t="s">
        <v>51</v>
      </c>
      <c r="K305" t="s">
        <v>33</v>
      </c>
      <c r="L305" t="b">
        <v>0</v>
      </c>
      <c r="M305" t="s">
        <v>41</v>
      </c>
      <c r="N305" t="s">
        <v>35</v>
      </c>
      <c r="O305" t="s">
        <v>35</v>
      </c>
    </row>
    <row r="306" spans="1:15" x14ac:dyDescent="0.35">
      <c r="A306" t="s">
        <v>351</v>
      </c>
      <c r="B306" t="s">
        <v>16</v>
      </c>
      <c r="C306" t="s">
        <v>17</v>
      </c>
      <c r="D306" t="s">
        <v>18</v>
      </c>
      <c r="E306" t="s">
        <v>19</v>
      </c>
      <c r="F306">
        <v>0</v>
      </c>
      <c r="G306">
        <v>0</v>
      </c>
      <c r="H306">
        <v>8</v>
      </c>
      <c r="I306" t="s">
        <v>20</v>
      </c>
      <c r="J306" t="s">
        <v>21</v>
      </c>
      <c r="K306" t="s">
        <v>22</v>
      </c>
      <c r="L306" t="b">
        <v>1</v>
      </c>
      <c r="M306" t="s">
        <v>23</v>
      </c>
      <c r="N306" t="s">
        <v>24</v>
      </c>
      <c r="O306" t="s">
        <v>35</v>
      </c>
    </row>
    <row r="307" spans="1:15" x14ac:dyDescent="0.35">
      <c r="A307" t="s">
        <v>352</v>
      </c>
      <c r="B307" t="s">
        <v>27</v>
      </c>
      <c r="C307" t="s">
        <v>28</v>
      </c>
      <c r="D307" t="s">
        <v>18</v>
      </c>
      <c r="E307" t="s">
        <v>45</v>
      </c>
      <c r="F307">
        <v>1</v>
      </c>
      <c r="G307">
        <v>2</v>
      </c>
      <c r="H307">
        <v>152</v>
      </c>
      <c r="I307" t="s">
        <v>20</v>
      </c>
      <c r="J307" t="s">
        <v>32</v>
      </c>
      <c r="K307" t="s">
        <v>46</v>
      </c>
      <c r="L307" t="b">
        <v>0</v>
      </c>
      <c r="M307" t="s">
        <v>23</v>
      </c>
      <c r="N307" t="s">
        <v>35</v>
      </c>
      <c r="O307" t="s">
        <v>25</v>
      </c>
    </row>
    <row r="308" spans="1:15" x14ac:dyDescent="0.35">
      <c r="A308" t="s">
        <v>353</v>
      </c>
      <c r="B308" t="s">
        <v>27</v>
      </c>
      <c r="C308" t="s">
        <v>28</v>
      </c>
      <c r="D308" t="s">
        <v>29</v>
      </c>
      <c r="E308" t="s">
        <v>19</v>
      </c>
      <c r="F308">
        <v>0</v>
      </c>
      <c r="G308">
        <v>0</v>
      </c>
      <c r="H308">
        <v>111</v>
      </c>
      <c r="I308" t="s">
        <v>31</v>
      </c>
      <c r="J308" t="s">
        <v>32</v>
      </c>
      <c r="K308" t="s">
        <v>33</v>
      </c>
      <c r="L308" t="b">
        <v>0</v>
      </c>
      <c r="M308" t="s">
        <v>34</v>
      </c>
      <c r="N308" t="s">
        <v>35</v>
      </c>
      <c r="O308" t="s">
        <v>35</v>
      </c>
    </row>
    <row r="309" spans="1:15" x14ac:dyDescent="0.35">
      <c r="A309" t="s">
        <v>354</v>
      </c>
      <c r="B309" t="s">
        <v>27</v>
      </c>
      <c r="C309" t="s">
        <v>28</v>
      </c>
      <c r="D309" t="s">
        <v>29</v>
      </c>
      <c r="E309" t="s">
        <v>50</v>
      </c>
      <c r="F309">
        <v>1</v>
      </c>
      <c r="G309">
        <v>0</v>
      </c>
      <c r="H309">
        <v>109</v>
      </c>
      <c r="I309" t="s">
        <v>31</v>
      </c>
      <c r="J309" t="s">
        <v>32</v>
      </c>
      <c r="K309" t="s">
        <v>33</v>
      </c>
      <c r="L309" t="b">
        <v>0</v>
      </c>
      <c r="M309" t="s">
        <v>34</v>
      </c>
      <c r="N309" t="s">
        <v>35</v>
      </c>
      <c r="O309" t="s">
        <v>25</v>
      </c>
    </row>
    <row r="310" spans="1:15" x14ac:dyDescent="0.35">
      <c r="A310" t="s">
        <v>355</v>
      </c>
      <c r="B310" t="s">
        <v>16</v>
      </c>
      <c r="C310" t="s">
        <v>49</v>
      </c>
      <c r="D310" t="s">
        <v>18</v>
      </c>
      <c r="E310" t="s">
        <v>30</v>
      </c>
      <c r="F310">
        <v>1</v>
      </c>
      <c r="G310">
        <v>0</v>
      </c>
      <c r="H310">
        <v>24</v>
      </c>
      <c r="I310" t="s">
        <v>31</v>
      </c>
      <c r="J310" t="s">
        <v>51</v>
      </c>
      <c r="K310" t="s">
        <v>22</v>
      </c>
      <c r="L310" t="b">
        <v>1</v>
      </c>
      <c r="M310" t="s">
        <v>34</v>
      </c>
      <c r="N310" t="s">
        <v>24</v>
      </c>
      <c r="O310" t="s">
        <v>25</v>
      </c>
    </row>
    <row r="311" spans="1:15" x14ac:dyDescent="0.35">
      <c r="A311" t="s">
        <v>356</v>
      </c>
      <c r="B311" t="s">
        <v>27</v>
      </c>
      <c r="C311" t="s">
        <v>28</v>
      </c>
      <c r="D311" t="s">
        <v>29</v>
      </c>
      <c r="E311" t="s">
        <v>30</v>
      </c>
      <c r="F311">
        <v>0</v>
      </c>
      <c r="G311">
        <v>0</v>
      </c>
      <c r="H311">
        <v>57</v>
      </c>
      <c r="I311" t="s">
        <v>31</v>
      </c>
      <c r="J311" t="s">
        <v>32</v>
      </c>
      <c r="K311" t="s">
        <v>33</v>
      </c>
      <c r="L311" t="b">
        <v>0</v>
      </c>
      <c r="M311" t="s">
        <v>34</v>
      </c>
      <c r="N311" t="s">
        <v>35</v>
      </c>
      <c r="O311" t="s">
        <v>35</v>
      </c>
    </row>
    <row r="312" spans="1:15" x14ac:dyDescent="0.35">
      <c r="A312" t="s">
        <v>357</v>
      </c>
      <c r="B312" t="s">
        <v>27</v>
      </c>
      <c r="C312" t="s">
        <v>28</v>
      </c>
      <c r="D312" t="s">
        <v>29</v>
      </c>
      <c r="E312" t="s">
        <v>19</v>
      </c>
      <c r="F312">
        <v>0</v>
      </c>
      <c r="G312">
        <v>0</v>
      </c>
      <c r="H312">
        <v>83</v>
      </c>
      <c r="I312" t="s">
        <v>31</v>
      </c>
      <c r="J312" t="s">
        <v>32</v>
      </c>
      <c r="K312" t="s">
        <v>33</v>
      </c>
      <c r="L312" t="b">
        <v>0</v>
      </c>
      <c r="M312" t="s">
        <v>34</v>
      </c>
      <c r="N312" t="s">
        <v>35</v>
      </c>
      <c r="O312" t="s">
        <v>35</v>
      </c>
    </row>
    <row r="313" spans="1:15" x14ac:dyDescent="0.35">
      <c r="A313" t="s">
        <v>358</v>
      </c>
      <c r="B313" t="s">
        <v>27</v>
      </c>
      <c r="C313" t="s">
        <v>28</v>
      </c>
      <c r="D313" t="s">
        <v>29</v>
      </c>
      <c r="E313" t="s">
        <v>50</v>
      </c>
      <c r="F313">
        <v>2</v>
      </c>
      <c r="G313">
        <v>2</v>
      </c>
      <c r="H313">
        <v>262</v>
      </c>
      <c r="I313" t="s">
        <v>31</v>
      </c>
      <c r="J313" t="s">
        <v>32</v>
      </c>
      <c r="K313" t="s">
        <v>33</v>
      </c>
      <c r="L313" t="b">
        <v>0</v>
      </c>
      <c r="M313" t="s">
        <v>34</v>
      </c>
      <c r="N313" t="s">
        <v>35</v>
      </c>
      <c r="O313" t="s">
        <v>25</v>
      </c>
    </row>
    <row r="314" spans="1:15" x14ac:dyDescent="0.35">
      <c r="A314" t="s">
        <v>359</v>
      </c>
      <c r="B314" t="s">
        <v>16</v>
      </c>
      <c r="C314" t="s">
        <v>49</v>
      </c>
      <c r="D314" t="s">
        <v>29</v>
      </c>
      <c r="E314" t="s">
        <v>19</v>
      </c>
      <c r="F314">
        <v>1</v>
      </c>
      <c r="G314">
        <v>1</v>
      </c>
      <c r="H314">
        <v>26</v>
      </c>
      <c r="I314" t="s">
        <v>20</v>
      </c>
      <c r="J314" t="s">
        <v>51</v>
      </c>
      <c r="K314" t="s">
        <v>33</v>
      </c>
      <c r="L314" t="b">
        <v>0</v>
      </c>
      <c r="M314" t="s">
        <v>23</v>
      </c>
      <c r="N314" t="s">
        <v>24</v>
      </c>
      <c r="O314" t="s">
        <v>25</v>
      </c>
    </row>
    <row r="315" spans="1:15" x14ac:dyDescent="0.35">
      <c r="A315" t="s">
        <v>360</v>
      </c>
      <c r="B315" t="s">
        <v>16</v>
      </c>
      <c r="C315" t="s">
        <v>17</v>
      </c>
      <c r="D315" t="s">
        <v>18</v>
      </c>
      <c r="E315" t="s">
        <v>19</v>
      </c>
      <c r="F315">
        <v>0</v>
      </c>
      <c r="G315">
        <v>0</v>
      </c>
      <c r="H315">
        <v>8</v>
      </c>
      <c r="I315" t="s">
        <v>20</v>
      </c>
      <c r="J315" t="s">
        <v>21</v>
      </c>
      <c r="K315" t="s">
        <v>22</v>
      </c>
      <c r="L315" t="b">
        <v>1</v>
      </c>
      <c r="M315" t="s">
        <v>23</v>
      </c>
      <c r="N315" t="s">
        <v>24</v>
      </c>
      <c r="O315" t="s">
        <v>35</v>
      </c>
    </row>
    <row r="316" spans="1:15" x14ac:dyDescent="0.35">
      <c r="A316" t="s">
        <v>361</v>
      </c>
      <c r="B316" t="s">
        <v>16</v>
      </c>
      <c r="C316" t="s">
        <v>49</v>
      </c>
      <c r="D316" t="s">
        <v>18</v>
      </c>
      <c r="E316" t="s">
        <v>73</v>
      </c>
      <c r="F316">
        <v>1</v>
      </c>
      <c r="G316">
        <v>1</v>
      </c>
      <c r="H316">
        <v>26</v>
      </c>
      <c r="I316" t="s">
        <v>20</v>
      </c>
      <c r="J316" t="s">
        <v>51</v>
      </c>
      <c r="K316" t="s">
        <v>22</v>
      </c>
      <c r="L316" t="b">
        <v>1</v>
      </c>
      <c r="M316" t="s">
        <v>23</v>
      </c>
      <c r="N316" t="s">
        <v>24</v>
      </c>
      <c r="O316" t="s">
        <v>25</v>
      </c>
    </row>
    <row r="317" spans="1:15" x14ac:dyDescent="0.35">
      <c r="A317" t="s">
        <v>362</v>
      </c>
      <c r="B317" t="s">
        <v>27</v>
      </c>
      <c r="C317" t="s">
        <v>17</v>
      </c>
      <c r="D317" t="s">
        <v>29</v>
      </c>
      <c r="E317" t="s">
        <v>19</v>
      </c>
      <c r="F317">
        <v>0</v>
      </c>
      <c r="G317">
        <v>0</v>
      </c>
      <c r="H317">
        <v>8</v>
      </c>
      <c r="I317" t="s">
        <v>20</v>
      </c>
      <c r="J317" t="s">
        <v>21</v>
      </c>
      <c r="K317" t="s">
        <v>33</v>
      </c>
      <c r="L317" t="b">
        <v>0</v>
      </c>
      <c r="M317" t="s">
        <v>23</v>
      </c>
      <c r="N317" t="s">
        <v>35</v>
      </c>
      <c r="O317" t="s">
        <v>35</v>
      </c>
    </row>
    <row r="318" spans="1:15" x14ac:dyDescent="0.35">
      <c r="A318" t="s">
        <v>363</v>
      </c>
      <c r="B318" t="s">
        <v>27</v>
      </c>
      <c r="C318" t="s">
        <v>49</v>
      </c>
      <c r="D318" t="s">
        <v>29</v>
      </c>
      <c r="E318" t="s">
        <v>19</v>
      </c>
      <c r="F318">
        <v>1</v>
      </c>
      <c r="G318">
        <v>0</v>
      </c>
      <c r="H318">
        <v>26</v>
      </c>
      <c r="I318" t="s">
        <v>20</v>
      </c>
      <c r="J318" t="s">
        <v>51</v>
      </c>
      <c r="K318" t="s">
        <v>33</v>
      </c>
      <c r="L318" t="b">
        <v>0</v>
      </c>
      <c r="M318" t="s">
        <v>23</v>
      </c>
      <c r="N318" t="s">
        <v>35</v>
      </c>
      <c r="O318" t="s">
        <v>25</v>
      </c>
    </row>
    <row r="319" spans="1:15" x14ac:dyDescent="0.35">
      <c r="A319" t="s">
        <v>364</v>
      </c>
      <c r="B319" t="s">
        <v>16</v>
      </c>
      <c r="C319" t="s">
        <v>49</v>
      </c>
      <c r="D319" t="s">
        <v>18</v>
      </c>
      <c r="E319" t="s">
        <v>43</v>
      </c>
      <c r="F319">
        <v>0</v>
      </c>
      <c r="G319">
        <v>0</v>
      </c>
      <c r="H319">
        <v>14</v>
      </c>
      <c r="I319" t="s">
        <v>20</v>
      </c>
      <c r="J319" t="s">
        <v>51</v>
      </c>
      <c r="K319" t="s">
        <v>22</v>
      </c>
      <c r="L319" t="b">
        <v>1</v>
      </c>
      <c r="M319" t="s">
        <v>23</v>
      </c>
      <c r="N319" t="s">
        <v>24</v>
      </c>
      <c r="O319" t="s">
        <v>35</v>
      </c>
    </row>
    <row r="320" spans="1:15" x14ac:dyDescent="0.35">
      <c r="A320" t="s">
        <v>365</v>
      </c>
      <c r="B320" t="s">
        <v>27</v>
      </c>
      <c r="C320" t="s">
        <v>28</v>
      </c>
      <c r="D320" t="s">
        <v>29</v>
      </c>
      <c r="E320" t="s">
        <v>30</v>
      </c>
      <c r="F320">
        <v>0</v>
      </c>
      <c r="G320">
        <v>2</v>
      </c>
      <c r="H320">
        <v>165</v>
      </c>
      <c r="I320" t="s">
        <v>20</v>
      </c>
      <c r="J320" t="s">
        <v>32</v>
      </c>
      <c r="K320" t="s">
        <v>33</v>
      </c>
      <c r="L320" t="b">
        <v>0</v>
      </c>
      <c r="M320" t="s">
        <v>23</v>
      </c>
      <c r="N320" t="s">
        <v>35</v>
      </c>
      <c r="O320" t="s">
        <v>25</v>
      </c>
    </row>
    <row r="321" spans="1:15" x14ac:dyDescent="0.35">
      <c r="A321" t="s">
        <v>366</v>
      </c>
      <c r="B321" t="s">
        <v>27</v>
      </c>
      <c r="C321" t="s">
        <v>28</v>
      </c>
      <c r="D321" t="s">
        <v>29</v>
      </c>
      <c r="E321" t="s">
        <v>73</v>
      </c>
      <c r="F321">
        <v>1</v>
      </c>
      <c r="G321">
        <v>1</v>
      </c>
      <c r="H321">
        <v>134</v>
      </c>
      <c r="I321" t="s">
        <v>31</v>
      </c>
      <c r="J321" t="s">
        <v>32</v>
      </c>
      <c r="K321" t="s">
        <v>33</v>
      </c>
      <c r="L321" t="b">
        <v>0</v>
      </c>
      <c r="M321" t="s">
        <v>34</v>
      </c>
      <c r="N321" t="s">
        <v>35</v>
      </c>
      <c r="O321" t="s">
        <v>25</v>
      </c>
    </row>
    <row r="322" spans="1:15" x14ac:dyDescent="0.35">
      <c r="A322" t="s">
        <v>367</v>
      </c>
      <c r="B322" t="s">
        <v>16</v>
      </c>
      <c r="C322" t="s">
        <v>17</v>
      </c>
      <c r="D322" t="s">
        <v>18</v>
      </c>
      <c r="E322" t="s">
        <v>19</v>
      </c>
      <c r="F322">
        <v>0</v>
      </c>
      <c r="G322">
        <v>0</v>
      </c>
      <c r="H322">
        <v>7</v>
      </c>
      <c r="I322" t="s">
        <v>20</v>
      </c>
      <c r="J322" t="s">
        <v>21</v>
      </c>
      <c r="K322" t="s">
        <v>22</v>
      </c>
      <c r="L322" t="b">
        <v>1</v>
      </c>
      <c r="M322" t="s">
        <v>23</v>
      </c>
      <c r="N322" t="s">
        <v>24</v>
      </c>
      <c r="O322" t="s">
        <v>35</v>
      </c>
    </row>
    <row r="323" spans="1:15" x14ac:dyDescent="0.35">
      <c r="A323" t="s">
        <v>368</v>
      </c>
      <c r="B323" t="s">
        <v>16</v>
      </c>
      <c r="C323" t="s">
        <v>17</v>
      </c>
      <c r="D323" t="s">
        <v>18</v>
      </c>
      <c r="E323" t="s">
        <v>19</v>
      </c>
      <c r="F323">
        <v>0</v>
      </c>
      <c r="G323">
        <v>0</v>
      </c>
      <c r="H323">
        <v>8</v>
      </c>
      <c r="I323" t="s">
        <v>20</v>
      </c>
      <c r="J323" t="s">
        <v>21</v>
      </c>
      <c r="K323" t="s">
        <v>22</v>
      </c>
      <c r="L323" t="b">
        <v>1</v>
      </c>
      <c r="M323" t="s">
        <v>23</v>
      </c>
      <c r="N323" t="s">
        <v>24</v>
      </c>
      <c r="O323" t="s">
        <v>35</v>
      </c>
    </row>
    <row r="324" spans="1:15" x14ac:dyDescent="0.35">
      <c r="A324" t="s">
        <v>369</v>
      </c>
      <c r="B324" t="s">
        <v>27</v>
      </c>
      <c r="C324" t="s">
        <v>49</v>
      </c>
      <c r="D324" t="s">
        <v>29</v>
      </c>
      <c r="E324" t="s">
        <v>30</v>
      </c>
      <c r="F324">
        <v>0</v>
      </c>
      <c r="G324">
        <v>0</v>
      </c>
      <c r="H324">
        <v>12</v>
      </c>
      <c r="I324" t="s">
        <v>40</v>
      </c>
      <c r="J324" t="s">
        <v>51</v>
      </c>
      <c r="K324" t="s">
        <v>33</v>
      </c>
      <c r="L324" t="b">
        <v>0</v>
      </c>
      <c r="M324" t="s">
        <v>41</v>
      </c>
      <c r="N324" t="s">
        <v>35</v>
      </c>
      <c r="O324" t="s">
        <v>35</v>
      </c>
    </row>
    <row r="325" spans="1:15" x14ac:dyDescent="0.35">
      <c r="A325" t="s">
        <v>370</v>
      </c>
      <c r="B325" t="s">
        <v>27</v>
      </c>
      <c r="C325" t="s">
        <v>49</v>
      </c>
      <c r="D325" t="s">
        <v>29</v>
      </c>
      <c r="E325" t="s">
        <v>19</v>
      </c>
      <c r="F325">
        <v>1</v>
      </c>
      <c r="G325">
        <v>1</v>
      </c>
      <c r="H325">
        <v>29</v>
      </c>
      <c r="I325" t="s">
        <v>20</v>
      </c>
      <c r="J325" t="s">
        <v>51</v>
      </c>
      <c r="K325" t="s">
        <v>33</v>
      </c>
      <c r="L325" t="b">
        <v>0</v>
      </c>
      <c r="M325" t="s">
        <v>23</v>
      </c>
      <c r="N325" t="s">
        <v>35</v>
      </c>
      <c r="O325" t="s">
        <v>25</v>
      </c>
    </row>
    <row r="326" spans="1:15" x14ac:dyDescent="0.35">
      <c r="A326" t="s">
        <v>371</v>
      </c>
      <c r="B326" t="s">
        <v>16</v>
      </c>
      <c r="C326" t="s">
        <v>17</v>
      </c>
      <c r="D326" t="s">
        <v>18</v>
      </c>
      <c r="E326" t="s">
        <v>19</v>
      </c>
      <c r="F326">
        <v>8</v>
      </c>
      <c r="G326">
        <v>2</v>
      </c>
      <c r="H326">
        <v>70</v>
      </c>
      <c r="I326" t="s">
        <v>20</v>
      </c>
      <c r="J326" t="s">
        <v>21</v>
      </c>
      <c r="K326" t="s">
        <v>22</v>
      </c>
      <c r="L326" t="b">
        <v>1</v>
      </c>
      <c r="M326" t="s">
        <v>23</v>
      </c>
      <c r="N326" t="s">
        <v>24</v>
      </c>
      <c r="O326" t="s">
        <v>25</v>
      </c>
    </row>
    <row r="327" spans="1:15" x14ac:dyDescent="0.35">
      <c r="A327" t="s">
        <v>372</v>
      </c>
      <c r="B327" t="s">
        <v>27</v>
      </c>
      <c r="C327" t="s">
        <v>28</v>
      </c>
      <c r="D327" t="s">
        <v>29</v>
      </c>
      <c r="E327" t="s">
        <v>30</v>
      </c>
      <c r="F327">
        <v>0</v>
      </c>
      <c r="G327">
        <v>0</v>
      </c>
      <c r="H327">
        <v>136</v>
      </c>
      <c r="I327" t="s">
        <v>31</v>
      </c>
      <c r="J327" t="s">
        <v>32</v>
      </c>
      <c r="K327" t="s">
        <v>33</v>
      </c>
      <c r="L327" t="b">
        <v>0</v>
      </c>
      <c r="M327" t="s">
        <v>34</v>
      </c>
      <c r="N327" t="s">
        <v>35</v>
      </c>
      <c r="O327" t="s">
        <v>35</v>
      </c>
    </row>
    <row r="328" spans="1:15" x14ac:dyDescent="0.35">
      <c r="A328" t="s">
        <v>373</v>
      </c>
      <c r="B328" t="s">
        <v>16</v>
      </c>
      <c r="C328" t="s">
        <v>17</v>
      </c>
      <c r="D328" t="s">
        <v>18</v>
      </c>
      <c r="E328" t="s">
        <v>77</v>
      </c>
      <c r="F328">
        <v>0</v>
      </c>
      <c r="G328">
        <v>0</v>
      </c>
      <c r="H328">
        <v>6</v>
      </c>
      <c r="I328" t="s">
        <v>20</v>
      </c>
      <c r="J328" t="s">
        <v>21</v>
      </c>
      <c r="K328" t="s">
        <v>22</v>
      </c>
      <c r="L328" t="b">
        <v>1</v>
      </c>
      <c r="M328" t="s">
        <v>23</v>
      </c>
      <c r="N328" t="s">
        <v>24</v>
      </c>
      <c r="O328" t="s">
        <v>35</v>
      </c>
    </row>
    <row r="329" spans="1:15" x14ac:dyDescent="0.35">
      <c r="A329" t="s">
        <v>374</v>
      </c>
      <c r="B329" t="s">
        <v>27</v>
      </c>
      <c r="C329" t="s">
        <v>49</v>
      </c>
      <c r="D329" t="s">
        <v>29</v>
      </c>
      <c r="E329" t="s">
        <v>30</v>
      </c>
      <c r="F329">
        <v>0</v>
      </c>
      <c r="G329">
        <v>0</v>
      </c>
      <c r="H329">
        <v>13</v>
      </c>
      <c r="I329" t="s">
        <v>20</v>
      </c>
      <c r="J329" t="s">
        <v>51</v>
      </c>
      <c r="K329" t="s">
        <v>33</v>
      </c>
      <c r="L329" t="b">
        <v>0</v>
      </c>
      <c r="M329" t="s">
        <v>23</v>
      </c>
      <c r="N329" t="s">
        <v>35</v>
      </c>
      <c r="O329" t="s">
        <v>35</v>
      </c>
    </row>
    <row r="330" spans="1:15" x14ac:dyDescent="0.35">
      <c r="A330" t="s">
        <v>375</v>
      </c>
      <c r="B330" t="s">
        <v>27</v>
      </c>
      <c r="C330" t="s">
        <v>17</v>
      </c>
      <c r="D330" t="s">
        <v>29</v>
      </c>
      <c r="E330" t="s">
        <v>30</v>
      </c>
      <c r="F330">
        <v>1</v>
      </c>
      <c r="G330">
        <v>1</v>
      </c>
      <c r="H330">
        <v>21</v>
      </c>
      <c r="I330" t="s">
        <v>20</v>
      </c>
      <c r="J330" t="s">
        <v>21</v>
      </c>
      <c r="K330" t="s">
        <v>33</v>
      </c>
      <c r="L330" t="b">
        <v>0</v>
      </c>
      <c r="M330" t="s">
        <v>23</v>
      </c>
      <c r="N330" t="s">
        <v>35</v>
      </c>
      <c r="O330" t="s">
        <v>25</v>
      </c>
    </row>
    <row r="331" spans="1:15" x14ac:dyDescent="0.35">
      <c r="A331" t="s">
        <v>376</v>
      </c>
      <c r="B331" t="s">
        <v>27</v>
      </c>
      <c r="C331" t="s">
        <v>28</v>
      </c>
      <c r="D331" t="s">
        <v>29</v>
      </c>
      <c r="E331" t="s">
        <v>50</v>
      </c>
      <c r="F331">
        <v>0</v>
      </c>
      <c r="G331">
        <v>1</v>
      </c>
      <c r="H331">
        <v>58</v>
      </c>
      <c r="I331" t="s">
        <v>31</v>
      </c>
      <c r="J331" t="s">
        <v>32</v>
      </c>
      <c r="K331" t="s">
        <v>33</v>
      </c>
      <c r="L331" t="b">
        <v>0</v>
      </c>
      <c r="M331" t="s">
        <v>34</v>
      </c>
      <c r="N331" t="s">
        <v>35</v>
      </c>
      <c r="O331" t="s">
        <v>25</v>
      </c>
    </row>
    <row r="332" spans="1:15" x14ac:dyDescent="0.35">
      <c r="A332" t="s">
        <v>377</v>
      </c>
      <c r="B332" t="s">
        <v>27</v>
      </c>
      <c r="C332" t="s">
        <v>17</v>
      </c>
      <c r="D332" t="s">
        <v>29</v>
      </c>
      <c r="E332" t="s">
        <v>19</v>
      </c>
      <c r="F332">
        <v>2</v>
      </c>
      <c r="G332">
        <v>0</v>
      </c>
      <c r="H332">
        <v>23</v>
      </c>
      <c r="I332" t="s">
        <v>40</v>
      </c>
      <c r="J332" t="s">
        <v>21</v>
      </c>
      <c r="K332" t="s">
        <v>33</v>
      </c>
      <c r="L332" t="b">
        <v>0</v>
      </c>
      <c r="M332" t="s">
        <v>41</v>
      </c>
      <c r="N332" t="s">
        <v>35</v>
      </c>
      <c r="O332" t="s">
        <v>25</v>
      </c>
    </row>
    <row r="333" spans="1:15" x14ac:dyDescent="0.35">
      <c r="A333" t="s">
        <v>378</v>
      </c>
      <c r="B333" t="s">
        <v>16</v>
      </c>
      <c r="C333" t="s">
        <v>28</v>
      </c>
      <c r="D333" t="s">
        <v>18</v>
      </c>
      <c r="E333" t="s">
        <v>73</v>
      </c>
      <c r="F333">
        <v>0</v>
      </c>
      <c r="G333">
        <v>0</v>
      </c>
      <c r="H333">
        <v>28</v>
      </c>
      <c r="I333" t="s">
        <v>20</v>
      </c>
      <c r="J333" t="s">
        <v>32</v>
      </c>
      <c r="K333" t="s">
        <v>22</v>
      </c>
      <c r="L333" t="b">
        <v>1</v>
      </c>
      <c r="M333" t="s">
        <v>23</v>
      </c>
      <c r="N333" t="s">
        <v>24</v>
      </c>
      <c r="O333" t="s">
        <v>35</v>
      </c>
    </row>
    <row r="334" spans="1:15" x14ac:dyDescent="0.35">
      <c r="A334" t="s">
        <v>379</v>
      </c>
      <c r="B334" t="s">
        <v>16</v>
      </c>
      <c r="C334" t="s">
        <v>28</v>
      </c>
      <c r="D334" t="s">
        <v>18</v>
      </c>
      <c r="E334" t="s">
        <v>30</v>
      </c>
      <c r="F334">
        <v>0</v>
      </c>
      <c r="G334">
        <v>1</v>
      </c>
      <c r="H334">
        <v>153</v>
      </c>
      <c r="I334" t="s">
        <v>20</v>
      </c>
      <c r="J334" t="s">
        <v>32</v>
      </c>
      <c r="K334" t="s">
        <v>22</v>
      </c>
      <c r="L334" t="b">
        <v>1</v>
      </c>
      <c r="M334" t="s">
        <v>23</v>
      </c>
      <c r="N334" t="s">
        <v>24</v>
      </c>
      <c r="O334" t="s">
        <v>25</v>
      </c>
    </row>
    <row r="335" spans="1:15" x14ac:dyDescent="0.35">
      <c r="A335" t="s">
        <v>380</v>
      </c>
      <c r="B335" t="s">
        <v>16</v>
      </c>
      <c r="C335" t="s">
        <v>17</v>
      </c>
      <c r="D335" t="s">
        <v>18</v>
      </c>
      <c r="E335" t="s">
        <v>50</v>
      </c>
      <c r="F335">
        <v>2</v>
      </c>
      <c r="G335">
        <v>0</v>
      </c>
      <c r="H335">
        <v>18</v>
      </c>
      <c r="I335" t="s">
        <v>20</v>
      </c>
      <c r="J335" t="s">
        <v>21</v>
      </c>
      <c r="K335" t="s">
        <v>22</v>
      </c>
      <c r="L335" t="b">
        <v>1</v>
      </c>
      <c r="M335" t="s">
        <v>23</v>
      </c>
      <c r="N335" t="s">
        <v>24</v>
      </c>
      <c r="O335" t="s">
        <v>25</v>
      </c>
    </row>
    <row r="336" spans="1:15" x14ac:dyDescent="0.35">
      <c r="A336" t="s">
        <v>381</v>
      </c>
      <c r="B336" t="s">
        <v>27</v>
      </c>
      <c r="C336" t="s">
        <v>28</v>
      </c>
      <c r="D336" t="s">
        <v>29</v>
      </c>
      <c r="E336" t="s">
        <v>19</v>
      </c>
      <c r="F336">
        <v>1</v>
      </c>
      <c r="G336">
        <v>0</v>
      </c>
      <c r="H336">
        <v>134</v>
      </c>
      <c r="I336" t="s">
        <v>20</v>
      </c>
      <c r="J336" t="s">
        <v>32</v>
      </c>
      <c r="K336" t="s">
        <v>33</v>
      </c>
      <c r="L336" t="b">
        <v>0</v>
      </c>
      <c r="M336" t="s">
        <v>23</v>
      </c>
      <c r="N336" t="s">
        <v>35</v>
      </c>
      <c r="O336" t="s">
        <v>25</v>
      </c>
    </row>
    <row r="337" spans="1:15" x14ac:dyDescent="0.35">
      <c r="A337" t="s">
        <v>382</v>
      </c>
      <c r="B337" t="s">
        <v>16</v>
      </c>
      <c r="C337" t="s">
        <v>17</v>
      </c>
      <c r="D337" t="s">
        <v>18</v>
      </c>
      <c r="E337" t="s">
        <v>19</v>
      </c>
      <c r="F337">
        <v>0</v>
      </c>
      <c r="G337">
        <v>0</v>
      </c>
      <c r="H337">
        <v>8</v>
      </c>
      <c r="I337" t="s">
        <v>20</v>
      </c>
      <c r="J337" t="s">
        <v>21</v>
      </c>
      <c r="K337" t="s">
        <v>22</v>
      </c>
      <c r="L337" t="b">
        <v>1</v>
      </c>
      <c r="M337" t="s">
        <v>23</v>
      </c>
      <c r="N337" t="s">
        <v>24</v>
      </c>
      <c r="O337" t="s">
        <v>35</v>
      </c>
    </row>
    <row r="338" spans="1:15" x14ac:dyDescent="0.35">
      <c r="A338" t="s">
        <v>383</v>
      </c>
      <c r="B338" t="s">
        <v>16</v>
      </c>
      <c r="C338" t="s">
        <v>28</v>
      </c>
      <c r="D338" t="s">
        <v>18</v>
      </c>
      <c r="E338" t="s">
        <v>19</v>
      </c>
      <c r="F338">
        <v>1</v>
      </c>
      <c r="G338">
        <v>0</v>
      </c>
      <c r="H338">
        <v>67</v>
      </c>
      <c r="I338" t="s">
        <v>20</v>
      </c>
      <c r="J338" t="s">
        <v>32</v>
      </c>
      <c r="K338" t="s">
        <v>22</v>
      </c>
      <c r="L338" t="b">
        <v>1</v>
      </c>
      <c r="M338" t="s">
        <v>23</v>
      </c>
      <c r="N338" t="s">
        <v>24</v>
      </c>
      <c r="O338" t="s">
        <v>25</v>
      </c>
    </row>
    <row r="339" spans="1:15" x14ac:dyDescent="0.35">
      <c r="A339" t="s">
        <v>384</v>
      </c>
      <c r="B339" t="s">
        <v>27</v>
      </c>
      <c r="C339" t="s">
        <v>28</v>
      </c>
      <c r="D339" t="s">
        <v>29</v>
      </c>
      <c r="E339" t="s">
        <v>73</v>
      </c>
      <c r="F339">
        <v>0</v>
      </c>
      <c r="G339">
        <v>0</v>
      </c>
      <c r="H339">
        <v>134</v>
      </c>
      <c r="I339" t="s">
        <v>31</v>
      </c>
      <c r="J339" t="s">
        <v>32</v>
      </c>
      <c r="K339" t="s">
        <v>33</v>
      </c>
      <c r="L339" t="b">
        <v>0</v>
      </c>
      <c r="M339" t="s">
        <v>34</v>
      </c>
      <c r="N339" t="s">
        <v>35</v>
      </c>
      <c r="O339" t="s">
        <v>35</v>
      </c>
    </row>
    <row r="340" spans="1:15" x14ac:dyDescent="0.35">
      <c r="A340" t="s">
        <v>385</v>
      </c>
      <c r="B340" t="s">
        <v>27</v>
      </c>
      <c r="C340" t="s">
        <v>17</v>
      </c>
      <c r="D340" t="s">
        <v>18</v>
      </c>
      <c r="E340" t="s">
        <v>73</v>
      </c>
      <c r="F340">
        <v>0</v>
      </c>
      <c r="G340">
        <v>0</v>
      </c>
      <c r="H340">
        <v>8</v>
      </c>
      <c r="I340" t="s">
        <v>20</v>
      </c>
      <c r="J340" t="s">
        <v>21</v>
      </c>
      <c r="K340" t="s">
        <v>22</v>
      </c>
      <c r="L340" t="b">
        <v>1</v>
      </c>
      <c r="M340" t="s">
        <v>23</v>
      </c>
      <c r="N340" t="s">
        <v>35</v>
      </c>
      <c r="O340" t="s">
        <v>35</v>
      </c>
    </row>
    <row r="341" spans="1:15" x14ac:dyDescent="0.35">
      <c r="A341" t="s">
        <v>386</v>
      </c>
      <c r="B341" t="s">
        <v>16</v>
      </c>
      <c r="C341" t="s">
        <v>28</v>
      </c>
      <c r="D341" t="s">
        <v>18</v>
      </c>
      <c r="E341" t="s">
        <v>73</v>
      </c>
      <c r="F341">
        <v>0</v>
      </c>
      <c r="G341">
        <v>0</v>
      </c>
      <c r="H341">
        <v>36</v>
      </c>
      <c r="I341" t="s">
        <v>20</v>
      </c>
      <c r="J341" t="s">
        <v>32</v>
      </c>
      <c r="K341" t="s">
        <v>22</v>
      </c>
      <c r="L341" t="b">
        <v>1</v>
      </c>
      <c r="M341" t="s">
        <v>23</v>
      </c>
      <c r="N341" t="s">
        <v>24</v>
      </c>
      <c r="O341" t="s">
        <v>35</v>
      </c>
    </row>
    <row r="342" spans="1:15" x14ac:dyDescent="0.35">
      <c r="A342" t="s">
        <v>387</v>
      </c>
      <c r="B342" t="s">
        <v>27</v>
      </c>
      <c r="C342" t="s">
        <v>49</v>
      </c>
      <c r="D342" t="s">
        <v>18</v>
      </c>
      <c r="E342" t="s">
        <v>45</v>
      </c>
      <c r="F342">
        <v>1</v>
      </c>
      <c r="G342">
        <v>1</v>
      </c>
      <c r="H342">
        <v>26</v>
      </c>
      <c r="I342" t="s">
        <v>20</v>
      </c>
      <c r="J342" t="s">
        <v>51</v>
      </c>
      <c r="K342" t="s">
        <v>46</v>
      </c>
      <c r="L342" t="b">
        <v>0</v>
      </c>
      <c r="M342" t="s">
        <v>23</v>
      </c>
      <c r="N342" t="s">
        <v>35</v>
      </c>
      <c r="O342" t="s">
        <v>25</v>
      </c>
    </row>
    <row r="343" spans="1:15" x14ac:dyDescent="0.35">
      <c r="A343" t="s">
        <v>388</v>
      </c>
      <c r="B343" t="s">
        <v>27</v>
      </c>
      <c r="C343" t="s">
        <v>28</v>
      </c>
      <c r="D343" t="s">
        <v>29</v>
      </c>
      <c r="E343" t="s">
        <v>19</v>
      </c>
      <c r="F343">
        <v>3</v>
      </c>
      <c r="G343">
        <v>2</v>
      </c>
      <c r="H343">
        <v>263</v>
      </c>
      <c r="I343" t="s">
        <v>20</v>
      </c>
      <c r="J343" t="s">
        <v>32</v>
      </c>
      <c r="K343" t="s">
        <v>33</v>
      </c>
      <c r="L343" t="b">
        <v>0</v>
      </c>
      <c r="M343" t="s">
        <v>23</v>
      </c>
      <c r="N343" t="s">
        <v>35</v>
      </c>
      <c r="O343" t="s">
        <v>25</v>
      </c>
    </row>
    <row r="344" spans="1:15" x14ac:dyDescent="0.35">
      <c r="A344" t="s">
        <v>389</v>
      </c>
      <c r="B344" t="s">
        <v>16</v>
      </c>
      <c r="C344" t="s">
        <v>49</v>
      </c>
      <c r="D344" t="s">
        <v>18</v>
      </c>
      <c r="E344" t="s">
        <v>19</v>
      </c>
      <c r="F344">
        <v>0</v>
      </c>
      <c r="G344">
        <v>0</v>
      </c>
      <c r="H344">
        <v>13</v>
      </c>
      <c r="I344" t="s">
        <v>20</v>
      </c>
      <c r="J344" t="s">
        <v>51</v>
      </c>
      <c r="K344" t="s">
        <v>22</v>
      </c>
      <c r="L344" t="b">
        <v>1</v>
      </c>
      <c r="M344" t="s">
        <v>23</v>
      </c>
      <c r="N344" t="s">
        <v>24</v>
      </c>
      <c r="O344" t="s">
        <v>35</v>
      </c>
    </row>
    <row r="345" spans="1:15" x14ac:dyDescent="0.35">
      <c r="A345" t="s">
        <v>390</v>
      </c>
      <c r="B345" t="s">
        <v>16</v>
      </c>
      <c r="C345" t="s">
        <v>49</v>
      </c>
      <c r="D345" t="s">
        <v>18</v>
      </c>
      <c r="E345" t="s">
        <v>19</v>
      </c>
      <c r="F345">
        <v>0</v>
      </c>
      <c r="G345">
        <v>0</v>
      </c>
      <c r="H345">
        <v>13</v>
      </c>
      <c r="I345" t="s">
        <v>20</v>
      </c>
      <c r="J345" t="s">
        <v>51</v>
      </c>
      <c r="K345" t="s">
        <v>22</v>
      </c>
      <c r="L345" t="b">
        <v>1</v>
      </c>
      <c r="M345" t="s">
        <v>23</v>
      </c>
      <c r="N345" t="s">
        <v>24</v>
      </c>
      <c r="O345" t="s">
        <v>35</v>
      </c>
    </row>
    <row r="346" spans="1:15" x14ac:dyDescent="0.35">
      <c r="A346" t="s">
        <v>391</v>
      </c>
      <c r="B346" t="s">
        <v>16</v>
      </c>
      <c r="C346" t="s">
        <v>49</v>
      </c>
      <c r="D346" t="s">
        <v>18</v>
      </c>
      <c r="E346" t="s">
        <v>30</v>
      </c>
      <c r="F346">
        <v>0</v>
      </c>
      <c r="G346">
        <v>0</v>
      </c>
      <c r="H346">
        <v>13</v>
      </c>
      <c r="I346" t="s">
        <v>20</v>
      </c>
      <c r="J346" t="s">
        <v>51</v>
      </c>
      <c r="K346" t="s">
        <v>22</v>
      </c>
      <c r="L346" t="b">
        <v>1</v>
      </c>
      <c r="M346" t="s">
        <v>23</v>
      </c>
      <c r="N346" t="s">
        <v>24</v>
      </c>
      <c r="O346" t="s">
        <v>35</v>
      </c>
    </row>
    <row r="347" spans="1:15" x14ac:dyDescent="0.35">
      <c r="A347" t="s">
        <v>392</v>
      </c>
      <c r="B347" t="s">
        <v>27</v>
      </c>
      <c r="C347" t="s">
        <v>49</v>
      </c>
      <c r="D347" t="s">
        <v>29</v>
      </c>
      <c r="E347" t="s">
        <v>19</v>
      </c>
      <c r="F347">
        <v>0</v>
      </c>
      <c r="G347">
        <v>0</v>
      </c>
      <c r="H347">
        <v>13</v>
      </c>
      <c r="I347" t="s">
        <v>20</v>
      </c>
      <c r="J347" t="s">
        <v>51</v>
      </c>
      <c r="K347" t="s">
        <v>33</v>
      </c>
      <c r="L347" t="b">
        <v>0</v>
      </c>
      <c r="M347" t="s">
        <v>23</v>
      </c>
      <c r="N347" t="s">
        <v>35</v>
      </c>
      <c r="O347" t="s">
        <v>35</v>
      </c>
    </row>
    <row r="348" spans="1:15" x14ac:dyDescent="0.35">
      <c r="A348" t="s">
        <v>393</v>
      </c>
      <c r="B348" t="s">
        <v>27</v>
      </c>
      <c r="C348" t="s">
        <v>49</v>
      </c>
      <c r="D348" t="s">
        <v>29</v>
      </c>
      <c r="E348" t="s">
        <v>73</v>
      </c>
      <c r="F348">
        <v>0</v>
      </c>
      <c r="G348">
        <v>0</v>
      </c>
      <c r="H348">
        <v>13</v>
      </c>
      <c r="I348" t="s">
        <v>20</v>
      </c>
      <c r="J348" t="s">
        <v>51</v>
      </c>
      <c r="K348" t="s">
        <v>33</v>
      </c>
      <c r="L348" t="b">
        <v>0</v>
      </c>
      <c r="M348" t="s">
        <v>23</v>
      </c>
      <c r="N348" t="s">
        <v>35</v>
      </c>
      <c r="O348" t="s">
        <v>35</v>
      </c>
    </row>
    <row r="349" spans="1:15" x14ac:dyDescent="0.35">
      <c r="A349" t="s">
        <v>394</v>
      </c>
      <c r="B349" t="s">
        <v>27</v>
      </c>
      <c r="C349" t="s">
        <v>17</v>
      </c>
      <c r="D349" t="s">
        <v>29</v>
      </c>
      <c r="E349" t="s">
        <v>19</v>
      </c>
      <c r="F349">
        <v>1</v>
      </c>
      <c r="G349">
        <v>0</v>
      </c>
      <c r="H349">
        <v>16</v>
      </c>
      <c r="I349" t="s">
        <v>20</v>
      </c>
      <c r="J349" t="s">
        <v>21</v>
      </c>
      <c r="K349" t="s">
        <v>33</v>
      </c>
      <c r="L349" t="b">
        <v>0</v>
      </c>
      <c r="M349" t="s">
        <v>23</v>
      </c>
      <c r="N349" t="s">
        <v>35</v>
      </c>
      <c r="O349" t="s">
        <v>25</v>
      </c>
    </row>
    <row r="350" spans="1:15" x14ac:dyDescent="0.35">
      <c r="A350" t="s">
        <v>395</v>
      </c>
      <c r="B350" t="s">
        <v>27</v>
      </c>
      <c r="C350" t="s">
        <v>17</v>
      </c>
      <c r="D350" t="s">
        <v>18</v>
      </c>
      <c r="E350" t="s">
        <v>45</v>
      </c>
      <c r="F350">
        <v>1</v>
      </c>
      <c r="G350">
        <v>1</v>
      </c>
      <c r="H350">
        <v>16</v>
      </c>
      <c r="I350" t="s">
        <v>20</v>
      </c>
      <c r="J350" t="s">
        <v>21</v>
      </c>
      <c r="K350" t="s">
        <v>46</v>
      </c>
      <c r="L350" t="b">
        <v>0</v>
      </c>
      <c r="M350" t="s">
        <v>23</v>
      </c>
      <c r="N350" t="s">
        <v>35</v>
      </c>
      <c r="O350" t="s">
        <v>25</v>
      </c>
    </row>
    <row r="351" spans="1:15" x14ac:dyDescent="0.35">
      <c r="A351" t="s">
        <v>396</v>
      </c>
      <c r="B351" t="s">
        <v>16</v>
      </c>
      <c r="C351" t="s">
        <v>17</v>
      </c>
      <c r="D351" t="s">
        <v>18</v>
      </c>
      <c r="E351" t="s">
        <v>73</v>
      </c>
      <c r="F351">
        <v>0</v>
      </c>
      <c r="G351">
        <v>0</v>
      </c>
      <c r="H351">
        <v>9</v>
      </c>
      <c r="I351" t="s">
        <v>20</v>
      </c>
      <c r="J351" t="s">
        <v>21</v>
      </c>
      <c r="K351" t="s">
        <v>22</v>
      </c>
      <c r="L351" t="b">
        <v>1</v>
      </c>
      <c r="M351" t="s">
        <v>23</v>
      </c>
      <c r="N351" t="s">
        <v>24</v>
      </c>
      <c r="O351" t="s">
        <v>35</v>
      </c>
    </row>
    <row r="352" spans="1:15" x14ac:dyDescent="0.35">
      <c r="A352" t="s">
        <v>397</v>
      </c>
      <c r="B352" t="s">
        <v>16</v>
      </c>
      <c r="C352" t="s">
        <v>17</v>
      </c>
      <c r="D352" t="s">
        <v>18</v>
      </c>
      <c r="E352" t="s">
        <v>19</v>
      </c>
      <c r="F352">
        <v>0</v>
      </c>
      <c r="G352">
        <v>0</v>
      </c>
      <c r="H352">
        <v>9</v>
      </c>
      <c r="I352" t="s">
        <v>20</v>
      </c>
      <c r="J352" t="s">
        <v>21</v>
      </c>
      <c r="K352" t="s">
        <v>22</v>
      </c>
      <c r="L352" t="b">
        <v>1</v>
      </c>
      <c r="M352" t="s">
        <v>23</v>
      </c>
      <c r="N352" t="s">
        <v>24</v>
      </c>
      <c r="O352" t="s">
        <v>35</v>
      </c>
    </row>
    <row r="353" spans="1:15" x14ac:dyDescent="0.35">
      <c r="A353" t="s">
        <v>398</v>
      </c>
      <c r="B353" t="s">
        <v>16</v>
      </c>
      <c r="C353" t="s">
        <v>28</v>
      </c>
      <c r="D353" t="s">
        <v>18</v>
      </c>
      <c r="E353" t="s">
        <v>19</v>
      </c>
      <c r="F353">
        <v>0</v>
      </c>
      <c r="G353">
        <v>0</v>
      </c>
      <c r="H353">
        <v>35</v>
      </c>
      <c r="I353" t="s">
        <v>20</v>
      </c>
      <c r="J353" t="s">
        <v>32</v>
      </c>
      <c r="K353" t="s">
        <v>22</v>
      </c>
      <c r="L353" t="b">
        <v>1</v>
      </c>
      <c r="M353" t="s">
        <v>23</v>
      </c>
      <c r="N353" t="s">
        <v>24</v>
      </c>
      <c r="O353" t="s">
        <v>35</v>
      </c>
    </row>
    <row r="354" spans="1:15" x14ac:dyDescent="0.35">
      <c r="A354" t="s">
        <v>399</v>
      </c>
      <c r="B354" t="s">
        <v>16</v>
      </c>
      <c r="C354" t="s">
        <v>17</v>
      </c>
      <c r="D354" t="s">
        <v>18</v>
      </c>
      <c r="E354" t="s">
        <v>50</v>
      </c>
      <c r="F354">
        <v>1</v>
      </c>
      <c r="G354">
        <v>1</v>
      </c>
      <c r="H354">
        <v>7</v>
      </c>
      <c r="I354" t="s">
        <v>31</v>
      </c>
      <c r="J354" t="s">
        <v>21</v>
      </c>
      <c r="K354" t="s">
        <v>46</v>
      </c>
      <c r="L354" t="b">
        <v>0</v>
      </c>
      <c r="M354" t="s">
        <v>34</v>
      </c>
      <c r="N354" t="s">
        <v>24</v>
      </c>
      <c r="O354" t="s">
        <v>25</v>
      </c>
    </row>
    <row r="355" spans="1:15" x14ac:dyDescent="0.35">
      <c r="A355" t="s">
        <v>400</v>
      </c>
      <c r="B355" t="s">
        <v>16</v>
      </c>
      <c r="C355" t="s">
        <v>17</v>
      </c>
      <c r="D355" t="s">
        <v>18</v>
      </c>
      <c r="E355" t="s">
        <v>19</v>
      </c>
      <c r="F355">
        <v>1</v>
      </c>
      <c r="G355">
        <v>0</v>
      </c>
      <c r="H355">
        <v>18</v>
      </c>
      <c r="I355" t="s">
        <v>20</v>
      </c>
      <c r="J355" t="s">
        <v>21</v>
      </c>
      <c r="K355" t="s">
        <v>22</v>
      </c>
      <c r="L355" t="b">
        <v>1</v>
      </c>
      <c r="M355" t="s">
        <v>23</v>
      </c>
      <c r="N355" t="s">
        <v>24</v>
      </c>
      <c r="O355" t="s">
        <v>25</v>
      </c>
    </row>
    <row r="356" spans="1:15" x14ac:dyDescent="0.35">
      <c r="A356" t="s">
        <v>401</v>
      </c>
      <c r="B356" t="s">
        <v>16</v>
      </c>
      <c r="C356" t="s">
        <v>17</v>
      </c>
      <c r="D356" t="s">
        <v>18</v>
      </c>
      <c r="E356" t="s">
        <v>19</v>
      </c>
      <c r="F356">
        <v>0</v>
      </c>
      <c r="G356">
        <v>0</v>
      </c>
      <c r="H356">
        <v>7</v>
      </c>
      <c r="I356" t="s">
        <v>31</v>
      </c>
      <c r="J356" t="s">
        <v>21</v>
      </c>
      <c r="K356" t="s">
        <v>22</v>
      </c>
      <c r="L356" t="b">
        <v>1</v>
      </c>
      <c r="M356" t="s">
        <v>34</v>
      </c>
      <c r="N356" t="s">
        <v>24</v>
      </c>
      <c r="O356" t="s">
        <v>35</v>
      </c>
    </row>
    <row r="357" spans="1:15" x14ac:dyDescent="0.35">
      <c r="A357" t="s">
        <v>402</v>
      </c>
      <c r="B357" t="s">
        <v>16</v>
      </c>
      <c r="C357" t="s">
        <v>17</v>
      </c>
      <c r="D357" t="s">
        <v>18</v>
      </c>
      <c r="E357" t="s">
        <v>19</v>
      </c>
      <c r="F357">
        <v>0</v>
      </c>
      <c r="G357">
        <v>0</v>
      </c>
      <c r="H357">
        <v>10</v>
      </c>
      <c r="I357" t="s">
        <v>20</v>
      </c>
      <c r="J357" t="s">
        <v>21</v>
      </c>
      <c r="K357" t="s">
        <v>22</v>
      </c>
      <c r="L357" t="b">
        <v>1</v>
      </c>
      <c r="M357" t="s">
        <v>23</v>
      </c>
      <c r="N357" t="s">
        <v>24</v>
      </c>
      <c r="O357" t="s">
        <v>35</v>
      </c>
    </row>
    <row r="358" spans="1:15" x14ac:dyDescent="0.35">
      <c r="A358" t="s">
        <v>403</v>
      </c>
      <c r="B358" t="s">
        <v>27</v>
      </c>
      <c r="C358" t="s">
        <v>28</v>
      </c>
      <c r="D358" t="s">
        <v>29</v>
      </c>
      <c r="E358" t="s">
        <v>19</v>
      </c>
      <c r="F358">
        <v>0</v>
      </c>
      <c r="G358">
        <v>1</v>
      </c>
      <c r="H358">
        <v>55</v>
      </c>
      <c r="I358" t="s">
        <v>20</v>
      </c>
      <c r="J358" t="s">
        <v>32</v>
      </c>
      <c r="K358" t="s">
        <v>33</v>
      </c>
      <c r="L358" t="b">
        <v>0</v>
      </c>
      <c r="M358" t="s">
        <v>23</v>
      </c>
      <c r="N358" t="s">
        <v>35</v>
      </c>
      <c r="O358" t="s">
        <v>25</v>
      </c>
    </row>
    <row r="359" spans="1:15" x14ac:dyDescent="0.35">
      <c r="A359" t="s">
        <v>404</v>
      </c>
      <c r="B359" t="s">
        <v>16</v>
      </c>
      <c r="C359" t="s">
        <v>49</v>
      </c>
      <c r="D359" t="s">
        <v>29</v>
      </c>
      <c r="E359" t="s">
        <v>30</v>
      </c>
      <c r="F359">
        <v>0</v>
      </c>
      <c r="G359">
        <v>0</v>
      </c>
      <c r="H359">
        <v>13</v>
      </c>
      <c r="I359" t="s">
        <v>20</v>
      </c>
      <c r="J359" t="s">
        <v>51</v>
      </c>
      <c r="K359" t="s">
        <v>33</v>
      </c>
      <c r="L359" t="b">
        <v>0</v>
      </c>
      <c r="M359" t="s">
        <v>23</v>
      </c>
      <c r="N359" t="s">
        <v>24</v>
      </c>
      <c r="O359" t="s">
        <v>35</v>
      </c>
    </row>
    <row r="360" spans="1:15" x14ac:dyDescent="0.35">
      <c r="A360" t="s">
        <v>405</v>
      </c>
      <c r="B360" t="s">
        <v>27</v>
      </c>
      <c r="C360" t="s">
        <v>17</v>
      </c>
      <c r="D360" t="s">
        <v>29</v>
      </c>
      <c r="E360" t="s">
        <v>19</v>
      </c>
      <c r="F360">
        <v>0</v>
      </c>
      <c r="G360">
        <v>0</v>
      </c>
      <c r="H360">
        <v>8</v>
      </c>
      <c r="I360" t="s">
        <v>40</v>
      </c>
      <c r="J360" t="s">
        <v>21</v>
      </c>
      <c r="K360" t="s">
        <v>33</v>
      </c>
      <c r="L360" t="b">
        <v>0</v>
      </c>
      <c r="M360" t="s">
        <v>41</v>
      </c>
      <c r="N360" t="s">
        <v>35</v>
      </c>
      <c r="O360" t="s">
        <v>35</v>
      </c>
    </row>
    <row r="361" spans="1:15" x14ac:dyDescent="0.35">
      <c r="A361" t="s">
        <v>406</v>
      </c>
      <c r="B361" t="s">
        <v>27</v>
      </c>
      <c r="C361" t="s">
        <v>17</v>
      </c>
      <c r="D361" t="s">
        <v>29</v>
      </c>
      <c r="E361" t="s">
        <v>19</v>
      </c>
      <c r="F361">
        <v>0</v>
      </c>
      <c r="G361">
        <v>0</v>
      </c>
      <c r="H361">
        <v>8</v>
      </c>
      <c r="I361" t="s">
        <v>40</v>
      </c>
      <c r="J361" t="s">
        <v>21</v>
      </c>
      <c r="K361" t="s">
        <v>33</v>
      </c>
      <c r="L361" t="b">
        <v>0</v>
      </c>
      <c r="M361" t="s">
        <v>41</v>
      </c>
      <c r="N361" t="s">
        <v>35</v>
      </c>
      <c r="O361" t="s">
        <v>35</v>
      </c>
    </row>
    <row r="362" spans="1:15" x14ac:dyDescent="0.35">
      <c r="A362" t="s">
        <v>407</v>
      </c>
      <c r="B362" t="s">
        <v>16</v>
      </c>
      <c r="C362" t="s">
        <v>17</v>
      </c>
      <c r="D362" t="s">
        <v>18</v>
      </c>
      <c r="E362" t="s">
        <v>73</v>
      </c>
      <c r="F362">
        <v>1</v>
      </c>
      <c r="G362">
        <v>4</v>
      </c>
      <c r="H362">
        <v>28</v>
      </c>
      <c r="I362" t="s">
        <v>20</v>
      </c>
      <c r="J362" t="s">
        <v>21</v>
      </c>
      <c r="K362" t="s">
        <v>22</v>
      </c>
      <c r="L362" t="b">
        <v>1</v>
      </c>
      <c r="M362" t="s">
        <v>23</v>
      </c>
      <c r="N362" t="s">
        <v>24</v>
      </c>
      <c r="O362" t="s">
        <v>25</v>
      </c>
    </row>
    <row r="363" spans="1:15" x14ac:dyDescent="0.35">
      <c r="A363" t="s">
        <v>408</v>
      </c>
      <c r="B363" t="s">
        <v>16</v>
      </c>
      <c r="C363" t="s">
        <v>49</v>
      </c>
      <c r="D363" t="s">
        <v>18</v>
      </c>
      <c r="E363" t="s">
        <v>19</v>
      </c>
      <c r="F363">
        <v>1</v>
      </c>
      <c r="G363">
        <v>0</v>
      </c>
      <c r="H363">
        <v>28</v>
      </c>
      <c r="I363" t="s">
        <v>31</v>
      </c>
      <c r="J363" t="s">
        <v>51</v>
      </c>
      <c r="K363" t="s">
        <v>22</v>
      </c>
      <c r="L363" t="b">
        <v>1</v>
      </c>
      <c r="M363" t="s">
        <v>34</v>
      </c>
      <c r="N363" t="s">
        <v>24</v>
      </c>
      <c r="O363" t="s">
        <v>25</v>
      </c>
    </row>
    <row r="364" spans="1:15" x14ac:dyDescent="0.35">
      <c r="A364" t="s">
        <v>409</v>
      </c>
      <c r="B364" t="s">
        <v>16</v>
      </c>
      <c r="C364" t="s">
        <v>17</v>
      </c>
      <c r="D364" t="s">
        <v>29</v>
      </c>
      <c r="E364" t="s">
        <v>73</v>
      </c>
      <c r="F364">
        <v>0</v>
      </c>
      <c r="G364">
        <v>1</v>
      </c>
      <c r="H364">
        <v>14</v>
      </c>
      <c r="I364" t="s">
        <v>31</v>
      </c>
      <c r="J364" t="s">
        <v>21</v>
      </c>
      <c r="K364" t="s">
        <v>33</v>
      </c>
      <c r="L364" t="b">
        <v>0</v>
      </c>
      <c r="M364" t="s">
        <v>34</v>
      </c>
      <c r="N364" t="s">
        <v>24</v>
      </c>
      <c r="O364" t="s">
        <v>25</v>
      </c>
    </row>
    <row r="365" spans="1:15" x14ac:dyDescent="0.35">
      <c r="A365" t="s">
        <v>410</v>
      </c>
      <c r="B365" t="s">
        <v>16</v>
      </c>
      <c r="C365" t="s">
        <v>17</v>
      </c>
      <c r="D365" t="s">
        <v>18</v>
      </c>
      <c r="E365" t="s">
        <v>30</v>
      </c>
      <c r="F365">
        <v>0</v>
      </c>
      <c r="G365">
        <v>0</v>
      </c>
      <c r="H365">
        <v>7</v>
      </c>
      <c r="I365" t="s">
        <v>20</v>
      </c>
      <c r="J365" t="s">
        <v>21</v>
      </c>
      <c r="K365" t="s">
        <v>22</v>
      </c>
      <c r="L365" t="b">
        <v>1</v>
      </c>
      <c r="M365" t="s">
        <v>23</v>
      </c>
      <c r="N365" t="s">
        <v>24</v>
      </c>
      <c r="O365" t="s">
        <v>35</v>
      </c>
    </row>
    <row r="366" spans="1:15" x14ac:dyDescent="0.35">
      <c r="A366" t="s">
        <v>411</v>
      </c>
      <c r="B366" t="s">
        <v>16</v>
      </c>
      <c r="C366" t="s">
        <v>17</v>
      </c>
      <c r="D366" t="s">
        <v>18</v>
      </c>
      <c r="E366" t="s">
        <v>19</v>
      </c>
      <c r="F366">
        <v>1</v>
      </c>
      <c r="G366">
        <v>0</v>
      </c>
      <c r="H366">
        <v>16</v>
      </c>
      <c r="I366" t="s">
        <v>40</v>
      </c>
      <c r="J366" t="s">
        <v>21</v>
      </c>
      <c r="K366" t="s">
        <v>22</v>
      </c>
      <c r="L366" t="b">
        <v>1</v>
      </c>
      <c r="M366" t="s">
        <v>41</v>
      </c>
      <c r="N366" t="s">
        <v>24</v>
      </c>
      <c r="O366" t="s">
        <v>25</v>
      </c>
    </row>
    <row r="367" spans="1:15" x14ac:dyDescent="0.35">
      <c r="A367" t="s">
        <v>412</v>
      </c>
      <c r="B367" t="s">
        <v>16</v>
      </c>
      <c r="C367" t="s">
        <v>17</v>
      </c>
      <c r="D367" t="s">
        <v>18</v>
      </c>
      <c r="E367" t="s">
        <v>30</v>
      </c>
      <c r="F367">
        <v>0</v>
      </c>
      <c r="G367">
        <v>0</v>
      </c>
      <c r="H367">
        <v>7</v>
      </c>
      <c r="I367" t="s">
        <v>20</v>
      </c>
      <c r="J367" t="s">
        <v>21</v>
      </c>
      <c r="K367" t="s">
        <v>22</v>
      </c>
      <c r="L367" t="b">
        <v>1</v>
      </c>
      <c r="M367" t="s">
        <v>23</v>
      </c>
      <c r="N367" t="s">
        <v>24</v>
      </c>
      <c r="O367" t="s">
        <v>35</v>
      </c>
    </row>
    <row r="368" spans="1:15" x14ac:dyDescent="0.35">
      <c r="A368" t="s">
        <v>413</v>
      </c>
      <c r="B368" t="s">
        <v>27</v>
      </c>
      <c r="C368" t="s">
        <v>28</v>
      </c>
      <c r="D368" t="s">
        <v>29</v>
      </c>
      <c r="E368" t="s">
        <v>77</v>
      </c>
      <c r="F368">
        <v>1</v>
      </c>
      <c r="G368">
        <v>0</v>
      </c>
      <c r="H368">
        <v>75</v>
      </c>
      <c r="I368" t="s">
        <v>31</v>
      </c>
      <c r="J368" t="s">
        <v>32</v>
      </c>
      <c r="K368" t="s">
        <v>33</v>
      </c>
      <c r="L368" t="b">
        <v>0</v>
      </c>
      <c r="M368" t="s">
        <v>34</v>
      </c>
      <c r="N368" t="s">
        <v>35</v>
      </c>
      <c r="O368" t="s">
        <v>25</v>
      </c>
    </row>
    <row r="369" spans="1:15" x14ac:dyDescent="0.35">
      <c r="A369" t="s">
        <v>414</v>
      </c>
      <c r="B369" t="s">
        <v>27</v>
      </c>
      <c r="C369" t="s">
        <v>17</v>
      </c>
      <c r="D369" t="s">
        <v>29</v>
      </c>
      <c r="E369" t="s">
        <v>19</v>
      </c>
      <c r="F369">
        <v>0</v>
      </c>
      <c r="G369">
        <v>0</v>
      </c>
      <c r="H369">
        <v>7</v>
      </c>
      <c r="I369" t="s">
        <v>31</v>
      </c>
      <c r="J369" t="s">
        <v>21</v>
      </c>
      <c r="K369" t="s">
        <v>33</v>
      </c>
      <c r="L369" t="b">
        <v>0</v>
      </c>
      <c r="M369" t="s">
        <v>34</v>
      </c>
      <c r="N369" t="s">
        <v>35</v>
      </c>
      <c r="O369" t="s">
        <v>35</v>
      </c>
    </row>
    <row r="370" spans="1:15" x14ac:dyDescent="0.35">
      <c r="A370" t="s">
        <v>415</v>
      </c>
      <c r="B370" t="s">
        <v>27</v>
      </c>
      <c r="C370" t="s">
        <v>17</v>
      </c>
      <c r="D370" t="s">
        <v>29</v>
      </c>
      <c r="E370" t="s">
        <v>19</v>
      </c>
      <c r="F370">
        <v>0</v>
      </c>
      <c r="G370">
        <v>0</v>
      </c>
      <c r="H370">
        <v>8</v>
      </c>
      <c r="I370" t="s">
        <v>40</v>
      </c>
      <c r="J370" t="s">
        <v>21</v>
      </c>
      <c r="K370" t="s">
        <v>33</v>
      </c>
      <c r="L370" t="b">
        <v>0</v>
      </c>
      <c r="M370" t="s">
        <v>41</v>
      </c>
      <c r="N370" t="s">
        <v>35</v>
      </c>
      <c r="O370" t="s">
        <v>35</v>
      </c>
    </row>
    <row r="371" spans="1:15" x14ac:dyDescent="0.35">
      <c r="A371" t="s">
        <v>416</v>
      </c>
      <c r="B371" t="s">
        <v>27</v>
      </c>
      <c r="C371" t="s">
        <v>28</v>
      </c>
      <c r="D371" t="s">
        <v>29</v>
      </c>
      <c r="E371" t="s">
        <v>19</v>
      </c>
      <c r="F371">
        <v>0</v>
      </c>
      <c r="G371">
        <v>0</v>
      </c>
      <c r="H371">
        <v>69</v>
      </c>
      <c r="I371" t="s">
        <v>31</v>
      </c>
      <c r="J371" t="s">
        <v>32</v>
      </c>
      <c r="K371" t="s">
        <v>33</v>
      </c>
      <c r="L371" t="b">
        <v>0</v>
      </c>
      <c r="M371" t="s">
        <v>34</v>
      </c>
      <c r="N371" t="s">
        <v>35</v>
      </c>
      <c r="O371" t="s">
        <v>35</v>
      </c>
    </row>
    <row r="372" spans="1:15" x14ac:dyDescent="0.35">
      <c r="A372" t="s">
        <v>417</v>
      </c>
      <c r="B372" t="s">
        <v>27</v>
      </c>
      <c r="C372" t="s">
        <v>28</v>
      </c>
      <c r="D372" t="s">
        <v>18</v>
      </c>
      <c r="E372" t="s">
        <v>19</v>
      </c>
      <c r="F372">
        <v>1</v>
      </c>
      <c r="G372">
        <v>0</v>
      </c>
      <c r="H372">
        <v>55</v>
      </c>
      <c r="I372" t="s">
        <v>31</v>
      </c>
      <c r="J372" t="s">
        <v>32</v>
      </c>
      <c r="K372" t="s">
        <v>22</v>
      </c>
      <c r="L372" t="b">
        <v>1</v>
      </c>
      <c r="M372" t="s">
        <v>34</v>
      </c>
      <c r="N372" t="s">
        <v>35</v>
      </c>
      <c r="O372" t="s">
        <v>25</v>
      </c>
    </row>
    <row r="373" spans="1:15" x14ac:dyDescent="0.35">
      <c r="A373" t="s">
        <v>418</v>
      </c>
      <c r="B373" t="s">
        <v>16</v>
      </c>
      <c r="C373" t="s">
        <v>17</v>
      </c>
      <c r="D373" t="s">
        <v>18</v>
      </c>
      <c r="E373" t="s">
        <v>50</v>
      </c>
      <c r="F373">
        <v>1</v>
      </c>
      <c r="G373">
        <v>0</v>
      </c>
      <c r="H373">
        <v>6</v>
      </c>
      <c r="I373" t="s">
        <v>20</v>
      </c>
      <c r="J373" t="s">
        <v>21</v>
      </c>
      <c r="K373" t="s">
        <v>22</v>
      </c>
      <c r="L373" t="b">
        <v>1</v>
      </c>
      <c r="M373" t="s">
        <v>23</v>
      </c>
      <c r="N373" t="s">
        <v>24</v>
      </c>
      <c r="O373" t="s">
        <v>25</v>
      </c>
    </row>
    <row r="374" spans="1:15" x14ac:dyDescent="0.35">
      <c r="A374" t="s">
        <v>419</v>
      </c>
      <c r="B374" t="s">
        <v>16</v>
      </c>
      <c r="C374" t="s">
        <v>17</v>
      </c>
      <c r="D374" t="s">
        <v>18</v>
      </c>
      <c r="E374" t="s">
        <v>50</v>
      </c>
      <c r="F374">
        <v>0</v>
      </c>
      <c r="G374">
        <v>0</v>
      </c>
      <c r="H374">
        <v>8</v>
      </c>
      <c r="I374" t="s">
        <v>20</v>
      </c>
      <c r="J374" t="s">
        <v>21</v>
      </c>
      <c r="K374" t="s">
        <v>22</v>
      </c>
      <c r="L374" t="b">
        <v>1</v>
      </c>
      <c r="M374" t="s">
        <v>23</v>
      </c>
      <c r="N374" t="s">
        <v>24</v>
      </c>
      <c r="O374" t="s">
        <v>35</v>
      </c>
    </row>
    <row r="375" spans="1:15" x14ac:dyDescent="0.35">
      <c r="A375" t="s">
        <v>420</v>
      </c>
      <c r="B375" t="s">
        <v>16</v>
      </c>
      <c r="C375" t="s">
        <v>28</v>
      </c>
      <c r="D375" t="s">
        <v>18</v>
      </c>
      <c r="E375" t="s">
        <v>19</v>
      </c>
      <c r="F375">
        <v>0</v>
      </c>
      <c r="G375">
        <v>0</v>
      </c>
      <c r="H375">
        <v>136</v>
      </c>
      <c r="I375" t="s">
        <v>31</v>
      </c>
      <c r="J375" t="s">
        <v>32</v>
      </c>
      <c r="K375" t="s">
        <v>22</v>
      </c>
      <c r="L375" t="b">
        <v>1</v>
      </c>
      <c r="M375" t="s">
        <v>34</v>
      </c>
      <c r="N375" t="s">
        <v>24</v>
      </c>
      <c r="O375" t="s">
        <v>35</v>
      </c>
    </row>
    <row r="376" spans="1:15" x14ac:dyDescent="0.35">
      <c r="A376" t="s">
        <v>421</v>
      </c>
      <c r="B376" t="s">
        <v>16</v>
      </c>
      <c r="C376" t="s">
        <v>17</v>
      </c>
      <c r="D376" t="s">
        <v>29</v>
      </c>
      <c r="E376" t="s">
        <v>45</v>
      </c>
      <c r="F376">
        <v>3</v>
      </c>
      <c r="G376">
        <v>1</v>
      </c>
      <c r="H376">
        <v>21</v>
      </c>
      <c r="I376" t="s">
        <v>20</v>
      </c>
      <c r="J376" t="s">
        <v>21</v>
      </c>
      <c r="K376" t="s">
        <v>46</v>
      </c>
      <c r="L376" t="b">
        <v>0</v>
      </c>
      <c r="M376" t="s">
        <v>23</v>
      </c>
      <c r="N376" t="s">
        <v>24</v>
      </c>
      <c r="O376" t="s">
        <v>25</v>
      </c>
    </row>
    <row r="377" spans="1:15" x14ac:dyDescent="0.35">
      <c r="A377" t="s">
        <v>422</v>
      </c>
      <c r="B377" t="s">
        <v>27</v>
      </c>
      <c r="C377" t="s">
        <v>28</v>
      </c>
      <c r="D377" t="s">
        <v>29</v>
      </c>
      <c r="E377" t="s">
        <v>19</v>
      </c>
      <c r="F377">
        <v>1</v>
      </c>
      <c r="G377">
        <v>0</v>
      </c>
      <c r="H377">
        <v>82</v>
      </c>
      <c r="I377" t="s">
        <v>31</v>
      </c>
      <c r="J377" t="s">
        <v>32</v>
      </c>
      <c r="K377" t="s">
        <v>33</v>
      </c>
      <c r="L377" t="b">
        <v>0</v>
      </c>
      <c r="M377" t="s">
        <v>34</v>
      </c>
      <c r="N377" t="s">
        <v>35</v>
      </c>
      <c r="O377" t="s">
        <v>25</v>
      </c>
    </row>
    <row r="378" spans="1:15" x14ac:dyDescent="0.35">
      <c r="A378" t="s">
        <v>423</v>
      </c>
      <c r="B378" t="s">
        <v>27</v>
      </c>
      <c r="C378" t="s">
        <v>17</v>
      </c>
      <c r="D378" t="s">
        <v>29</v>
      </c>
      <c r="E378" t="s">
        <v>19</v>
      </c>
      <c r="F378">
        <v>0</v>
      </c>
      <c r="G378">
        <v>0</v>
      </c>
      <c r="H378">
        <v>7</v>
      </c>
      <c r="I378" t="s">
        <v>20</v>
      </c>
      <c r="J378" t="s">
        <v>21</v>
      </c>
      <c r="K378" t="s">
        <v>33</v>
      </c>
      <c r="L378" t="b">
        <v>0</v>
      </c>
      <c r="M378" t="s">
        <v>23</v>
      </c>
      <c r="N378" t="s">
        <v>35</v>
      </c>
      <c r="O378" t="s">
        <v>35</v>
      </c>
    </row>
    <row r="379" spans="1:15" x14ac:dyDescent="0.35">
      <c r="A379" t="s">
        <v>424</v>
      </c>
      <c r="B379" t="s">
        <v>16</v>
      </c>
      <c r="C379" t="s">
        <v>28</v>
      </c>
      <c r="D379" t="s">
        <v>18</v>
      </c>
      <c r="E379" t="s">
        <v>19</v>
      </c>
      <c r="F379">
        <v>0</v>
      </c>
      <c r="G379">
        <v>2</v>
      </c>
      <c r="H379">
        <v>212</v>
      </c>
      <c r="I379" t="s">
        <v>31</v>
      </c>
      <c r="J379" t="s">
        <v>32</v>
      </c>
      <c r="K379" t="s">
        <v>22</v>
      </c>
      <c r="L379" t="b">
        <v>1</v>
      </c>
      <c r="M379" t="s">
        <v>34</v>
      </c>
      <c r="N379" t="s">
        <v>24</v>
      </c>
      <c r="O379" t="s">
        <v>25</v>
      </c>
    </row>
    <row r="380" spans="1:15" x14ac:dyDescent="0.35">
      <c r="A380" t="s">
        <v>425</v>
      </c>
      <c r="B380" t="s">
        <v>16</v>
      </c>
      <c r="C380" t="s">
        <v>17</v>
      </c>
      <c r="D380" t="s">
        <v>18</v>
      </c>
      <c r="E380" t="s">
        <v>19</v>
      </c>
      <c r="F380">
        <v>0</v>
      </c>
      <c r="G380">
        <v>0</v>
      </c>
      <c r="H380">
        <v>4</v>
      </c>
      <c r="I380" t="s">
        <v>31</v>
      </c>
      <c r="J380" t="s">
        <v>21</v>
      </c>
      <c r="K380" t="s">
        <v>22</v>
      </c>
      <c r="L380" t="b">
        <v>1</v>
      </c>
      <c r="M380" t="s">
        <v>34</v>
      </c>
      <c r="N380" t="s">
        <v>24</v>
      </c>
      <c r="O380" t="s">
        <v>35</v>
      </c>
    </row>
    <row r="381" spans="1:15" x14ac:dyDescent="0.35">
      <c r="A381" t="s">
        <v>426</v>
      </c>
      <c r="B381" t="s">
        <v>16</v>
      </c>
      <c r="C381" t="s">
        <v>17</v>
      </c>
      <c r="D381" t="s">
        <v>18</v>
      </c>
      <c r="E381" t="s">
        <v>50</v>
      </c>
      <c r="F381">
        <v>0</v>
      </c>
      <c r="G381">
        <v>0</v>
      </c>
      <c r="H381">
        <v>8</v>
      </c>
      <c r="I381" t="s">
        <v>20</v>
      </c>
      <c r="J381" t="s">
        <v>21</v>
      </c>
      <c r="K381" t="s">
        <v>22</v>
      </c>
      <c r="L381" t="b">
        <v>1</v>
      </c>
      <c r="M381" t="s">
        <v>23</v>
      </c>
      <c r="N381" t="s">
        <v>24</v>
      </c>
      <c r="O381" t="s">
        <v>35</v>
      </c>
    </row>
    <row r="382" spans="1:15" x14ac:dyDescent="0.35">
      <c r="A382" t="s">
        <v>427</v>
      </c>
      <c r="B382" t="s">
        <v>27</v>
      </c>
      <c r="C382" t="s">
        <v>28</v>
      </c>
      <c r="D382" t="s">
        <v>29</v>
      </c>
      <c r="E382" t="s">
        <v>73</v>
      </c>
      <c r="F382">
        <v>0</v>
      </c>
      <c r="G382">
        <v>0</v>
      </c>
      <c r="H382">
        <v>228</v>
      </c>
      <c r="I382" t="s">
        <v>31</v>
      </c>
      <c r="J382" t="s">
        <v>32</v>
      </c>
      <c r="K382" t="s">
        <v>33</v>
      </c>
      <c r="L382" t="b">
        <v>0</v>
      </c>
      <c r="M382" t="s">
        <v>34</v>
      </c>
      <c r="N382" t="s">
        <v>35</v>
      </c>
      <c r="O382" t="s">
        <v>35</v>
      </c>
    </row>
    <row r="383" spans="1:15" x14ac:dyDescent="0.35">
      <c r="A383" t="s">
        <v>428</v>
      </c>
      <c r="B383" t="s">
        <v>27</v>
      </c>
      <c r="C383" t="s">
        <v>17</v>
      </c>
      <c r="D383" t="s">
        <v>29</v>
      </c>
      <c r="E383" t="s">
        <v>45</v>
      </c>
      <c r="F383">
        <v>0</v>
      </c>
      <c r="G383">
        <v>2</v>
      </c>
      <c r="H383">
        <v>16</v>
      </c>
      <c r="I383" t="s">
        <v>31</v>
      </c>
      <c r="J383" t="s">
        <v>21</v>
      </c>
      <c r="K383" t="s">
        <v>46</v>
      </c>
      <c r="L383" t="b">
        <v>0</v>
      </c>
      <c r="M383" t="s">
        <v>34</v>
      </c>
      <c r="N383" t="s">
        <v>35</v>
      </c>
      <c r="O383" t="s">
        <v>25</v>
      </c>
    </row>
    <row r="384" spans="1:15" x14ac:dyDescent="0.35">
      <c r="A384" t="s">
        <v>429</v>
      </c>
      <c r="B384" t="s">
        <v>16</v>
      </c>
      <c r="C384" t="s">
        <v>17</v>
      </c>
      <c r="D384" t="s">
        <v>18</v>
      </c>
      <c r="E384" t="s">
        <v>30</v>
      </c>
      <c r="F384">
        <v>0</v>
      </c>
      <c r="G384">
        <v>0</v>
      </c>
      <c r="H384">
        <v>8</v>
      </c>
      <c r="I384" t="s">
        <v>20</v>
      </c>
      <c r="J384" t="s">
        <v>21</v>
      </c>
      <c r="K384" t="s">
        <v>22</v>
      </c>
      <c r="L384" t="b">
        <v>1</v>
      </c>
      <c r="M384" t="s">
        <v>23</v>
      </c>
      <c r="N384" t="s">
        <v>24</v>
      </c>
      <c r="O384" t="s">
        <v>35</v>
      </c>
    </row>
    <row r="385" spans="1:15" x14ac:dyDescent="0.35">
      <c r="A385" t="s">
        <v>430</v>
      </c>
      <c r="B385" t="s">
        <v>27</v>
      </c>
      <c r="C385" t="s">
        <v>28</v>
      </c>
      <c r="D385" t="s">
        <v>29</v>
      </c>
      <c r="E385" t="s">
        <v>30</v>
      </c>
      <c r="F385">
        <v>1</v>
      </c>
      <c r="G385">
        <v>0</v>
      </c>
      <c r="H385">
        <v>52</v>
      </c>
      <c r="I385" t="s">
        <v>20</v>
      </c>
      <c r="J385" t="s">
        <v>32</v>
      </c>
      <c r="K385" t="s">
        <v>33</v>
      </c>
      <c r="L385" t="b">
        <v>0</v>
      </c>
      <c r="M385" t="s">
        <v>23</v>
      </c>
      <c r="N385" t="s">
        <v>35</v>
      </c>
      <c r="O385" t="s">
        <v>25</v>
      </c>
    </row>
    <row r="386" spans="1:15" x14ac:dyDescent="0.35">
      <c r="A386" t="s">
        <v>431</v>
      </c>
      <c r="B386" t="s">
        <v>16</v>
      </c>
      <c r="C386" t="s">
        <v>17</v>
      </c>
      <c r="D386" t="s">
        <v>18</v>
      </c>
      <c r="E386" t="s">
        <v>19</v>
      </c>
      <c r="F386">
        <v>0</v>
      </c>
      <c r="G386">
        <v>0</v>
      </c>
      <c r="H386">
        <v>8</v>
      </c>
      <c r="I386" t="s">
        <v>20</v>
      </c>
      <c r="J386" t="s">
        <v>21</v>
      </c>
      <c r="K386" t="s">
        <v>22</v>
      </c>
      <c r="L386" t="b">
        <v>1</v>
      </c>
      <c r="M386" t="s">
        <v>23</v>
      </c>
      <c r="N386" t="s">
        <v>24</v>
      </c>
      <c r="O386" t="s">
        <v>35</v>
      </c>
    </row>
    <row r="387" spans="1:15" x14ac:dyDescent="0.35">
      <c r="A387" t="s">
        <v>432</v>
      </c>
      <c r="B387" t="s">
        <v>16</v>
      </c>
      <c r="C387" t="s">
        <v>49</v>
      </c>
      <c r="D387" t="s">
        <v>18</v>
      </c>
      <c r="E387" t="s">
        <v>50</v>
      </c>
      <c r="F387">
        <v>0</v>
      </c>
      <c r="G387">
        <v>0</v>
      </c>
      <c r="H387">
        <v>74</v>
      </c>
      <c r="I387" t="s">
        <v>20</v>
      </c>
      <c r="J387" t="s">
        <v>51</v>
      </c>
      <c r="K387" t="s">
        <v>22</v>
      </c>
      <c r="L387" t="b">
        <v>1</v>
      </c>
      <c r="M387" t="s">
        <v>23</v>
      </c>
      <c r="N387" t="s">
        <v>24</v>
      </c>
      <c r="O387" t="s">
        <v>35</v>
      </c>
    </row>
    <row r="388" spans="1:15" x14ac:dyDescent="0.35">
      <c r="A388" t="s">
        <v>433</v>
      </c>
      <c r="B388" t="s">
        <v>16</v>
      </c>
      <c r="C388" t="s">
        <v>17</v>
      </c>
      <c r="D388" t="s">
        <v>18</v>
      </c>
      <c r="E388" t="s">
        <v>45</v>
      </c>
      <c r="F388">
        <v>5</v>
      </c>
      <c r="G388">
        <v>2</v>
      </c>
      <c r="H388">
        <v>47</v>
      </c>
      <c r="I388" t="s">
        <v>20</v>
      </c>
      <c r="J388" t="s">
        <v>21</v>
      </c>
      <c r="K388" t="s">
        <v>46</v>
      </c>
      <c r="L388" t="b">
        <v>0</v>
      </c>
      <c r="M388" t="s">
        <v>23</v>
      </c>
      <c r="N388" t="s">
        <v>24</v>
      </c>
      <c r="O388" t="s">
        <v>25</v>
      </c>
    </row>
    <row r="389" spans="1:15" x14ac:dyDescent="0.35">
      <c r="A389" t="s">
        <v>434</v>
      </c>
      <c r="B389" t="s">
        <v>27</v>
      </c>
      <c r="C389" t="s">
        <v>49</v>
      </c>
      <c r="D389" t="s">
        <v>29</v>
      </c>
      <c r="E389" t="s">
        <v>30</v>
      </c>
      <c r="F389">
        <v>0</v>
      </c>
      <c r="G389">
        <v>0</v>
      </c>
      <c r="H389">
        <v>13</v>
      </c>
      <c r="I389" t="s">
        <v>20</v>
      </c>
      <c r="J389" t="s">
        <v>51</v>
      </c>
      <c r="K389" t="s">
        <v>33</v>
      </c>
      <c r="L389" t="b">
        <v>0</v>
      </c>
      <c r="M389" t="s">
        <v>23</v>
      </c>
      <c r="N389" t="s">
        <v>35</v>
      </c>
      <c r="O389" t="s">
        <v>35</v>
      </c>
    </row>
    <row r="390" spans="1:15" x14ac:dyDescent="0.35">
      <c r="A390" t="s">
        <v>435</v>
      </c>
      <c r="B390" t="s">
        <v>16</v>
      </c>
      <c r="C390" t="s">
        <v>17</v>
      </c>
      <c r="D390" t="s">
        <v>18</v>
      </c>
      <c r="E390" t="s">
        <v>19</v>
      </c>
      <c r="F390">
        <v>0</v>
      </c>
      <c r="G390">
        <v>0</v>
      </c>
      <c r="H390">
        <v>8</v>
      </c>
      <c r="I390" t="s">
        <v>40</v>
      </c>
      <c r="J390" t="s">
        <v>21</v>
      </c>
      <c r="K390" t="s">
        <v>22</v>
      </c>
      <c r="L390" t="b">
        <v>1</v>
      </c>
      <c r="M390" t="s">
        <v>41</v>
      </c>
      <c r="N390" t="s">
        <v>24</v>
      </c>
      <c r="O390" t="s">
        <v>35</v>
      </c>
    </row>
    <row r="391" spans="1:15" x14ac:dyDescent="0.35">
      <c r="A391" t="s">
        <v>436</v>
      </c>
      <c r="B391" t="s">
        <v>27</v>
      </c>
      <c r="C391" t="s">
        <v>49</v>
      </c>
      <c r="D391" t="s">
        <v>29</v>
      </c>
      <c r="E391" t="s">
        <v>50</v>
      </c>
      <c r="F391">
        <v>0</v>
      </c>
      <c r="G391">
        <v>0</v>
      </c>
      <c r="H391">
        <v>12</v>
      </c>
      <c r="I391" t="s">
        <v>31</v>
      </c>
      <c r="J391" t="s">
        <v>51</v>
      </c>
      <c r="K391" t="s">
        <v>33</v>
      </c>
      <c r="L391" t="b">
        <v>0</v>
      </c>
      <c r="M391" t="s">
        <v>34</v>
      </c>
      <c r="N391" t="s">
        <v>35</v>
      </c>
      <c r="O391" t="s">
        <v>35</v>
      </c>
    </row>
    <row r="392" spans="1:15" x14ac:dyDescent="0.35">
      <c r="A392" t="s">
        <v>437</v>
      </c>
      <c r="B392" t="s">
        <v>27</v>
      </c>
      <c r="C392" t="s">
        <v>28</v>
      </c>
      <c r="D392" t="s">
        <v>18</v>
      </c>
      <c r="E392" t="s">
        <v>30</v>
      </c>
      <c r="F392">
        <v>1</v>
      </c>
      <c r="G392">
        <v>2</v>
      </c>
      <c r="H392">
        <v>120</v>
      </c>
      <c r="I392" t="s">
        <v>20</v>
      </c>
      <c r="J392" t="s">
        <v>32</v>
      </c>
      <c r="K392" t="s">
        <v>22</v>
      </c>
      <c r="L392" t="b">
        <v>1</v>
      </c>
      <c r="M392" t="s">
        <v>23</v>
      </c>
      <c r="N392" t="s">
        <v>35</v>
      </c>
      <c r="O392" t="s">
        <v>25</v>
      </c>
    </row>
    <row r="393" spans="1:15" x14ac:dyDescent="0.35">
      <c r="A393" t="s">
        <v>438</v>
      </c>
      <c r="B393" t="s">
        <v>27</v>
      </c>
      <c r="C393" t="s">
        <v>17</v>
      </c>
      <c r="D393" t="s">
        <v>18</v>
      </c>
      <c r="E393" t="s">
        <v>19</v>
      </c>
      <c r="F393">
        <v>0</v>
      </c>
      <c r="G393">
        <v>0</v>
      </c>
      <c r="H393">
        <v>8</v>
      </c>
      <c r="I393" t="s">
        <v>20</v>
      </c>
      <c r="J393" t="s">
        <v>21</v>
      </c>
      <c r="K393" t="s">
        <v>22</v>
      </c>
      <c r="L393" t="b">
        <v>1</v>
      </c>
      <c r="M393" t="s">
        <v>23</v>
      </c>
      <c r="N393" t="s">
        <v>35</v>
      </c>
      <c r="O393" t="s">
        <v>35</v>
      </c>
    </row>
    <row r="394" spans="1:15" x14ac:dyDescent="0.35">
      <c r="A394" t="s">
        <v>439</v>
      </c>
      <c r="B394" t="s">
        <v>16</v>
      </c>
      <c r="C394" t="s">
        <v>17</v>
      </c>
      <c r="D394" t="s">
        <v>18</v>
      </c>
      <c r="E394" t="s">
        <v>19</v>
      </c>
      <c r="F394">
        <v>2</v>
      </c>
      <c r="G394">
        <v>0</v>
      </c>
      <c r="H394">
        <v>8</v>
      </c>
      <c r="I394" t="s">
        <v>20</v>
      </c>
      <c r="J394" t="s">
        <v>21</v>
      </c>
      <c r="K394" t="s">
        <v>22</v>
      </c>
      <c r="L394" t="b">
        <v>1</v>
      </c>
      <c r="M394" t="s">
        <v>23</v>
      </c>
      <c r="N394" t="s">
        <v>24</v>
      </c>
      <c r="O394" t="s">
        <v>25</v>
      </c>
    </row>
    <row r="395" spans="1:15" x14ac:dyDescent="0.35">
      <c r="A395" t="s">
        <v>440</v>
      </c>
      <c r="B395" t="s">
        <v>27</v>
      </c>
      <c r="C395" t="s">
        <v>28</v>
      </c>
      <c r="D395" t="s">
        <v>29</v>
      </c>
      <c r="E395" t="s">
        <v>19</v>
      </c>
      <c r="F395">
        <v>1</v>
      </c>
      <c r="G395">
        <v>0</v>
      </c>
      <c r="H395">
        <v>113</v>
      </c>
      <c r="I395" t="s">
        <v>31</v>
      </c>
      <c r="J395" t="s">
        <v>32</v>
      </c>
      <c r="K395" t="s">
        <v>33</v>
      </c>
      <c r="L395" t="b">
        <v>0</v>
      </c>
      <c r="M395" t="s">
        <v>34</v>
      </c>
      <c r="N395" t="s">
        <v>35</v>
      </c>
      <c r="O395" t="s">
        <v>25</v>
      </c>
    </row>
    <row r="396" spans="1:15" x14ac:dyDescent="0.35">
      <c r="A396" t="s">
        <v>441</v>
      </c>
      <c r="B396" t="s">
        <v>27</v>
      </c>
      <c r="C396" t="s">
        <v>17</v>
      </c>
      <c r="D396" t="s">
        <v>29</v>
      </c>
      <c r="E396" t="s">
        <v>19</v>
      </c>
      <c r="F396">
        <v>0</v>
      </c>
      <c r="G396">
        <v>2</v>
      </c>
      <c r="H396">
        <v>17</v>
      </c>
      <c r="I396" t="s">
        <v>20</v>
      </c>
      <c r="J396" t="s">
        <v>21</v>
      </c>
      <c r="K396" t="s">
        <v>33</v>
      </c>
      <c r="L396" t="b">
        <v>0</v>
      </c>
      <c r="M396" t="s">
        <v>23</v>
      </c>
      <c r="N396" t="s">
        <v>35</v>
      </c>
      <c r="O396" t="s">
        <v>25</v>
      </c>
    </row>
    <row r="397" spans="1:15" x14ac:dyDescent="0.35">
      <c r="A397" t="s">
        <v>442</v>
      </c>
      <c r="B397" t="s">
        <v>16</v>
      </c>
      <c r="C397" t="s">
        <v>17</v>
      </c>
      <c r="D397" t="s">
        <v>18</v>
      </c>
      <c r="E397" t="s">
        <v>19</v>
      </c>
      <c r="F397">
        <v>0</v>
      </c>
      <c r="G397">
        <v>0</v>
      </c>
      <c r="H397">
        <v>8</v>
      </c>
      <c r="I397" t="s">
        <v>20</v>
      </c>
      <c r="J397" t="s">
        <v>21</v>
      </c>
      <c r="K397" t="s">
        <v>22</v>
      </c>
      <c r="L397" t="b">
        <v>1</v>
      </c>
      <c r="M397" t="s">
        <v>23</v>
      </c>
      <c r="N397" t="s">
        <v>24</v>
      </c>
      <c r="O397" t="s">
        <v>35</v>
      </c>
    </row>
    <row r="398" spans="1:15" x14ac:dyDescent="0.35">
      <c r="A398" t="s">
        <v>443</v>
      </c>
      <c r="B398" t="s">
        <v>16</v>
      </c>
      <c r="C398" t="s">
        <v>17</v>
      </c>
      <c r="D398" t="s">
        <v>29</v>
      </c>
      <c r="E398" t="s">
        <v>30</v>
      </c>
      <c r="F398">
        <v>0</v>
      </c>
      <c r="G398">
        <v>0</v>
      </c>
      <c r="H398">
        <v>8</v>
      </c>
      <c r="I398" t="s">
        <v>20</v>
      </c>
      <c r="J398" t="s">
        <v>21</v>
      </c>
      <c r="K398" t="s">
        <v>33</v>
      </c>
      <c r="L398" t="b">
        <v>0</v>
      </c>
      <c r="M398" t="s">
        <v>23</v>
      </c>
      <c r="N398" t="s">
        <v>24</v>
      </c>
      <c r="O398" t="s">
        <v>35</v>
      </c>
    </row>
    <row r="399" spans="1:15" x14ac:dyDescent="0.35">
      <c r="A399" t="s">
        <v>444</v>
      </c>
      <c r="B399" t="s">
        <v>16</v>
      </c>
      <c r="C399" t="s">
        <v>49</v>
      </c>
      <c r="D399" t="s">
        <v>18</v>
      </c>
      <c r="E399" t="s">
        <v>73</v>
      </c>
      <c r="F399">
        <v>0</v>
      </c>
      <c r="G399">
        <v>0</v>
      </c>
      <c r="H399">
        <v>26</v>
      </c>
      <c r="I399" t="s">
        <v>20</v>
      </c>
      <c r="J399" t="s">
        <v>51</v>
      </c>
      <c r="K399" t="s">
        <v>22</v>
      </c>
      <c r="L399" t="b">
        <v>1</v>
      </c>
      <c r="M399" t="s">
        <v>23</v>
      </c>
      <c r="N399" t="s">
        <v>24</v>
      </c>
      <c r="O399" t="s">
        <v>35</v>
      </c>
    </row>
    <row r="400" spans="1:15" x14ac:dyDescent="0.35">
      <c r="A400" t="s">
        <v>445</v>
      </c>
      <c r="B400" t="s">
        <v>16</v>
      </c>
      <c r="C400" t="s">
        <v>49</v>
      </c>
      <c r="D400" t="s">
        <v>18</v>
      </c>
      <c r="E400" t="s">
        <v>19</v>
      </c>
      <c r="F400">
        <v>0</v>
      </c>
      <c r="G400">
        <v>0</v>
      </c>
      <c r="H400">
        <v>10</v>
      </c>
      <c r="I400" t="s">
        <v>20</v>
      </c>
      <c r="J400" t="s">
        <v>51</v>
      </c>
      <c r="K400" t="s">
        <v>22</v>
      </c>
      <c r="L400" t="b">
        <v>1</v>
      </c>
      <c r="M400" t="s">
        <v>23</v>
      </c>
      <c r="N400" t="s">
        <v>24</v>
      </c>
      <c r="O400" t="s">
        <v>35</v>
      </c>
    </row>
    <row r="401" spans="1:15" x14ac:dyDescent="0.35">
      <c r="A401" t="s">
        <v>446</v>
      </c>
      <c r="B401" t="s">
        <v>27</v>
      </c>
      <c r="C401" t="s">
        <v>49</v>
      </c>
      <c r="D401" t="s">
        <v>29</v>
      </c>
      <c r="E401" t="s">
        <v>19</v>
      </c>
      <c r="F401">
        <v>0</v>
      </c>
      <c r="G401">
        <v>0</v>
      </c>
      <c r="H401">
        <v>13</v>
      </c>
      <c r="I401" t="s">
        <v>20</v>
      </c>
      <c r="J401" t="s">
        <v>51</v>
      </c>
      <c r="K401" t="s">
        <v>33</v>
      </c>
      <c r="L401" t="b">
        <v>0</v>
      </c>
      <c r="M401" t="s">
        <v>23</v>
      </c>
      <c r="N401" t="s">
        <v>35</v>
      </c>
      <c r="O401" t="s">
        <v>35</v>
      </c>
    </row>
    <row r="402" spans="1:15" x14ac:dyDescent="0.35">
      <c r="A402" t="s">
        <v>447</v>
      </c>
      <c r="B402" t="s">
        <v>27</v>
      </c>
      <c r="C402" t="s">
        <v>17</v>
      </c>
      <c r="D402" t="s">
        <v>18</v>
      </c>
      <c r="E402" t="s">
        <v>30</v>
      </c>
      <c r="F402">
        <v>0</v>
      </c>
      <c r="G402">
        <v>0</v>
      </c>
      <c r="H402">
        <v>8</v>
      </c>
      <c r="I402" t="s">
        <v>20</v>
      </c>
      <c r="J402" t="s">
        <v>21</v>
      </c>
      <c r="K402" t="s">
        <v>22</v>
      </c>
      <c r="L402" t="b">
        <v>1</v>
      </c>
      <c r="M402" t="s">
        <v>23</v>
      </c>
      <c r="N402" t="s">
        <v>35</v>
      </c>
      <c r="O402" t="s">
        <v>35</v>
      </c>
    </row>
    <row r="403" spans="1:15" x14ac:dyDescent="0.35">
      <c r="A403" t="s">
        <v>448</v>
      </c>
      <c r="B403" t="s">
        <v>16</v>
      </c>
      <c r="C403" t="s">
        <v>17</v>
      </c>
      <c r="D403" t="s">
        <v>18</v>
      </c>
      <c r="E403" t="s">
        <v>19</v>
      </c>
      <c r="F403">
        <v>0</v>
      </c>
      <c r="G403">
        <v>0</v>
      </c>
      <c r="H403">
        <v>8</v>
      </c>
      <c r="I403" t="s">
        <v>20</v>
      </c>
      <c r="J403" t="s">
        <v>21</v>
      </c>
      <c r="K403" t="s">
        <v>22</v>
      </c>
      <c r="L403" t="b">
        <v>1</v>
      </c>
      <c r="M403" t="s">
        <v>23</v>
      </c>
      <c r="N403" t="s">
        <v>24</v>
      </c>
      <c r="O403" t="s">
        <v>35</v>
      </c>
    </row>
    <row r="404" spans="1:15" x14ac:dyDescent="0.35">
      <c r="A404" t="s">
        <v>449</v>
      </c>
      <c r="B404" t="s">
        <v>16</v>
      </c>
      <c r="C404" t="s">
        <v>17</v>
      </c>
      <c r="D404" t="s">
        <v>29</v>
      </c>
      <c r="E404" t="s">
        <v>19</v>
      </c>
      <c r="F404">
        <v>1</v>
      </c>
      <c r="G404">
        <v>0</v>
      </c>
      <c r="H404">
        <v>10</v>
      </c>
      <c r="I404" t="s">
        <v>20</v>
      </c>
      <c r="J404" t="s">
        <v>21</v>
      </c>
      <c r="K404" t="s">
        <v>33</v>
      </c>
      <c r="L404" t="b">
        <v>0</v>
      </c>
      <c r="M404" t="s">
        <v>23</v>
      </c>
      <c r="N404" t="s">
        <v>24</v>
      </c>
      <c r="O404" t="s">
        <v>25</v>
      </c>
    </row>
    <row r="405" spans="1:15" x14ac:dyDescent="0.35">
      <c r="A405" t="s">
        <v>450</v>
      </c>
      <c r="B405" t="s">
        <v>16</v>
      </c>
      <c r="C405" t="s">
        <v>17</v>
      </c>
      <c r="D405" t="s">
        <v>18</v>
      </c>
      <c r="E405" t="s">
        <v>19</v>
      </c>
      <c r="F405">
        <v>1</v>
      </c>
      <c r="G405">
        <v>0</v>
      </c>
      <c r="H405">
        <v>16</v>
      </c>
      <c r="I405" t="s">
        <v>20</v>
      </c>
      <c r="J405" t="s">
        <v>21</v>
      </c>
      <c r="K405" t="s">
        <v>22</v>
      </c>
      <c r="L405" t="b">
        <v>1</v>
      </c>
      <c r="M405" t="s">
        <v>23</v>
      </c>
      <c r="N405" t="s">
        <v>24</v>
      </c>
      <c r="O405" t="s">
        <v>25</v>
      </c>
    </row>
    <row r="406" spans="1:15" x14ac:dyDescent="0.35">
      <c r="A406" t="s">
        <v>451</v>
      </c>
      <c r="B406" t="s">
        <v>16</v>
      </c>
      <c r="C406" t="s">
        <v>17</v>
      </c>
      <c r="D406" t="s">
        <v>29</v>
      </c>
      <c r="E406" t="s">
        <v>19</v>
      </c>
      <c r="F406">
        <v>0</v>
      </c>
      <c r="G406">
        <v>0</v>
      </c>
      <c r="H406">
        <v>9</v>
      </c>
      <c r="I406" t="s">
        <v>20</v>
      </c>
      <c r="J406" t="s">
        <v>21</v>
      </c>
      <c r="K406" t="s">
        <v>33</v>
      </c>
      <c r="L406" t="b">
        <v>0</v>
      </c>
      <c r="M406" t="s">
        <v>23</v>
      </c>
      <c r="N406" t="s">
        <v>24</v>
      </c>
      <c r="O406" t="s">
        <v>35</v>
      </c>
    </row>
    <row r="407" spans="1:15" x14ac:dyDescent="0.35">
      <c r="A407" t="s">
        <v>452</v>
      </c>
      <c r="B407" t="s">
        <v>16</v>
      </c>
      <c r="C407" t="s">
        <v>49</v>
      </c>
      <c r="D407" t="s">
        <v>18</v>
      </c>
      <c r="E407" t="s">
        <v>30</v>
      </c>
      <c r="F407">
        <v>1</v>
      </c>
      <c r="G407">
        <v>0</v>
      </c>
      <c r="H407">
        <v>21</v>
      </c>
      <c r="I407" t="s">
        <v>20</v>
      </c>
      <c r="J407" t="s">
        <v>51</v>
      </c>
      <c r="K407" t="s">
        <v>22</v>
      </c>
      <c r="L407" t="b">
        <v>1</v>
      </c>
      <c r="M407" t="s">
        <v>23</v>
      </c>
      <c r="N407" t="s">
        <v>24</v>
      </c>
      <c r="O407" t="s">
        <v>25</v>
      </c>
    </row>
    <row r="408" spans="1:15" x14ac:dyDescent="0.35">
      <c r="A408" t="s">
        <v>453</v>
      </c>
      <c r="B408" t="s">
        <v>16</v>
      </c>
      <c r="C408" t="s">
        <v>17</v>
      </c>
      <c r="D408" t="s">
        <v>18</v>
      </c>
      <c r="E408" t="s">
        <v>43</v>
      </c>
      <c r="F408">
        <v>0</v>
      </c>
      <c r="G408">
        <v>0</v>
      </c>
      <c r="H408">
        <v>8</v>
      </c>
      <c r="I408" t="s">
        <v>20</v>
      </c>
      <c r="J408" t="s">
        <v>21</v>
      </c>
      <c r="K408" t="s">
        <v>22</v>
      </c>
      <c r="L408" t="b">
        <v>1</v>
      </c>
      <c r="M408" t="s">
        <v>23</v>
      </c>
      <c r="N408" t="s">
        <v>24</v>
      </c>
      <c r="O408" t="s">
        <v>35</v>
      </c>
    </row>
    <row r="409" spans="1:15" x14ac:dyDescent="0.35">
      <c r="A409" t="s">
        <v>454</v>
      </c>
      <c r="B409" t="s">
        <v>27</v>
      </c>
      <c r="C409" t="s">
        <v>49</v>
      </c>
      <c r="D409" t="s">
        <v>18</v>
      </c>
      <c r="E409" t="s">
        <v>45</v>
      </c>
      <c r="F409">
        <v>1</v>
      </c>
      <c r="G409">
        <v>1</v>
      </c>
      <c r="H409">
        <v>19</v>
      </c>
      <c r="I409" t="s">
        <v>20</v>
      </c>
      <c r="J409" t="s">
        <v>51</v>
      </c>
      <c r="K409" t="s">
        <v>46</v>
      </c>
      <c r="L409" t="b">
        <v>0</v>
      </c>
      <c r="M409" t="s">
        <v>23</v>
      </c>
      <c r="N409" t="s">
        <v>35</v>
      </c>
      <c r="O409" t="s">
        <v>25</v>
      </c>
    </row>
    <row r="410" spans="1:15" x14ac:dyDescent="0.35">
      <c r="A410" t="s">
        <v>455</v>
      </c>
      <c r="B410" t="s">
        <v>16</v>
      </c>
      <c r="C410" t="s">
        <v>17</v>
      </c>
      <c r="D410" t="s">
        <v>18</v>
      </c>
      <c r="E410" t="s">
        <v>19</v>
      </c>
      <c r="F410">
        <v>0</v>
      </c>
      <c r="G410">
        <v>0</v>
      </c>
      <c r="H410">
        <v>8</v>
      </c>
      <c r="I410" t="s">
        <v>20</v>
      </c>
      <c r="J410" t="s">
        <v>21</v>
      </c>
      <c r="K410" t="s">
        <v>22</v>
      </c>
      <c r="L410" t="b">
        <v>1</v>
      </c>
      <c r="M410" t="s">
        <v>23</v>
      </c>
      <c r="N410" t="s">
        <v>24</v>
      </c>
      <c r="O410" t="s">
        <v>35</v>
      </c>
    </row>
    <row r="411" spans="1:15" x14ac:dyDescent="0.35">
      <c r="A411" t="s">
        <v>456</v>
      </c>
      <c r="B411" t="s">
        <v>16</v>
      </c>
      <c r="C411" t="s">
        <v>17</v>
      </c>
      <c r="D411" t="s">
        <v>29</v>
      </c>
      <c r="E411" t="s">
        <v>19</v>
      </c>
      <c r="F411">
        <v>3</v>
      </c>
      <c r="G411">
        <v>1</v>
      </c>
      <c r="H411">
        <v>25</v>
      </c>
      <c r="I411" t="s">
        <v>20</v>
      </c>
      <c r="J411" t="s">
        <v>21</v>
      </c>
      <c r="K411" t="s">
        <v>33</v>
      </c>
      <c r="L411" t="b">
        <v>0</v>
      </c>
      <c r="M411" t="s">
        <v>23</v>
      </c>
      <c r="N411" t="s">
        <v>24</v>
      </c>
      <c r="O411" t="s">
        <v>25</v>
      </c>
    </row>
    <row r="412" spans="1:15" x14ac:dyDescent="0.35">
      <c r="A412" t="s">
        <v>457</v>
      </c>
      <c r="B412" t="s">
        <v>16</v>
      </c>
      <c r="C412" t="s">
        <v>17</v>
      </c>
      <c r="D412" t="s">
        <v>18</v>
      </c>
      <c r="E412" t="s">
        <v>19</v>
      </c>
      <c r="F412">
        <v>0</v>
      </c>
      <c r="G412">
        <v>0</v>
      </c>
      <c r="H412">
        <v>8</v>
      </c>
      <c r="I412" t="s">
        <v>20</v>
      </c>
      <c r="J412" t="s">
        <v>21</v>
      </c>
      <c r="K412" t="s">
        <v>22</v>
      </c>
      <c r="L412" t="b">
        <v>1</v>
      </c>
      <c r="M412" t="s">
        <v>23</v>
      </c>
      <c r="N412" t="s">
        <v>24</v>
      </c>
      <c r="O412" t="s">
        <v>35</v>
      </c>
    </row>
    <row r="413" spans="1:15" x14ac:dyDescent="0.35">
      <c r="A413" t="s">
        <v>458</v>
      </c>
      <c r="B413" t="s">
        <v>16</v>
      </c>
      <c r="C413" t="s">
        <v>17</v>
      </c>
      <c r="D413" t="s">
        <v>18</v>
      </c>
      <c r="E413" t="s">
        <v>19</v>
      </c>
      <c r="F413">
        <v>0</v>
      </c>
      <c r="G413">
        <v>0</v>
      </c>
      <c r="H413">
        <v>7</v>
      </c>
      <c r="I413" t="s">
        <v>40</v>
      </c>
      <c r="J413" t="s">
        <v>21</v>
      </c>
      <c r="K413" t="s">
        <v>22</v>
      </c>
      <c r="L413" t="b">
        <v>1</v>
      </c>
      <c r="M413" t="s">
        <v>41</v>
      </c>
      <c r="N413" t="s">
        <v>24</v>
      </c>
      <c r="O413" t="s">
        <v>35</v>
      </c>
    </row>
    <row r="414" spans="1:15" x14ac:dyDescent="0.35">
      <c r="A414" t="s">
        <v>459</v>
      </c>
      <c r="B414" t="s">
        <v>27</v>
      </c>
      <c r="C414" t="s">
        <v>28</v>
      </c>
      <c r="D414" t="s">
        <v>29</v>
      </c>
      <c r="E414" t="s">
        <v>30</v>
      </c>
      <c r="F414">
        <v>1</v>
      </c>
      <c r="G414">
        <v>0</v>
      </c>
      <c r="H414">
        <v>90</v>
      </c>
      <c r="I414" t="s">
        <v>40</v>
      </c>
      <c r="J414" t="s">
        <v>32</v>
      </c>
      <c r="K414" t="s">
        <v>33</v>
      </c>
      <c r="L414" t="b">
        <v>0</v>
      </c>
      <c r="M414" t="s">
        <v>41</v>
      </c>
      <c r="N414" t="s">
        <v>35</v>
      </c>
      <c r="O414" t="s">
        <v>25</v>
      </c>
    </row>
    <row r="415" spans="1:15" x14ac:dyDescent="0.35">
      <c r="A415" t="s">
        <v>460</v>
      </c>
      <c r="B415" t="s">
        <v>16</v>
      </c>
      <c r="C415" t="s">
        <v>49</v>
      </c>
      <c r="D415" t="s">
        <v>18</v>
      </c>
      <c r="E415" t="s">
        <v>19</v>
      </c>
      <c r="F415">
        <v>0</v>
      </c>
      <c r="G415">
        <v>0</v>
      </c>
      <c r="H415">
        <v>0</v>
      </c>
      <c r="I415" t="s">
        <v>20</v>
      </c>
      <c r="J415" t="s">
        <v>51</v>
      </c>
      <c r="K415" t="s">
        <v>22</v>
      </c>
      <c r="L415" t="b">
        <v>1</v>
      </c>
      <c r="M415" t="s">
        <v>23</v>
      </c>
      <c r="N415" t="s">
        <v>24</v>
      </c>
      <c r="O415" t="s">
        <v>35</v>
      </c>
    </row>
    <row r="416" spans="1:15" x14ac:dyDescent="0.35">
      <c r="A416" t="s">
        <v>461</v>
      </c>
      <c r="B416" t="s">
        <v>27</v>
      </c>
      <c r="C416" t="s">
        <v>17</v>
      </c>
      <c r="D416" t="s">
        <v>18</v>
      </c>
      <c r="E416" t="s">
        <v>73</v>
      </c>
      <c r="F416">
        <v>0</v>
      </c>
      <c r="G416">
        <v>0</v>
      </c>
      <c r="H416">
        <v>8</v>
      </c>
      <c r="I416" t="s">
        <v>20</v>
      </c>
      <c r="J416" t="s">
        <v>21</v>
      </c>
      <c r="K416" t="s">
        <v>22</v>
      </c>
      <c r="L416" t="b">
        <v>1</v>
      </c>
      <c r="M416" t="s">
        <v>23</v>
      </c>
      <c r="N416" t="s">
        <v>35</v>
      </c>
      <c r="O416" t="s">
        <v>35</v>
      </c>
    </row>
    <row r="417" spans="1:15" x14ac:dyDescent="0.35">
      <c r="A417" t="s">
        <v>462</v>
      </c>
      <c r="B417" t="s">
        <v>16</v>
      </c>
      <c r="C417" t="s">
        <v>17</v>
      </c>
      <c r="D417" t="s">
        <v>29</v>
      </c>
      <c r="E417" t="s">
        <v>19</v>
      </c>
      <c r="F417">
        <v>0</v>
      </c>
      <c r="G417">
        <v>0</v>
      </c>
      <c r="H417">
        <v>8</v>
      </c>
      <c r="I417" t="s">
        <v>20</v>
      </c>
      <c r="J417" t="s">
        <v>21</v>
      </c>
      <c r="K417" t="s">
        <v>33</v>
      </c>
      <c r="L417" t="b">
        <v>0</v>
      </c>
      <c r="M417" t="s">
        <v>23</v>
      </c>
      <c r="N417" t="s">
        <v>24</v>
      </c>
      <c r="O417" t="s">
        <v>35</v>
      </c>
    </row>
    <row r="418" spans="1:15" x14ac:dyDescent="0.35">
      <c r="A418" t="s">
        <v>463</v>
      </c>
      <c r="B418" t="s">
        <v>27</v>
      </c>
      <c r="C418" t="s">
        <v>49</v>
      </c>
      <c r="D418" t="s">
        <v>29</v>
      </c>
      <c r="E418" t="s">
        <v>30</v>
      </c>
      <c r="F418">
        <v>1</v>
      </c>
      <c r="G418">
        <v>1</v>
      </c>
      <c r="H418">
        <v>32</v>
      </c>
      <c r="I418" t="s">
        <v>20</v>
      </c>
      <c r="J418" t="s">
        <v>51</v>
      </c>
      <c r="K418" t="s">
        <v>33</v>
      </c>
      <c r="L418" t="b">
        <v>0</v>
      </c>
      <c r="M418" t="s">
        <v>23</v>
      </c>
      <c r="N418" t="s">
        <v>35</v>
      </c>
      <c r="O418" t="s">
        <v>25</v>
      </c>
    </row>
    <row r="419" spans="1:15" x14ac:dyDescent="0.35">
      <c r="A419" t="s">
        <v>464</v>
      </c>
      <c r="B419" t="s">
        <v>27</v>
      </c>
      <c r="C419" t="s">
        <v>49</v>
      </c>
      <c r="D419" t="s">
        <v>29</v>
      </c>
      <c r="E419" t="s">
        <v>50</v>
      </c>
      <c r="F419">
        <v>0</v>
      </c>
      <c r="G419">
        <v>2</v>
      </c>
      <c r="H419">
        <v>13</v>
      </c>
      <c r="I419" t="s">
        <v>20</v>
      </c>
      <c r="J419" t="s">
        <v>51</v>
      </c>
      <c r="K419" t="s">
        <v>33</v>
      </c>
      <c r="L419" t="b">
        <v>0</v>
      </c>
      <c r="M419" t="s">
        <v>23</v>
      </c>
      <c r="N419" t="s">
        <v>35</v>
      </c>
      <c r="O419" t="s">
        <v>25</v>
      </c>
    </row>
    <row r="420" spans="1:15" x14ac:dyDescent="0.35">
      <c r="A420" t="s">
        <v>465</v>
      </c>
      <c r="B420" t="s">
        <v>16</v>
      </c>
      <c r="C420" t="s">
        <v>49</v>
      </c>
      <c r="D420" t="s">
        <v>18</v>
      </c>
      <c r="E420" t="s">
        <v>30</v>
      </c>
      <c r="F420">
        <v>0</v>
      </c>
      <c r="G420">
        <v>0</v>
      </c>
      <c r="H420">
        <v>13</v>
      </c>
      <c r="I420" t="s">
        <v>20</v>
      </c>
      <c r="J420" t="s">
        <v>51</v>
      </c>
      <c r="K420" t="s">
        <v>22</v>
      </c>
      <c r="L420" t="b">
        <v>1</v>
      </c>
      <c r="M420" t="s">
        <v>23</v>
      </c>
      <c r="N420" t="s">
        <v>24</v>
      </c>
      <c r="O420" t="s">
        <v>35</v>
      </c>
    </row>
    <row r="421" spans="1:15" x14ac:dyDescent="0.35">
      <c r="A421" t="s">
        <v>466</v>
      </c>
      <c r="B421" t="s">
        <v>16</v>
      </c>
      <c r="C421" t="s">
        <v>17</v>
      </c>
      <c r="D421" t="s">
        <v>29</v>
      </c>
      <c r="E421" t="s">
        <v>50</v>
      </c>
      <c r="F421">
        <v>0</v>
      </c>
      <c r="G421">
        <v>2</v>
      </c>
      <c r="H421">
        <v>24</v>
      </c>
      <c r="I421" t="s">
        <v>20</v>
      </c>
      <c r="J421" t="s">
        <v>21</v>
      </c>
      <c r="K421" t="s">
        <v>46</v>
      </c>
      <c r="L421" t="b">
        <v>0</v>
      </c>
      <c r="M421" t="s">
        <v>23</v>
      </c>
      <c r="N421" t="s">
        <v>24</v>
      </c>
      <c r="O421" t="s">
        <v>25</v>
      </c>
    </row>
    <row r="422" spans="1:15" x14ac:dyDescent="0.35">
      <c r="A422" t="s">
        <v>467</v>
      </c>
      <c r="B422" t="s">
        <v>16</v>
      </c>
      <c r="C422" t="s">
        <v>17</v>
      </c>
      <c r="D422" t="s">
        <v>18</v>
      </c>
      <c r="E422" t="s">
        <v>19</v>
      </c>
      <c r="F422">
        <v>0</v>
      </c>
      <c r="G422">
        <v>0</v>
      </c>
      <c r="H422">
        <v>8</v>
      </c>
      <c r="I422" t="s">
        <v>31</v>
      </c>
      <c r="J422" t="s">
        <v>21</v>
      </c>
      <c r="K422" t="s">
        <v>22</v>
      </c>
      <c r="L422" t="b">
        <v>1</v>
      </c>
      <c r="M422" t="s">
        <v>34</v>
      </c>
      <c r="N422" t="s">
        <v>24</v>
      </c>
      <c r="O422" t="s">
        <v>35</v>
      </c>
    </row>
    <row r="423" spans="1:15" x14ac:dyDescent="0.35">
      <c r="A423" t="s">
        <v>468</v>
      </c>
      <c r="B423" t="s">
        <v>16</v>
      </c>
      <c r="C423" t="s">
        <v>17</v>
      </c>
      <c r="D423" t="s">
        <v>18</v>
      </c>
      <c r="E423" t="s">
        <v>19</v>
      </c>
      <c r="F423">
        <v>0</v>
      </c>
      <c r="G423">
        <v>0</v>
      </c>
      <c r="H423">
        <v>8</v>
      </c>
      <c r="I423" t="s">
        <v>40</v>
      </c>
      <c r="J423" t="s">
        <v>21</v>
      </c>
      <c r="K423" t="s">
        <v>22</v>
      </c>
      <c r="L423" t="b">
        <v>1</v>
      </c>
      <c r="M423" t="s">
        <v>41</v>
      </c>
      <c r="N423" t="s">
        <v>24</v>
      </c>
      <c r="O423" t="s">
        <v>35</v>
      </c>
    </row>
    <row r="424" spans="1:15" x14ac:dyDescent="0.35">
      <c r="A424" t="s">
        <v>469</v>
      </c>
      <c r="B424" t="s">
        <v>16</v>
      </c>
      <c r="C424" t="s">
        <v>17</v>
      </c>
      <c r="D424" t="s">
        <v>18</v>
      </c>
      <c r="E424" t="s">
        <v>19</v>
      </c>
      <c r="F424">
        <v>0</v>
      </c>
      <c r="G424">
        <v>0</v>
      </c>
      <c r="H424">
        <v>8</v>
      </c>
      <c r="I424" t="s">
        <v>20</v>
      </c>
      <c r="J424" t="s">
        <v>21</v>
      </c>
      <c r="K424" t="s">
        <v>22</v>
      </c>
      <c r="L424" t="b">
        <v>1</v>
      </c>
      <c r="M424" t="s">
        <v>23</v>
      </c>
      <c r="N424" t="s">
        <v>24</v>
      </c>
      <c r="O424" t="s">
        <v>35</v>
      </c>
    </row>
    <row r="425" spans="1:15" x14ac:dyDescent="0.35">
      <c r="A425" t="s">
        <v>470</v>
      </c>
      <c r="B425" t="s">
        <v>16</v>
      </c>
      <c r="C425" t="s">
        <v>17</v>
      </c>
      <c r="D425" t="s">
        <v>29</v>
      </c>
      <c r="E425" t="s">
        <v>19</v>
      </c>
      <c r="F425">
        <v>1</v>
      </c>
      <c r="G425">
        <v>1</v>
      </c>
      <c r="H425">
        <v>14</v>
      </c>
      <c r="I425" t="s">
        <v>20</v>
      </c>
      <c r="J425" t="s">
        <v>21</v>
      </c>
      <c r="K425" t="s">
        <v>33</v>
      </c>
      <c r="L425" t="b">
        <v>0</v>
      </c>
      <c r="M425" t="s">
        <v>23</v>
      </c>
      <c r="N425" t="s">
        <v>24</v>
      </c>
      <c r="O425" t="s">
        <v>25</v>
      </c>
    </row>
    <row r="426" spans="1:15" x14ac:dyDescent="0.35">
      <c r="A426" t="s">
        <v>471</v>
      </c>
      <c r="B426" t="s">
        <v>16</v>
      </c>
      <c r="C426" t="s">
        <v>17</v>
      </c>
      <c r="D426" t="s">
        <v>18</v>
      </c>
      <c r="E426" t="s">
        <v>50</v>
      </c>
      <c r="F426">
        <v>1</v>
      </c>
      <c r="G426">
        <v>1</v>
      </c>
      <c r="H426">
        <v>20</v>
      </c>
      <c r="I426" t="s">
        <v>20</v>
      </c>
      <c r="J426" t="s">
        <v>21</v>
      </c>
      <c r="K426" t="s">
        <v>22</v>
      </c>
      <c r="L426" t="b">
        <v>1</v>
      </c>
      <c r="M426" t="s">
        <v>23</v>
      </c>
      <c r="N426" t="s">
        <v>24</v>
      </c>
      <c r="O426" t="s">
        <v>25</v>
      </c>
    </row>
    <row r="427" spans="1:15" x14ac:dyDescent="0.35">
      <c r="A427" t="s">
        <v>472</v>
      </c>
      <c r="B427" t="s">
        <v>16</v>
      </c>
      <c r="C427" t="s">
        <v>17</v>
      </c>
      <c r="D427" t="s">
        <v>18</v>
      </c>
      <c r="E427" t="s">
        <v>19</v>
      </c>
      <c r="F427">
        <v>0</v>
      </c>
      <c r="G427">
        <v>0</v>
      </c>
      <c r="H427">
        <v>7</v>
      </c>
      <c r="I427" t="s">
        <v>20</v>
      </c>
      <c r="J427" t="s">
        <v>21</v>
      </c>
      <c r="K427" t="s">
        <v>22</v>
      </c>
      <c r="L427" t="b">
        <v>1</v>
      </c>
      <c r="M427" t="s">
        <v>23</v>
      </c>
      <c r="N427" t="s">
        <v>24</v>
      </c>
      <c r="O427" t="s">
        <v>35</v>
      </c>
    </row>
    <row r="428" spans="1:15" x14ac:dyDescent="0.35">
      <c r="A428" t="s">
        <v>473</v>
      </c>
      <c r="B428" t="s">
        <v>27</v>
      </c>
      <c r="C428" t="s">
        <v>49</v>
      </c>
      <c r="D428" t="s">
        <v>29</v>
      </c>
      <c r="E428" t="s">
        <v>19</v>
      </c>
      <c r="F428">
        <v>1</v>
      </c>
      <c r="G428">
        <v>0</v>
      </c>
      <c r="H428">
        <v>26</v>
      </c>
      <c r="I428" t="s">
        <v>20</v>
      </c>
      <c r="J428" t="s">
        <v>51</v>
      </c>
      <c r="K428" t="s">
        <v>33</v>
      </c>
      <c r="L428" t="b">
        <v>0</v>
      </c>
      <c r="M428" t="s">
        <v>23</v>
      </c>
      <c r="N428" t="s">
        <v>35</v>
      </c>
      <c r="O428" t="s">
        <v>25</v>
      </c>
    </row>
    <row r="429" spans="1:15" x14ac:dyDescent="0.35">
      <c r="A429" t="s">
        <v>474</v>
      </c>
      <c r="B429" t="s">
        <v>27</v>
      </c>
      <c r="C429" t="s">
        <v>49</v>
      </c>
      <c r="D429" t="s">
        <v>29</v>
      </c>
      <c r="E429" t="s">
        <v>50</v>
      </c>
      <c r="F429">
        <v>0</v>
      </c>
      <c r="G429">
        <v>0</v>
      </c>
      <c r="H429">
        <v>26</v>
      </c>
      <c r="I429" t="s">
        <v>20</v>
      </c>
      <c r="J429" t="s">
        <v>51</v>
      </c>
      <c r="K429" t="s">
        <v>33</v>
      </c>
      <c r="L429" t="b">
        <v>0</v>
      </c>
      <c r="M429" t="s">
        <v>23</v>
      </c>
      <c r="N429" t="s">
        <v>35</v>
      </c>
      <c r="O429" t="s">
        <v>35</v>
      </c>
    </row>
    <row r="430" spans="1:15" x14ac:dyDescent="0.35">
      <c r="A430" t="s">
        <v>475</v>
      </c>
      <c r="B430" t="s">
        <v>16</v>
      </c>
      <c r="C430" t="s">
        <v>17</v>
      </c>
      <c r="D430" t="s">
        <v>18</v>
      </c>
      <c r="E430" t="s">
        <v>19</v>
      </c>
      <c r="F430">
        <v>0</v>
      </c>
      <c r="G430">
        <v>0</v>
      </c>
      <c r="H430">
        <v>8</v>
      </c>
      <c r="I430" t="s">
        <v>40</v>
      </c>
      <c r="J430" t="s">
        <v>21</v>
      </c>
      <c r="K430" t="s">
        <v>22</v>
      </c>
      <c r="L430" t="b">
        <v>1</v>
      </c>
      <c r="M430" t="s">
        <v>41</v>
      </c>
      <c r="N430" t="s">
        <v>24</v>
      </c>
      <c r="O430" t="s">
        <v>35</v>
      </c>
    </row>
    <row r="431" spans="1:15" x14ac:dyDescent="0.35">
      <c r="A431" t="s">
        <v>476</v>
      </c>
      <c r="B431" t="s">
        <v>27</v>
      </c>
      <c r="C431" t="s">
        <v>17</v>
      </c>
      <c r="D431" t="s">
        <v>18</v>
      </c>
      <c r="E431" t="s">
        <v>30</v>
      </c>
      <c r="F431">
        <v>0</v>
      </c>
      <c r="G431">
        <v>0</v>
      </c>
      <c r="H431">
        <v>8</v>
      </c>
      <c r="I431" t="s">
        <v>20</v>
      </c>
      <c r="J431" t="s">
        <v>21</v>
      </c>
      <c r="K431" t="s">
        <v>22</v>
      </c>
      <c r="L431" t="b">
        <v>1</v>
      </c>
      <c r="M431" t="s">
        <v>23</v>
      </c>
      <c r="N431" t="s">
        <v>35</v>
      </c>
      <c r="O431" t="s">
        <v>35</v>
      </c>
    </row>
    <row r="432" spans="1:15" x14ac:dyDescent="0.35">
      <c r="A432" t="s">
        <v>477</v>
      </c>
      <c r="B432" t="s">
        <v>27</v>
      </c>
      <c r="C432" t="s">
        <v>28</v>
      </c>
      <c r="D432" t="s">
        <v>18</v>
      </c>
      <c r="E432" t="s">
        <v>19</v>
      </c>
      <c r="F432">
        <v>0</v>
      </c>
      <c r="G432">
        <v>0</v>
      </c>
      <c r="H432">
        <v>27</v>
      </c>
      <c r="I432" t="s">
        <v>20</v>
      </c>
      <c r="J432" t="s">
        <v>32</v>
      </c>
      <c r="K432" t="s">
        <v>22</v>
      </c>
      <c r="L432" t="b">
        <v>1</v>
      </c>
      <c r="M432" t="s">
        <v>23</v>
      </c>
      <c r="N432" t="s">
        <v>35</v>
      </c>
      <c r="O432" t="s">
        <v>35</v>
      </c>
    </row>
    <row r="433" spans="1:15" x14ac:dyDescent="0.35">
      <c r="A433" t="s">
        <v>478</v>
      </c>
      <c r="B433" t="s">
        <v>27</v>
      </c>
      <c r="C433" t="s">
        <v>17</v>
      </c>
      <c r="D433" t="s">
        <v>29</v>
      </c>
      <c r="E433" t="s">
        <v>19</v>
      </c>
      <c r="F433">
        <v>1</v>
      </c>
      <c r="G433">
        <v>0</v>
      </c>
      <c r="H433">
        <v>16</v>
      </c>
      <c r="I433" t="s">
        <v>20</v>
      </c>
      <c r="J433" t="s">
        <v>21</v>
      </c>
      <c r="K433" t="s">
        <v>33</v>
      </c>
      <c r="L433" t="b">
        <v>0</v>
      </c>
      <c r="M433" t="s">
        <v>23</v>
      </c>
      <c r="N433" t="s">
        <v>35</v>
      </c>
      <c r="O433" t="s">
        <v>25</v>
      </c>
    </row>
    <row r="434" spans="1:15" x14ac:dyDescent="0.35">
      <c r="A434" t="s">
        <v>479</v>
      </c>
      <c r="B434" t="s">
        <v>27</v>
      </c>
      <c r="C434" t="s">
        <v>49</v>
      </c>
      <c r="D434" t="s">
        <v>29</v>
      </c>
      <c r="E434" t="s">
        <v>73</v>
      </c>
      <c r="F434">
        <v>1</v>
      </c>
      <c r="G434">
        <v>0</v>
      </c>
      <c r="H434">
        <v>26</v>
      </c>
      <c r="I434" t="s">
        <v>20</v>
      </c>
      <c r="J434" t="s">
        <v>51</v>
      </c>
      <c r="K434" t="s">
        <v>33</v>
      </c>
      <c r="L434" t="b">
        <v>0</v>
      </c>
      <c r="M434" t="s">
        <v>23</v>
      </c>
      <c r="N434" t="s">
        <v>35</v>
      </c>
      <c r="O434" t="s">
        <v>25</v>
      </c>
    </row>
    <row r="435" spans="1:15" x14ac:dyDescent="0.35">
      <c r="A435" t="s">
        <v>480</v>
      </c>
      <c r="B435" t="s">
        <v>16</v>
      </c>
      <c r="C435" t="s">
        <v>17</v>
      </c>
      <c r="D435" t="s">
        <v>18</v>
      </c>
      <c r="E435" t="s">
        <v>50</v>
      </c>
      <c r="F435">
        <v>0</v>
      </c>
      <c r="G435">
        <v>0</v>
      </c>
      <c r="H435">
        <v>7</v>
      </c>
      <c r="I435" t="s">
        <v>20</v>
      </c>
      <c r="J435" t="s">
        <v>21</v>
      </c>
      <c r="K435" t="s">
        <v>22</v>
      </c>
      <c r="L435" t="b">
        <v>1</v>
      </c>
      <c r="M435" t="s">
        <v>23</v>
      </c>
      <c r="N435" t="s">
        <v>24</v>
      </c>
      <c r="O435" t="s">
        <v>35</v>
      </c>
    </row>
    <row r="436" spans="1:15" x14ac:dyDescent="0.35">
      <c r="A436" t="s">
        <v>481</v>
      </c>
      <c r="B436" t="s">
        <v>16</v>
      </c>
      <c r="C436" t="s">
        <v>28</v>
      </c>
      <c r="D436" t="s">
        <v>18</v>
      </c>
      <c r="E436" t="s">
        <v>43</v>
      </c>
      <c r="F436">
        <v>1</v>
      </c>
      <c r="G436">
        <v>0</v>
      </c>
      <c r="H436">
        <v>56</v>
      </c>
      <c r="I436" t="s">
        <v>20</v>
      </c>
      <c r="J436" t="s">
        <v>32</v>
      </c>
      <c r="K436" t="s">
        <v>22</v>
      </c>
      <c r="L436" t="b">
        <v>1</v>
      </c>
      <c r="M436" t="s">
        <v>23</v>
      </c>
      <c r="N436" t="s">
        <v>24</v>
      </c>
      <c r="O436" t="s">
        <v>25</v>
      </c>
    </row>
    <row r="437" spans="1:15" x14ac:dyDescent="0.35">
      <c r="A437" t="s">
        <v>482</v>
      </c>
      <c r="B437" t="s">
        <v>27</v>
      </c>
      <c r="C437" t="s">
        <v>28</v>
      </c>
      <c r="D437" t="s">
        <v>29</v>
      </c>
      <c r="E437" t="s">
        <v>50</v>
      </c>
      <c r="F437">
        <v>1</v>
      </c>
      <c r="G437">
        <v>2</v>
      </c>
      <c r="H437">
        <v>120</v>
      </c>
      <c r="I437" t="s">
        <v>20</v>
      </c>
      <c r="J437" t="s">
        <v>32</v>
      </c>
      <c r="K437" t="s">
        <v>46</v>
      </c>
      <c r="L437" t="b">
        <v>0</v>
      </c>
      <c r="M437" t="s">
        <v>23</v>
      </c>
      <c r="N437" t="s">
        <v>35</v>
      </c>
      <c r="O437" t="s">
        <v>25</v>
      </c>
    </row>
    <row r="438" spans="1:15" x14ac:dyDescent="0.35">
      <c r="A438" t="s">
        <v>483</v>
      </c>
      <c r="B438" t="s">
        <v>16</v>
      </c>
      <c r="C438" t="s">
        <v>17</v>
      </c>
      <c r="D438" t="s">
        <v>29</v>
      </c>
      <c r="E438" t="s">
        <v>19</v>
      </c>
      <c r="F438">
        <v>2</v>
      </c>
      <c r="G438">
        <v>2</v>
      </c>
      <c r="H438">
        <v>34</v>
      </c>
      <c r="I438" t="s">
        <v>20</v>
      </c>
      <c r="J438" t="s">
        <v>21</v>
      </c>
      <c r="K438" t="s">
        <v>33</v>
      </c>
      <c r="L438" t="b">
        <v>0</v>
      </c>
      <c r="M438" t="s">
        <v>23</v>
      </c>
      <c r="N438" t="s">
        <v>24</v>
      </c>
      <c r="O438" t="s">
        <v>25</v>
      </c>
    </row>
    <row r="439" spans="1:15" x14ac:dyDescent="0.35">
      <c r="A439" t="s">
        <v>484</v>
      </c>
      <c r="B439" t="s">
        <v>27</v>
      </c>
      <c r="C439" t="s">
        <v>49</v>
      </c>
      <c r="D439" t="s">
        <v>29</v>
      </c>
      <c r="E439" t="s">
        <v>19</v>
      </c>
      <c r="F439">
        <v>2</v>
      </c>
      <c r="G439">
        <v>3</v>
      </c>
      <c r="H439">
        <v>19</v>
      </c>
      <c r="I439" t="s">
        <v>20</v>
      </c>
      <c r="J439" t="s">
        <v>51</v>
      </c>
      <c r="K439" t="s">
        <v>33</v>
      </c>
      <c r="L439" t="b">
        <v>0</v>
      </c>
      <c r="M439" t="s">
        <v>23</v>
      </c>
      <c r="N439" t="s">
        <v>35</v>
      </c>
      <c r="O439" t="s">
        <v>25</v>
      </c>
    </row>
    <row r="440" spans="1:15" x14ac:dyDescent="0.35">
      <c r="A440" t="s">
        <v>485</v>
      </c>
      <c r="B440" t="s">
        <v>16</v>
      </c>
      <c r="C440" t="s">
        <v>28</v>
      </c>
      <c r="D440" t="s">
        <v>18</v>
      </c>
      <c r="E440" t="s">
        <v>77</v>
      </c>
      <c r="F440">
        <v>1</v>
      </c>
      <c r="G440">
        <v>4</v>
      </c>
      <c r="H440">
        <v>263</v>
      </c>
      <c r="I440" t="s">
        <v>20</v>
      </c>
      <c r="J440" t="s">
        <v>32</v>
      </c>
      <c r="K440" t="s">
        <v>22</v>
      </c>
      <c r="L440" t="b">
        <v>1</v>
      </c>
      <c r="M440" t="s">
        <v>23</v>
      </c>
      <c r="N440" t="s">
        <v>24</v>
      </c>
      <c r="O440" t="s">
        <v>25</v>
      </c>
    </row>
    <row r="441" spans="1:15" x14ac:dyDescent="0.35">
      <c r="A441" t="s">
        <v>486</v>
      </c>
      <c r="B441" t="s">
        <v>16</v>
      </c>
      <c r="C441" t="s">
        <v>49</v>
      </c>
      <c r="D441" t="s">
        <v>18</v>
      </c>
      <c r="E441" t="s">
        <v>30</v>
      </c>
      <c r="F441">
        <v>0</v>
      </c>
      <c r="G441">
        <v>0</v>
      </c>
      <c r="H441">
        <v>10</v>
      </c>
      <c r="I441" t="s">
        <v>20</v>
      </c>
      <c r="J441" t="s">
        <v>51</v>
      </c>
      <c r="K441" t="s">
        <v>22</v>
      </c>
      <c r="L441" t="b">
        <v>1</v>
      </c>
      <c r="M441" t="s">
        <v>23</v>
      </c>
      <c r="N441" t="s">
        <v>24</v>
      </c>
      <c r="O441" t="s">
        <v>35</v>
      </c>
    </row>
    <row r="442" spans="1:15" x14ac:dyDescent="0.35">
      <c r="A442" t="s">
        <v>487</v>
      </c>
      <c r="B442" t="s">
        <v>27</v>
      </c>
      <c r="C442" t="s">
        <v>49</v>
      </c>
      <c r="D442" t="s">
        <v>29</v>
      </c>
      <c r="E442" t="s">
        <v>73</v>
      </c>
      <c r="F442">
        <v>1</v>
      </c>
      <c r="G442">
        <v>1</v>
      </c>
      <c r="H442">
        <v>26</v>
      </c>
      <c r="I442" t="s">
        <v>20</v>
      </c>
      <c r="J442" t="s">
        <v>51</v>
      </c>
      <c r="K442" t="s">
        <v>33</v>
      </c>
      <c r="L442" t="b">
        <v>0</v>
      </c>
      <c r="M442" t="s">
        <v>23</v>
      </c>
      <c r="N442" t="s">
        <v>35</v>
      </c>
      <c r="O442" t="s">
        <v>25</v>
      </c>
    </row>
    <row r="443" spans="1:15" x14ac:dyDescent="0.35">
      <c r="A443" t="s">
        <v>488</v>
      </c>
      <c r="B443" t="s">
        <v>16</v>
      </c>
      <c r="C443" t="s">
        <v>17</v>
      </c>
      <c r="D443" t="s">
        <v>18</v>
      </c>
      <c r="E443" t="s">
        <v>19</v>
      </c>
      <c r="F443">
        <v>0</v>
      </c>
      <c r="G443">
        <v>0</v>
      </c>
      <c r="H443">
        <v>10</v>
      </c>
      <c r="I443" t="s">
        <v>20</v>
      </c>
      <c r="J443" t="s">
        <v>21</v>
      </c>
      <c r="K443" t="s">
        <v>22</v>
      </c>
      <c r="L443" t="b">
        <v>1</v>
      </c>
      <c r="M443" t="s">
        <v>23</v>
      </c>
      <c r="N443" t="s">
        <v>24</v>
      </c>
      <c r="O443" t="s">
        <v>35</v>
      </c>
    </row>
    <row r="444" spans="1:15" x14ac:dyDescent="0.35">
      <c r="A444" t="s">
        <v>489</v>
      </c>
      <c r="B444" t="s">
        <v>16</v>
      </c>
      <c r="C444" t="s">
        <v>17</v>
      </c>
      <c r="D444" t="s">
        <v>18</v>
      </c>
      <c r="E444" t="s">
        <v>19</v>
      </c>
      <c r="F444">
        <v>1</v>
      </c>
      <c r="G444">
        <v>0</v>
      </c>
      <c r="H444">
        <v>8</v>
      </c>
      <c r="I444" t="s">
        <v>20</v>
      </c>
      <c r="J444" t="s">
        <v>21</v>
      </c>
      <c r="K444" t="s">
        <v>22</v>
      </c>
      <c r="L444" t="b">
        <v>1</v>
      </c>
      <c r="M444" t="s">
        <v>23</v>
      </c>
      <c r="N444" t="s">
        <v>24</v>
      </c>
      <c r="O444" t="s">
        <v>25</v>
      </c>
    </row>
    <row r="445" spans="1:15" x14ac:dyDescent="0.35">
      <c r="A445" t="s">
        <v>490</v>
      </c>
      <c r="B445" t="s">
        <v>27</v>
      </c>
      <c r="C445" t="s">
        <v>49</v>
      </c>
      <c r="D445" t="s">
        <v>29</v>
      </c>
      <c r="E445" t="s">
        <v>19</v>
      </c>
      <c r="F445">
        <v>0</v>
      </c>
      <c r="G445">
        <v>0</v>
      </c>
      <c r="H445">
        <v>13</v>
      </c>
      <c r="I445" t="s">
        <v>20</v>
      </c>
      <c r="J445" t="s">
        <v>51</v>
      </c>
      <c r="K445" t="s">
        <v>33</v>
      </c>
      <c r="L445" t="b">
        <v>0</v>
      </c>
      <c r="M445" t="s">
        <v>23</v>
      </c>
      <c r="N445" t="s">
        <v>35</v>
      </c>
      <c r="O445" t="s">
        <v>35</v>
      </c>
    </row>
    <row r="446" spans="1:15" x14ac:dyDescent="0.35">
      <c r="A446" t="s">
        <v>491</v>
      </c>
      <c r="B446" t="s">
        <v>27</v>
      </c>
      <c r="C446" t="s">
        <v>17</v>
      </c>
      <c r="D446" t="s">
        <v>18</v>
      </c>
      <c r="E446" t="s">
        <v>19</v>
      </c>
      <c r="F446">
        <v>0</v>
      </c>
      <c r="G446">
        <v>0</v>
      </c>
      <c r="H446">
        <v>8</v>
      </c>
      <c r="I446" t="s">
        <v>20</v>
      </c>
      <c r="J446" t="s">
        <v>21</v>
      </c>
      <c r="K446" t="s">
        <v>22</v>
      </c>
      <c r="L446" t="b">
        <v>1</v>
      </c>
      <c r="M446" t="s">
        <v>23</v>
      </c>
      <c r="N446" t="s">
        <v>35</v>
      </c>
      <c r="O446" t="s">
        <v>35</v>
      </c>
    </row>
    <row r="447" spans="1:15" x14ac:dyDescent="0.35">
      <c r="A447" t="s">
        <v>492</v>
      </c>
      <c r="B447" t="s">
        <v>27</v>
      </c>
      <c r="C447" t="s">
        <v>28</v>
      </c>
      <c r="D447" t="s">
        <v>18</v>
      </c>
      <c r="E447" t="s">
        <v>45</v>
      </c>
      <c r="F447">
        <v>0</v>
      </c>
      <c r="G447">
        <v>2</v>
      </c>
      <c r="H447">
        <v>82</v>
      </c>
      <c r="I447" t="s">
        <v>20</v>
      </c>
      <c r="J447" t="s">
        <v>32</v>
      </c>
      <c r="K447" t="s">
        <v>46</v>
      </c>
      <c r="L447" t="b">
        <v>0</v>
      </c>
      <c r="M447" t="s">
        <v>23</v>
      </c>
      <c r="N447" t="s">
        <v>35</v>
      </c>
      <c r="O447" t="s">
        <v>25</v>
      </c>
    </row>
    <row r="448" spans="1:15" x14ac:dyDescent="0.35">
      <c r="A448" t="s">
        <v>493</v>
      </c>
      <c r="B448" t="s">
        <v>27</v>
      </c>
      <c r="C448" t="s">
        <v>49</v>
      </c>
      <c r="D448" t="s">
        <v>29</v>
      </c>
      <c r="E448" t="s">
        <v>50</v>
      </c>
      <c r="F448">
        <v>0</v>
      </c>
      <c r="G448">
        <v>1</v>
      </c>
      <c r="H448">
        <v>20</v>
      </c>
      <c r="I448" t="s">
        <v>20</v>
      </c>
      <c r="J448" t="s">
        <v>51</v>
      </c>
      <c r="K448" t="s">
        <v>46</v>
      </c>
      <c r="L448" t="b">
        <v>0</v>
      </c>
      <c r="M448" t="s">
        <v>23</v>
      </c>
      <c r="N448" t="s">
        <v>35</v>
      </c>
      <c r="O448" t="s">
        <v>25</v>
      </c>
    </row>
    <row r="449" spans="1:15" x14ac:dyDescent="0.35">
      <c r="A449" t="s">
        <v>494</v>
      </c>
      <c r="B449" t="s">
        <v>27</v>
      </c>
      <c r="C449" t="s">
        <v>28</v>
      </c>
      <c r="D449" t="s">
        <v>18</v>
      </c>
      <c r="E449" t="s">
        <v>30</v>
      </c>
      <c r="F449">
        <v>0</v>
      </c>
      <c r="G449">
        <v>0</v>
      </c>
      <c r="H449">
        <v>27</v>
      </c>
      <c r="I449" t="s">
        <v>20</v>
      </c>
      <c r="J449" t="s">
        <v>32</v>
      </c>
      <c r="K449" t="s">
        <v>22</v>
      </c>
      <c r="L449" t="b">
        <v>1</v>
      </c>
      <c r="M449" t="s">
        <v>23</v>
      </c>
      <c r="N449" t="s">
        <v>35</v>
      </c>
      <c r="O449" t="s">
        <v>35</v>
      </c>
    </row>
    <row r="450" spans="1:15" x14ac:dyDescent="0.35">
      <c r="A450" t="s">
        <v>495</v>
      </c>
      <c r="B450" t="s">
        <v>27</v>
      </c>
      <c r="C450" t="s">
        <v>17</v>
      </c>
      <c r="D450" t="s">
        <v>29</v>
      </c>
      <c r="E450" t="s">
        <v>45</v>
      </c>
      <c r="F450">
        <v>2</v>
      </c>
      <c r="G450">
        <v>1</v>
      </c>
      <c r="H450">
        <v>19</v>
      </c>
      <c r="I450" t="s">
        <v>31</v>
      </c>
      <c r="J450" t="s">
        <v>21</v>
      </c>
      <c r="K450" t="s">
        <v>46</v>
      </c>
      <c r="L450" t="b">
        <v>0</v>
      </c>
      <c r="M450" t="s">
        <v>34</v>
      </c>
      <c r="N450" t="s">
        <v>35</v>
      </c>
      <c r="O450" t="s">
        <v>25</v>
      </c>
    </row>
    <row r="451" spans="1:15" x14ac:dyDescent="0.35">
      <c r="A451" t="s">
        <v>496</v>
      </c>
      <c r="B451" t="s">
        <v>27</v>
      </c>
      <c r="C451" t="s">
        <v>28</v>
      </c>
      <c r="D451" t="s">
        <v>18</v>
      </c>
      <c r="E451" t="s">
        <v>43</v>
      </c>
      <c r="F451">
        <v>0</v>
      </c>
      <c r="G451">
        <v>0</v>
      </c>
      <c r="H451">
        <v>30</v>
      </c>
      <c r="I451" t="s">
        <v>20</v>
      </c>
      <c r="J451" t="s">
        <v>32</v>
      </c>
      <c r="K451" t="s">
        <v>22</v>
      </c>
      <c r="L451" t="b">
        <v>1</v>
      </c>
      <c r="M451" t="s">
        <v>23</v>
      </c>
      <c r="N451" t="s">
        <v>35</v>
      </c>
      <c r="O451" t="s">
        <v>35</v>
      </c>
    </row>
    <row r="452" spans="1:15" x14ac:dyDescent="0.35">
      <c r="A452" t="s">
        <v>497</v>
      </c>
      <c r="B452" t="s">
        <v>16</v>
      </c>
      <c r="C452" t="s">
        <v>49</v>
      </c>
      <c r="D452" t="s">
        <v>18</v>
      </c>
      <c r="E452" t="s">
        <v>30</v>
      </c>
      <c r="F452">
        <v>1</v>
      </c>
      <c r="G452">
        <v>2</v>
      </c>
      <c r="H452">
        <v>28</v>
      </c>
      <c r="I452" t="s">
        <v>20</v>
      </c>
      <c r="J452" t="s">
        <v>51</v>
      </c>
      <c r="K452" t="s">
        <v>22</v>
      </c>
      <c r="L452" t="b">
        <v>1</v>
      </c>
      <c r="M452" t="s">
        <v>23</v>
      </c>
      <c r="N452" t="s">
        <v>24</v>
      </c>
      <c r="O452" t="s">
        <v>25</v>
      </c>
    </row>
    <row r="453" spans="1:15" x14ac:dyDescent="0.35">
      <c r="A453" t="s">
        <v>498</v>
      </c>
      <c r="B453" t="s">
        <v>16</v>
      </c>
      <c r="C453" t="s">
        <v>17</v>
      </c>
      <c r="D453" t="s">
        <v>18</v>
      </c>
      <c r="E453" t="s">
        <v>19</v>
      </c>
      <c r="F453">
        <v>1</v>
      </c>
      <c r="G453">
        <v>0</v>
      </c>
      <c r="H453">
        <v>20</v>
      </c>
      <c r="I453" t="s">
        <v>20</v>
      </c>
      <c r="J453" t="s">
        <v>21</v>
      </c>
      <c r="K453" t="s">
        <v>22</v>
      </c>
      <c r="L453" t="b">
        <v>1</v>
      </c>
      <c r="M453" t="s">
        <v>23</v>
      </c>
      <c r="N453" t="s">
        <v>24</v>
      </c>
      <c r="O453" t="s">
        <v>25</v>
      </c>
    </row>
    <row r="454" spans="1:15" x14ac:dyDescent="0.35">
      <c r="A454" t="s">
        <v>499</v>
      </c>
      <c r="B454" t="s">
        <v>16</v>
      </c>
      <c r="C454" t="s">
        <v>28</v>
      </c>
      <c r="D454" t="s">
        <v>18</v>
      </c>
      <c r="E454" t="s">
        <v>30</v>
      </c>
      <c r="F454">
        <v>0</v>
      </c>
      <c r="G454">
        <v>0</v>
      </c>
      <c r="H454">
        <v>28</v>
      </c>
      <c r="I454" t="s">
        <v>31</v>
      </c>
      <c r="J454" t="s">
        <v>32</v>
      </c>
      <c r="K454" t="s">
        <v>22</v>
      </c>
      <c r="L454" t="b">
        <v>1</v>
      </c>
      <c r="M454" t="s">
        <v>34</v>
      </c>
      <c r="N454" t="s">
        <v>24</v>
      </c>
      <c r="O454" t="s">
        <v>35</v>
      </c>
    </row>
    <row r="455" spans="1:15" x14ac:dyDescent="0.35">
      <c r="A455" t="s">
        <v>500</v>
      </c>
      <c r="B455" t="s">
        <v>27</v>
      </c>
      <c r="C455" t="s">
        <v>28</v>
      </c>
      <c r="D455" t="s">
        <v>18</v>
      </c>
      <c r="E455" t="s">
        <v>73</v>
      </c>
      <c r="F455">
        <v>1</v>
      </c>
      <c r="G455">
        <v>0</v>
      </c>
      <c r="H455">
        <v>89</v>
      </c>
      <c r="I455" t="s">
        <v>31</v>
      </c>
      <c r="J455" t="s">
        <v>32</v>
      </c>
      <c r="K455" t="s">
        <v>22</v>
      </c>
      <c r="L455" t="b">
        <v>1</v>
      </c>
      <c r="M455" t="s">
        <v>34</v>
      </c>
      <c r="N455" t="s">
        <v>35</v>
      </c>
      <c r="O455" t="s">
        <v>25</v>
      </c>
    </row>
    <row r="456" spans="1:15" x14ac:dyDescent="0.35">
      <c r="A456" t="s">
        <v>501</v>
      </c>
      <c r="B456" t="s">
        <v>16</v>
      </c>
      <c r="C456" t="s">
        <v>17</v>
      </c>
      <c r="D456" t="s">
        <v>18</v>
      </c>
      <c r="E456" t="s">
        <v>19</v>
      </c>
      <c r="F456">
        <v>0</v>
      </c>
      <c r="G456">
        <v>0</v>
      </c>
      <c r="H456">
        <v>8</v>
      </c>
      <c r="I456" t="s">
        <v>20</v>
      </c>
      <c r="J456" t="s">
        <v>21</v>
      </c>
      <c r="K456" t="s">
        <v>22</v>
      </c>
      <c r="L456" t="b">
        <v>1</v>
      </c>
      <c r="M456" t="s">
        <v>23</v>
      </c>
      <c r="N456" t="s">
        <v>24</v>
      </c>
      <c r="O456" t="s">
        <v>35</v>
      </c>
    </row>
    <row r="457" spans="1:15" x14ac:dyDescent="0.35">
      <c r="A457" t="s">
        <v>502</v>
      </c>
      <c r="B457" t="s">
        <v>27</v>
      </c>
      <c r="C457" t="s">
        <v>17</v>
      </c>
      <c r="D457" t="s">
        <v>18</v>
      </c>
      <c r="E457" t="s">
        <v>19</v>
      </c>
      <c r="F457">
        <v>0</v>
      </c>
      <c r="G457">
        <v>0</v>
      </c>
      <c r="H457">
        <v>8</v>
      </c>
      <c r="I457" t="s">
        <v>31</v>
      </c>
      <c r="J457" t="s">
        <v>21</v>
      </c>
      <c r="K457" t="s">
        <v>22</v>
      </c>
      <c r="L457" t="b">
        <v>1</v>
      </c>
      <c r="M457" t="s">
        <v>34</v>
      </c>
      <c r="N457" t="s">
        <v>35</v>
      </c>
      <c r="O457" t="s">
        <v>35</v>
      </c>
    </row>
    <row r="458" spans="1:15" x14ac:dyDescent="0.35">
      <c r="A458" t="s">
        <v>503</v>
      </c>
      <c r="B458" t="s">
        <v>16</v>
      </c>
      <c r="C458" t="s">
        <v>28</v>
      </c>
      <c r="D458" t="s">
        <v>18</v>
      </c>
      <c r="E458" t="s">
        <v>77</v>
      </c>
      <c r="F458">
        <v>0</v>
      </c>
      <c r="G458">
        <v>0</v>
      </c>
      <c r="H458">
        <v>27</v>
      </c>
      <c r="I458" t="s">
        <v>20</v>
      </c>
      <c r="J458" t="s">
        <v>32</v>
      </c>
      <c r="K458" t="s">
        <v>22</v>
      </c>
      <c r="L458" t="b">
        <v>1</v>
      </c>
      <c r="M458" t="s">
        <v>23</v>
      </c>
      <c r="N458" t="s">
        <v>24</v>
      </c>
      <c r="O458" t="s">
        <v>35</v>
      </c>
    </row>
    <row r="459" spans="1:15" x14ac:dyDescent="0.35">
      <c r="A459" t="s">
        <v>504</v>
      </c>
      <c r="B459" t="s">
        <v>27</v>
      </c>
      <c r="C459" t="s">
        <v>28</v>
      </c>
      <c r="D459" t="s">
        <v>29</v>
      </c>
      <c r="E459" t="s">
        <v>19</v>
      </c>
      <c r="F459">
        <v>1</v>
      </c>
      <c r="G459">
        <v>0</v>
      </c>
      <c r="H459">
        <v>52</v>
      </c>
      <c r="I459" t="s">
        <v>20</v>
      </c>
      <c r="J459" t="s">
        <v>32</v>
      </c>
      <c r="K459" t="s">
        <v>33</v>
      </c>
      <c r="L459" t="b">
        <v>0</v>
      </c>
      <c r="M459" t="s">
        <v>23</v>
      </c>
      <c r="N459" t="s">
        <v>35</v>
      </c>
      <c r="O459" t="s">
        <v>25</v>
      </c>
    </row>
    <row r="460" spans="1:15" x14ac:dyDescent="0.35">
      <c r="A460" t="s">
        <v>505</v>
      </c>
      <c r="B460" t="s">
        <v>27</v>
      </c>
      <c r="C460" t="s">
        <v>49</v>
      </c>
      <c r="D460" t="s">
        <v>29</v>
      </c>
      <c r="E460" t="s">
        <v>43</v>
      </c>
      <c r="F460">
        <v>0</v>
      </c>
      <c r="G460">
        <v>0</v>
      </c>
      <c r="H460">
        <v>10</v>
      </c>
      <c r="I460" t="s">
        <v>20</v>
      </c>
      <c r="J460" t="s">
        <v>51</v>
      </c>
      <c r="K460" t="s">
        <v>33</v>
      </c>
      <c r="L460" t="b">
        <v>0</v>
      </c>
      <c r="M460" t="s">
        <v>23</v>
      </c>
      <c r="N460" t="s">
        <v>35</v>
      </c>
      <c r="O460" t="s">
        <v>35</v>
      </c>
    </row>
    <row r="461" spans="1:15" x14ac:dyDescent="0.35">
      <c r="A461" t="s">
        <v>506</v>
      </c>
      <c r="B461" t="s">
        <v>16</v>
      </c>
      <c r="C461" t="s">
        <v>17</v>
      </c>
      <c r="D461" t="s">
        <v>18</v>
      </c>
      <c r="E461" t="s">
        <v>19</v>
      </c>
      <c r="F461">
        <v>0</v>
      </c>
      <c r="G461">
        <v>0</v>
      </c>
      <c r="H461">
        <v>8</v>
      </c>
      <c r="I461" t="s">
        <v>40</v>
      </c>
      <c r="J461" t="s">
        <v>21</v>
      </c>
      <c r="K461" t="s">
        <v>22</v>
      </c>
      <c r="L461" t="b">
        <v>1</v>
      </c>
      <c r="M461" t="s">
        <v>41</v>
      </c>
      <c r="N461" t="s">
        <v>24</v>
      </c>
      <c r="O461" t="s">
        <v>35</v>
      </c>
    </row>
    <row r="462" spans="1:15" x14ac:dyDescent="0.35">
      <c r="A462" t="s">
        <v>507</v>
      </c>
      <c r="B462" t="s">
        <v>27</v>
      </c>
      <c r="C462" t="s">
        <v>28</v>
      </c>
      <c r="D462" t="s">
        <v>18</v>
      </c>
      <c r="E462" t="s">
        <v>73</v>
      </c>
      <c r="F462">
        <v>0</v>
      </c>
      <c r="G462">
        <v>0</v>
      </c>
      <c r="H462">
        <v>27</v>
      </c>
      <c r="I462" t="s">
        <v>20</v>
      </c>
      <c r="J462" t="s">
        <v>32</v>
      </c>
      <c r="K462" t="s">
        <v>22</v>
      </c>
      <c r="L462" t="b">
        <v>1</v>
      </c>
      <c r="M462" t="s">
        <v>23</v>
      </c>
      <c r="N462" t="s">
        <v>35</v>
      </c>
      <c r="O462" t="s">
        <v>35</v>
      </c>
    </row>
    <row r="463" spans="1:15" x14ac:dyDescent="0.35">
      <c r="A463" t="s">
        <v>508</v>
      </c>
      <c r="B463" t="s">
        <v>16</v>
      </c>
      <c r="C463" t="s">
        <v>17</v>
      </c>
      <c r="D463" t="s">
        <v>18</v>
      </c>
      <c r="E463" t="s">
        <v>30</v>
      </c>
      <c r="F463">
        <v>0</v>
      </c>
      <c r="G463">
        <v>0</v>
      </c>
      <c r="H463">
        <v>8</v>
      </c>
      <c r="I463" t="s">
        <v>20</v>
      </c>
      <c r="J463" t="s">
        <v>21</v>
      </c>
      <c r="K463" t="s">
        <v>22</v>
      </c>
      <c r="L463" t="b">
        <v>1</v>
      </c>
      <c r="M463" t="s">
        <v>23</v>
      </c>
      <c r="N463" t="s">
        <v>24</v>
      </c>
      <c r="O463" t="s">
        <v>35</v>
      </c>
    </row>
    <row r="464" spans="1:15" x14ac:dyDescent="0.35">
      <c r="A464" t="s">
        <v>509</v>
      </c>
      <c r="B464" t="s">
        <v>16</v>
      </c>
      <c r="C464" t="s">
        <v>28</v>
      </c>
      <c r="D464" t="s">
        <v>18</v>
      </c>
      <c r="E464" t="s">
        <v>73</v>
      </c>
      <c r="F464">
        <v>0</v>
      </c>
      <c r="G464">
        <v>0</v>
      </c>
      <c r="H464">
        <v>38</v>
      </c>
      <c r="I464" t="s">
        <v>20</v>
      </c>
      <c r="J464" t="s">
        <v>32</v>
      </c>
      <c r="K464" t="s">
        <v>22</v>
      </c>
      <c r="L464" t="b">
        <v>1</v>
      </c>
      <c r="M464" t="s">
        <v>23</v>
      </c>
      <c r="N464" t="s">
        <v>24</v>
      </c>
      <c r="O464" t="s">
        <v>35</v>
      </c>
    </row>
    <row r="465" spans="1:15" x14ac:dyDescent="0.35">
      <c r="A465" t="s">
        <v>510</v>
      </c>
      <c r="B465" t="s">
        <v>16</v>
      </c>
      <c r="C465" t="s">
        <v>49</v>
      </c>
      <c r="D465" t="s">
        <v>18</v>
      </c>
      <c r="E465" t="s">
        <v>73</v>
      </c>
      <c r="F465">
        <v>0</v>
      </c>
      <c r="G465">
        <v>0</v>
      </c>
      <c r="H465">
        <v>13</v>
      </c>
      <c r="I465" t="s">
        <v>20</v>
      </c>
      <c r="J465" t="s">
        <v>51</v>
      </c>
      <c r="K465" t="s">
        <v>22</v>
      </c>
      <c r="L465" t="b">
        <v>1</v>
      </c>
      <c r="M465" t="s">
        <v>23</v>
      </c>
      <c r="N465" t="s">
        <v>24</v>
      </c>
      <c r="O465" t="s">
        <v>35</v>
      </c>
    </row>
    <row r="466" spans="1:15" x14ac:dyDescent="0.35">
      <c r="A466" t="s">
        <v>511</v>
      </c>
      <c r="B466" t="s">
        <v>16</v>
      </c>
      <c r="C466" t="s">
        <v>17</v>
      </c>
      <c r="D466" t="s">
        <v>18</v>
      </c>
      <c r="E466" t="s">
        <v>19</v>
      </c>
      <c r="F466">
        <v>0</v>
      </c>
      <c r="G466">
        <v>0</v>
      </c>
      <c r="H466">
        <v>8</v>
      </c>
      <c r="I466" t="s">
        <v>20</v>
      </c>
      <c r="J466" t="s">
        <v>21</v>
      </c>
      <c r="K466" t="s">
        <v>22</v>
      </c>
      <c r="L466" t="b">
        <v>1</v>
      </c>
      <c r="M466" t="s">
        <v>23</v>
      </c>
      <c r="N466" t="s">
        <v>24</v>
      </c>
      <c r="O466" t="s">
        <v>35</v>
      </c>
    </row>
    <row r="467" spans="1:15" x14ac:dyDescent="0.35">
      <c r="A467" t="s">
        <v>512</v>
      </c>
      <c r="B467" t="s">
        <v>16</v>
      </c>
      <c r="C467" t="s">
        <v>17</v>
      </c>
      <c r="D467" t="s">
        <v>18</v>
      </c>
      <c r="E467" t="s">
        <v>30</v>
      </c>
      <c r="F467">
        <v>0</v>
      </c>
      <c r="G467">
        <v>0</v>
      </c>
      <c r="H467">
        <v>7</v>
      </c>
      <c r="I467" t="s">
        <v>20</v>
      </c>
      <c r="J467" t="s">
        <v>21</v>
      </c>
      <c r="K467" t="s">
        <v>22</v>
      </c>
      <c r="L467" t="b">
        <v>1</v>
      </c>
      <c r="M467" t="s">
        <v>23</v>
      </c>
      <c r="N467" t="s">
        <v>24</v>
      </c>
      <c r="O467" t="s">
        <v>35</v>
      </c>
    </row>
    <row r="468" spans="1:15" x14ac:dyDescent="0.35">
      <c r="A468" t="s">
        <v>513</v>
      </c>
      <c r="B468" t="s">
        <v>16</v>
      </c>
      <c r="C468" t="s">
        <v>49</v>
      </c>
      <c r="D468" t="s">
        <v>18</v>
      </c>
      <c r="E468" t="s">
        <v>19</v>
      </c>
      <c r="F468">
        <v>0</v>
      </c>
      <c r="G468">
        <v>0</v>
      </c>
      <c r="H468">
        <v>0</v>
      </c>
      <c r="I468" t="s">
        <v>20</v>
      </c>
      <c r="J468" t="s">
        <v>51</v>
      </c>
      <c r="K468" t="s">
        <v>22</v>
      </c>
      <c r="L468" t="b">
        <v>1</v>
      </c>
      <c r="M468" t="s">
        <v>23</v>
      </c>
      <c r="N468" t="s">
        <v>24</v>
      </c>
      <c r="O468" t="s">
        <v>35</v>
      </c>
    </row>
    <row r="469" spans="1:15" x14ac:dyDescent="0.35">
      <c r="A469" t="s">
        <v>514</v>
      </c>
      <c r="B469" t="s">
        <v>16</v>
      </c>
      <c r="C469" t="s">
        <v>28</v>
      </c>
      <c r="D469" t="s">
        <v>18</v>
      </c>
      <c r="E469" t="s">
        <v>43</v>
      </c>
      <c r="F469">
        <v>0</v>
      </c>
      <c r="G469">
        <v>0</v>
      </c>
      <c r="H469">
        <v>27</v>
      </c>
      <c r="I469" t="s">
        <v>20</v>
      </c>
      <c r="J469" t="s">
        <v>32</v>
      </c>
      <c r="K469" t="s">
        <v>22</v>
      </c>
      <c r="L469" t="b">
        <v>1</v>
      </c>
      <c r="M469" t="s">
        <v>23</v>
      </c>
      <c r="N469" t="s">
        <v>24</v>
      </c>
      <c r="O469" t="s">
        <v>35</v>
      </c>
    </row>
    <row r="470" spans="1:15" x14ac:dyDescent="0.35">
      <c r="A470" t="s">
        <v>515</v>
      </c>
      <c r="B470" t="s">
        <v>16</v>
      </c>
      <c r="C470" t="s">
        <v>17</v>
      </c>
      <c r="D470" t="s">
        <v>18</v>
      </c>
      <c r="E470" t="s">
        <v>19</v>
      </c>
      <c r="F470">
        <v>0</v>
      </c>
      <c r="G470">
        <v>0</v>
      </c>
      <c r="H470">
        <v>8</v>
      </c>
      <c r="I470" t="s">
        <v>40</v>
      </c>
      <c r="J470" t="s">
        <v>21</v>
      </c>
      <c r="K470" t="s">
        <v>22</v>
      </c>
      <c r="L470" t="b">
        <v>1</v>
      </c>
      <c r="M470" t="s">
        <v>41</v>
      </c>
      <c r="N470" t="s">
        <v>24</v>
      </c>
      <c r="O470" t="s">
        <v>35</v>
      </c>
    </row>
    <row r="471" spans="1:15" x14ac:dyDescent="0.35">
      <c r="A471" t="s">
        <v>516</v>
      </c>
      <c r="B471" t="s">
        <v>27</v>
      </c>
      <c r="C471" t="s">
        <v>17</v>
      </c>
      <c r="D471" t="s">
        <v>29</v>
      </c>
      <c r="E471" t="s">
        <v>45</v>
      </c>
      <c r="F471">
        <v>2</v>
      </c>
      <c r="G471">
        <v>1</v>
      </c>
      <c r="H471">
        <v>19</v>
      </c>
      <c r="I471" t="s">
        <v>31</v>
      </c>
      <c r="J471" t="s">
        <v>21</v>
      </c>
      <c r="K471" t="s">
        <v>46</v>
      </c>
      <c r="L471" t="b">
        <v>0</v>
      </c>
      <c r="M471" t="s">
        <v>34</v>
      </c>
      <c r="N471" t="s">
        <v>35</v>
      </c>
      <c r="O471" t="s">
        <v>25</v>
      </c>
    </row>
    <row r="472" spans="1:15" x14ac:dyDescent="0.35">
      <c r="A472" t="s">
        <v>517</v>
      </c>
      <c r="B472" t="s">
        <v>16</v>
      </c>
      <c r="C472" t="s">
        <v>17</v>
      </c>
      <c r="D472" t="s">
        <v>18</v>
      </c>
      <c r="E472" t="s">
        <v>19</v>
      </c>
      <c r="F472">
        <v>0</v>
      </c>
      <c r="G472">
        <v>0</v>
      </c>
      <c r="H472">
        <v>7</v>
      </c>
      <c r="I472" t="s">
        <v>20</v>
      </c>
      <c r="J472" t="s">
        <v>21</v>
      </c>
      <c r="K472" t="s">
        <v>22</v>
      </c>
      <c r="L472" t="b">
        <v>1</v>
      </c>
      <c r="M472" t="s">
        <v>23</v>
      </c>
      <c r="N472" t="s">
        <v>24</v>
      </c>
      <c r="O472" t="s">
        <v>35</v>
      </c>
    </row>
    <row r="473" spans="1:15" x14ac:dyDescent="0.35">
      <c r="A473" t="s">
        <v>518</v>
      </c>
      <c r="B473" t="s">
        <v>16</v>
      </c>
      <c r="C473" t="s">
        <v>17</v>
      </c>
      <c r="D473" t="s">
        <v>18</v>
      </c>
      <c r="E473" t="s">
        <v>30</v>
      </c>
      <c r="F473">
        <v>0</v>
      </c>
      <c r="G473">
        <v>0</v>
      </c>
      <c r="H473">
        <v>9</v>
      </c>
      <c r="I473" t="s">
        <v>20</v>
      </c>
      <c r="J473" t="s">
        <v>21</v>
      </c>
      <c r="K473" t="s">
        <v>22</v>
      </c>
      <c r="L473" t="b">
        <v>1</v>
      </c>
      <c r="M473" t="s">
        <v>23</v>
      </c>
      <c r="N473" t="s">
        <v>24</v>
      </c>
      <c r="O473" t="s">
        <v>35</v>
      </c>
    </row>
    <row r="474" spans="1:15" x14ac:dyDescent="0.35">
      <c r="A474" t="s">
        <v>519</v>
      </c>
      <c r="B474" t="s">
        <v>27</v>
      </c>
      <c r="C474" t="s">
        <v>49</v>
      </c>
      <c r="D474" t="s">
        <v>29</v>
      </c>
      <c r="E474" t="s">
        <v>30</v>
      </c>
      <c r="F474">
        <v>1</v>
      </c>
      <c r="G474">
        <v>2</v>
      </c>
      <c r="H474">
        <v>28</v>
      </c>
      <c r="I474" t="s">
        <v>20</v>
      </c>
      <c r="J474" t="s">
        <v>51</v>
      </c>
      <c r="K474" t="s">
        <v>33</v>
      </c>
      <c r="L474" t="b">
        <v>0</v>
      </c>
      <c r="M474" t="s">
        <v>23</v>
      </c>
      <c r="N474" t="s">
        <v>35</v>
      </c>
      <c r="O474" t="s">
        <v>25</v>
      </c>
    </row>
    <row r="475" spans="1:15" x14ac:dyDescent="0.35">
      <c r="A475" t="s">
        <v>520</v>
      </c>
      <c r="B475" t="s">
        <v>27</v>
      </c>
      <c r="C475" t="s">
        <v>49</v>
      </c>
      <c r="D475" t="s">
        <v>29</v>
      </c>
      <c r="E475" t="s">
        <v>19</v>
      </c>
      <c r="F475">
        <v>0</v>
      </c>
      <c r="G475">
        <v>0</v>
      </c>
      <c r="H475">
        <v>14</v>
      </c>
      <c r="I475" t="s">
        <v>31</v>
      </c>
      <c r="J475" t="s">
        <v>51</v>
      </c>
      <c r="K475" t="s">
        <v>33</v>
      </c>
      <c r="L475" t="b">
        <v>0</v>
      </c>
      <c r="M475" t="s">
        <v>34</v>
      </c>
      <c r="N475" t="s">
        <v>35</v>
      </c>
      <c r="O475" t="s">
        <v>35</v>
      </c>
    </row>
    <row r="476" spans="1:15" x14ac:dyDescent="0.35">
      <c r="A476" t="s">
        <v>521</v>
      </c>
      <c r="B476" t="s">
        <v>16</v>
      </c>
      <c r="C476" t="s">
        <v>17</v>
      </c>
      <c r="D476" t="s">
        <v>29</v>
      </c>
      <c r="E476" t="s">
        <v>19</v>
      </c>
      <c r="F476">
        <v>0</v>
      </c>
      <c r="G476">
        <v>0</v>
      </c>
      <c r="H476">
        <v>10</v>
      </c>
      <c r="I476" t="s">
        <v>20</v>
      </c>
      <c r="J476" t="s">
        <v>21</v>
      </c>
      <c r="K476" t="s">
        <v>33</v>
      </c>
      <c r="L476" t="b">
        <v>0</v>
      </c>
      <c r="M476" t="s">
        <v>23</v>
      </c>
      <c r="N476" t="s">
        <v>24</v>
      </c>
      <c r="O476" t="s">
        <v>35</v>
      </c>
    </row>
    <row r="477" spans="1:15" x14ac:dyDescent="0.35">
      <c r="A477" t="s">
        <v>522</v>
      </c>
      <c r="B477" t="s">
        <v>16</v>
      </c>
      <c r="C477" t="s">
        <v>28</v>
      </c>
      <c r="D477" t="s">
        <v>18</v>
      </c>
      <c r="E477" t="s">
        <v>19</v>
      </c>
      <c r="F477">
        <v>0</v>
      </c>
      <c r="G477">
        <v>0</v>
      </c>
      <c r="H477">
        <v>52</v>
      </c>
      <c r="I477" t="s">
        <v>20</v>
      </c>
      <c r="J477" t="s">
        <v>32</v>
      </c>
      <c r="K477" t="s">
        <v>22</v>
      </c>
      <c r="L477" t="b">
        <v>1</v>
      </c>
      <c r="M477" t="s">
        <v>23</v>
      </c>
      <c r="N477" t="s">
        <v>24</v>
      </c>
      <c r="O477" t="s">
        <v>35</v>
      </c>
    </row>
    <row r="478" spans="1:15" x14ac:dyDescent="0.35">
      <c r="A478" t="s">
        <v>523</v>
      </c>
      <c r="B478" t="s">
        <v>16</v>
      </c>
      <c r="C478" t="s">
        <v>49</v>
      </c>
      <c r="D478" t="s">
        <v>18</v>
      </c>
      <c r="E478" t="s">
        <v>30</v>
      </c>
      <c r="F478">
        <v>1</v>
      </c>
      <c r="G478">
        <v>0</v>
      </c>
      <c r="H478">
        <v>21</v>
      </c>
      <c r="I478" t="s">
        <v>20</v>
      </c>
      <c r="J478" t="s">
        <v>51</v>
      </c>
      <c r="K478" t="s">
        <v>22</v>
      </c>
      <c r="L478" t="b">
        <v>1</v>
      </c>
      <c r="M478" t="s">
        <v>23</v>
      </c>
      <c r="N478" t="s">
        <v>24</v>
      </c>
      <c r="O478" t="s">
        <v>25</v>
      </c>
    </row>
    <row r="479" spans="1:15" x14ac:dyDescent="0.35">
      <c r="A479" t="s">
        <v>524</v>
      </c>
      <c r="B479" t="s">
        <v>16</v>
      </c>
      <c r="C479" t="s">
        <v>17</v>
      </c>
      <c r="D479" t="s">
        <v>18</v>
      </c>
      <c r="E479" t="s">
        <v>19</v>
      </c>
      <c r="F479">
        <v>1</v>
      </c>
      <c r="G479">
        <v>0</v>
      </c>
      <c r="H479">
        <v>7</v>
      </c>
      <c r="I479" t="s">
        <v>20</v>
      </c>
      <c r="J479" t="s">
        <v>21</v>
      </c>
      <c r="K479" t="s">
        <v>22</v>
      </c>
      <c r="L479" t="b">
        <v>1</v>
      </c>
      <c r="M479" t="s">
        <v>23</v>
      </c>
      <c r="N479" t="s">
        <v>24</v>
      </c>
      <c r="O479" t="s">
        <v>25</v>
      </c>
    </row>
    <row r="480" spans="1:15" x14ac:dyDescent="0.35">
      <c r="A480" t="s">
        <v>525</v>
      </c>
      <c r="B480" t="s">
        <v>16</v>
      </c>
      <c r="C480" t="s">
        <v>17</v>
      </c>
      <c r="D480" t="s">
        <v>18</v>
      </c>
      <c r="E480" t="s">
        <v>19</v>
      </c>
      <c r="F480">
        <v>0</v>
      </c>
      <c r="G480">
        <v>0</v>
      </c>
      <c r="H480">
        <v>8</v>
      </c>
      <c r="I480" t="s">
        <v>20</v>
      </c>
      <c r="J480" t="s">
        <v>21</v>
      </c>
      <c r="K480" t="s">
        <v>22</v>
      </c>
      <c r="L480" t="b">
        <v>1</v>
      </c>
      <c r="M480" t="s">
        <v>23</v>
      </c>
      <c r="N480" t="s">
        <v>24</v>
      </c>
      <c r="O480" t="s">
        <v>35</v>
      </c>
    </row>
    <row r="481" spans="1:15" x14ac:dyDescent="0.35">
      <c r="A481" t="s">
        <v>526</v>
      </c>
      <c r="B481" t="s">
        <v>27</v>
      </c>
      <c r="C481" t="s">
        <v>17</v>
      </c>
      <c r="D481" t="s">
        <v>29</v>
      </c>
      <c r="E481" t="s">
        <v>45</v>
      </c>
      <c r="F481">
        <v>0</v>
      </c>
      <c r="G481">
        <v>1</v>
      </c>
      <c r="H481">
        <v>12</v>
      </c>
      <c r="I481" t="s">
        <v>20</v>
      </c>
      <c r="J481" t="s">
        <v>21</v>
      </c>
      <c r="K481" t="s">
        <v>46</v>
      </c>
      <c r="L481" t="b">
        <v>0</v>
      </c>
      <c r="M481" t="s">
        <v>23</v>
      </c>
      <c r="N481" t="s">
        <v>35</v>
      </c>
      <c r="O481" t="s">
        <v>25</v>
      </c>
    </row>
    <row r="482" spans="1:15" x14ac:dyDescent="0.35">
      <c r="A482" t="s">
        <v>527</v>
      </c>
      <c r="B482" t="s">
        <v>16</v>
      </c>
      <c r="C482" t="s">
        <v>17</v>
      </c>
      <c r="D482" t="s">
        <v>18</v>
      </c>
      <c r="E482" t="s">
        <v>45</v>
      </c>
      <c r="F482">
        <v>5</v>
      </c>
      <c r="G482">
        <v>2</v>
      </c>
      <c r="H482">
        <v>47</v>
      </c>
      <c r="I482" t="s">
        <v>20</v>
      </c>
      <c r="J482" t="s">
        <v>21</v>
      </c>
      <c r="K482" t="s">
        <v>46</v>
      </c>
      <c r="L482" t="b">
        <v>0</v>
      </c>
      <c r="M482" t="s">
        <v>23</v>
      </c>
      <c r="N482" t="s">
        <v>24</v>
      </c>
      <c r="O482" t="s">
        <v>25</v>
      </c>
    </row>
    <row r="483" spans="1:15" x14ac:dyDescent="0.35">
      <c r="A483" t="s">
        <v>528</v>
      </c>
      <c r="B483" t="s">
        <v>16</v>
      </c>
      <c r="C483" t="s">
        <v>49</v>
      </c>
      <c r="D483" t="s">
        <v>18</v>
      </c>
      <c r="E483" t="s">
        <v>19</v>
      </c>
      <c r="F483">
        <v>0</v>
      </c>
      <c r="G483">
        <v>0</v>
      </c>
      <c r="H483">
        <v>0</v>
      </c>
      <c r="I483" t="s">
        <v>20</v>
      </c>
      <c r="J483" t="s">
        <v>51</v>
      </c>
      <c r="K483" t="s">
        <v>22</v>
      </c>
      <c r="L483" t="b">
        <v>1</v>
      </c>
      <c r="M483" t="s">
        <v>23</v>
      </c>
      <c r="N483" t="s">
        <v>24</v>
      </c>
      <c r="O483" t="s">
        <v>35</v>
      </c>
    </row>
    <row r="484" spans="1:15" x14ac:dyDescent="0.35">
      <c r="A484" t="s">
        <v>529</v>
      </c>
      <c r="B484" t="s">
        <v>16</v>
      </c>
      <c r="C484" t="s">
        <v>17</v>
      </c>
      <c r="D484" t="s">
        <v>18</v>
      </c>
      <c r="E484" t="s">
        <v>43</v>
      </c>
      <c r="F484">
        <v>0</v>
      </c>
      <c r="G484">
        <v>0</v>
      </c>
      <c r="H484">
        <v>8</v>
      </c>
      <c r="I484" t="s">
        <v>20</v>
      </c>
      <c r="J484" t="s">
        <v>21</v>
      </c>
      <c r="K484" t="s">
        <v>22</v>
      </c>
      <c r="L484" t="b">
        <v>1</v>
      </c>
      <c r="M484" t="s">
        <v>23</v>
      </c>
      <c r="N484" t="s">
        <v>24</v>
      </c>
      <c r="O484" t="s">
        <v>35</v>
      </c>
    </row>
    <row r="485" spans="1:15" x14ac:dyDescent="0.35">
      <c r="A485" t="s">
        <v>530</v>
      </c>
      <c r="B485" t="s">
        <v>27</v>
      </c>
      <c r="C485" t="s">
        <v>17</v>
      </c>
      <c r="D485" t="s">
        <v>29</v>
      </c>
      <c r="E485" t="s">
        <v>77</v>
      </c>
      <c r="F485">
        <v>0</v>
      </c>
      <c r="G485">
        <v>0</v>
      </c>
      <c r="H485">
        <v>10</v>
      </c>
      <c r="I485" t="s">
        <v>20</v>
      </c>
      <c r="J485" t="s">
        <v>21</v>
      </c>
      <c r="K485" t="s">
        <v>33</v>
      </c>
      <c r="L485" t="b">
        <v>0</v>
      </c>
      <c r="M485" t="s">
        <v>23</v>
      </c>
      <c r="N485" t="s">
        <v>35</v>
      </c>
      <c r="O485" t="s">
        <v>35</v>
      </c>
    </row>
    <row r="486" spans="1:15" x14ac:dyDescent="0.35">
      <c r="A486" t="s">
        <v>531</v>
      </c>
      <c r="B486" t="s">
        <v>27</v>
      </c>
      <c r="C486" t="s">
        <v>28</v>
      </c>
      <c r="D486" t="s">
        <v>18</v>
      </c>
      <c r="E486" t="s">
        <v>19</v>
      </c>
      <c r="F486">
        <v>1</v>
      </c>
      <c r="G486">
        <v>0</v>
      </c>
      <c r="H486">
        <v>91</v>
      </c>
      <c r="I486" t="s">
        <v>31</v>
      </c>
      <c r="J486" t="s">
        <v>32</v>
      </c>
      <c r="K486" t="s">
        <v>22</v>
      </c>
      <c r="L486" t="b">
        <v>1</v>
      </c>
      <c r="M486" t="s">
        <v>34</v>
      </c>
      <c r="N486" t="s">
        <v>35</v>
      </c>
      <c r="O486" t="s">
        <v>25</v>
      </c>
    </row>
    <row r="487" spans="1:15" x14ac:dyDescent="0.35">
      <c r="A487" t="s">
        <v>532</v>
      </c>
      <c r="B487" t="s">
        <v>16</v>
      </c>
      <c r="C487" t="s">
        <v>17</v>
      </c>
      <c r="D487" t="s">
        <v>29</v>
      </c>
      <c r="E487" t="s">
        <v>19</v>
      </c>
      <c r="F487">
        <v>3</v>
      </c>
      <c r="G487">
        <v>1</v>
      </c>
      <c r="H487">
        <v>25</v>
      </c>
      <c r="I487" t="s">
        <v>20</v>
      </c>
      <c r="J487" t="s">
        <v>21</v>
      </c>
      <c r="K487" t="s">
        <v>33</v>
      </c>
      <c r="L487" t="b">
        <v>0</v>
      </c>
      <c r="M487" t="s">
        <v>23</v>
      </c>
      <c r="N487" t="s">
        <v>24</v>
      </c>
      <c r="O487" t="s">
        <v>25</v>
      </c>
    </row>
    <row r="488" spans="1:15" x14ac:dyDescent="0.35">
      <c r="A488" t="s">
        <v>533</v>
      </c>
      <c r="B488" t="s">
        <v>27</v>
      </c>
      <c r="C488" t="s">
        <v>28</v>
      </c>
      <c r="D488" t="s">
        <v>29</v>
      </c>
      <c r="E488" t="s">
        <v>30</v>
      </c>
      <c r="F488">
        <v>1</v>
      </c>
      <c r="G488">
        <v>0</v>
      </c>
      <c r="H488">
        <v>90</v>
      </c>
      <c r="I488" t="s">
        <v>20</v>
      </c>
      <c r="J488" t="s">
        <v>32</v>
      </c>
      <c r="K488" t="s">
        <v>33</v>
      </c>
      <c r="L488" t="b">
        <v>0</v>
      </c>
      <c r="M488" t="s">
        <v>23</v>
      </c>
      <c r="N488" t="s">
        <v>35</v>
      </c>
      <c r="O488" t="s">
        <v>25</v>
      </c>
    </row>
    <row r="489" spans="1:15" x14ac:dyDescent="0.35">
      <c r="A489" t="s">
        <v>534</v>
      </c>
      <c r="B489" t="s">
        <v>16</v>
      </c>
      <c r="C489" t="s">
        <v>28</v>
      </c>
      <c r="D489" t="s">
        <v>18</v>
      </c>
      <c r="E489" t="s">
        <v>43</v>
      </c>
      <c r="F489">
        <v>0</v>
      </c>
      <c r="G489">
        <v>0</v>
      </c>
      <c r="H489">
        <v>30</v>
      </c>
      <c r="I489" t="s">
        <v>31</v>
      </c>
      <c r="J489" t="s">
        <v>32</v>
      </c>
      <c r="K489" t="s">
        <v>22</v>
      </c>
      <c r="L489" t="b">
        <v>1</v>
      </c>
      <c r="M489" t="s">
        <v>34</v>
      </c>
      <c r="N489" t="s">
        <v>24</v>
      </c>
      <c r="O489" t="s">
        <v>35</v>
      </c>
    </row>
    <row r="490" spans="1:15" x14ac:dyDescent="0.35">
      <c r="A490" t="s">
        <v>535</v>
      </c>
      <c r="B490" t="s">
        <v>16</v>
      </c>
      <c r="C490" t="s">
        <v>17</v>
      </c>
      <c r="D490" t="s">
        <v>18</v>
      </c>
      <c r="E490" t="s">
        <v>30</v>
      </c>
      <c r="F490">
        <v>0</v>
      </c>
      <c r="G490">
        <v>0</v>
      </c>
      <c r="H490">
        <v>8</v>
      </c>
      <c r="I490" t="s">
        <v>20</v>
      </c>
      <c r="J490" t="s">
        <v>21</v>
      </c>
      <c r="K490" t="s">
        <v>22</v>
      </c>
      <c r="L490" t="b">
        <v>1</v>
      </c>
      <c r="M490" t="s">
        <v>23</v>
      </c>
      <c r="N490" t="s">
        <v>24</v>
      </c>
      <c r="O490" t="s">
        <v>35</v>
      </c>
    </row>
    <row r="491" spans="1:15" x14ac:dyDescent="0.35">
      <c r="A491" t="s">
        <v>536</v>
      </c>
      <c r="B491" t="s">
        <v>27</v>
      </c>
      <c r="C491" t="s">
        <v>17</v>
      </c>
      <c r="D491" t="s">
        <v>18</v>
      </c>
      <c r="E491" t="s">
        <v>45</v>
      </c>
      <c r="F491">
        <v>1</v>
      </c>
      <c r="G491">
        <v>1</v>
      </c>
      <c r="H491">
        <v>16</v>
      </c>
      <c r="I491" t="s">
        <v>20</v>
      </c>
      <c r="J491" t="s">
        <v>21</v>
      </c>
      <c r="K491" t="s">
        <v>46</v>
      </c>
      <c r="L491" t="b">
        <v>0</v>
      </c>
      <c r="M491" t="s">
        <v>23</v>
      </c>
      <c r="N491" t="s">
        <v>35</v>
      </c>
      <c r="O491" t="s">
        <v>25</v>
      </c>
    </row>
    <row r="492" spans="1:15" x14ac:dyDescent="0.35">
      <c r="A492" t="s">
        <v>537</v>
      </c>
      <c r="B492" t="s">
        <v>16</v>
      </c>
      <c r="C492" t="s">
        <v>17</v>
      </c>
      <c r="D492" t="s">
        <v>18</v>
      </c>
      <c r="E492" t="s">
        <v>19</v>
      </c>
      <c r="F492">
        <v>1</v>
      </c>
      <c r="G492">
        <v>0</v>
      </c>
      <c r="H492">
        <v>20</v>
      </c>
      <c r="I492" t="s">
        <v>20</v>
      </c>
      <c r="J492" t="s">
        <v>21</v>
      </c>
      <c r="K492" t="s">
        <v>22</v>
      </c>
      <c r="L492" t="b">
        <v>1</v>
      </c>
      <c r="M492" t="s">
        <v>23</v>
      </c>
      <c r="N492" t="s">
        <v>24</v>
      </c>
      <c r="O492" t="s">
        <v>25</v>
      </c>
    </row>
    <row r="493" spans="1:15" x14ac:dyDescent="0.35">
      <c r="A493" t="s">
        <v>538</v>
      </c>
      <c r="B493" t="s">
        <v>16</v>
      </c>
      <c r="C493" t="s">
        <v>17</v>
      </c>
      <c r="D493" t="s">
        <v>18</v>
      </c>
      <c r="E493" t="s">
        <v>19</v>
      </c>
      <c r="F493">
        <v>0</v>
      </c>
      <c r="G493">
        <v>0</v>
      </c>
      <c r="H493">
        <v>7</v>
      </c>
      <c r="I493" t="s">
        <v>20</v>
      </c>
      <c r="J493" t="s">
        <v>21</v>
      </c>
      <c r="K493" t="s">
        <v>22</v>
      </c>
      <c r="L493" t="b">
        <v>1</v>
      </c>
      <c r="M493" t="s">
        <v>23</v>
      </c>
      <c r="N493" t="s">
        <v>24</v>
      </c>
      <c r="O493" t="s">
        <v>35</v>
      </c>
    </row>
    <row r="494" spans="1:15" x14ac:dyDescent="0.35">
      <c r="A494" t="s">
        <v>539</v>
      </c>
      <c r="B494" t="s">
        <v>16</v>
      </c>
      <c r="C494" t="s">
        <v>28</v>
      </c>
      <c r="D494" t="s">
        <v>18</v>
      </c>
      <c r="E494" t="s">
        <v>43</v>
      </c>
      <c r="F494">
        <v>0</v>
      </c>
      <c r="G494">
        <v>0</v>
      </c>
      <c r="H494">
        <v>30</v>
      </c>
      <c r="I494" t="s">
        <v>20</v>
      </c>
      <c r="J494" t="s">
        <v>32</v>
      </c>
      <c r="K494" t="s">
        <v>22</v>
      </c>
      <c r="L494" t="b">
        <v>1</v>
      </c>
      <c r="M494" t="s">
        <v>23</v>
      </c>
      <c r="N494" t="s">
        <v>24</v>
      </c>
      <c r="O494" t="s">
        <v>35</v>
      </c>
    </row>
    <row r="495" spans="1:15" x14ac:dyDescent="0.35">
      <c r="A495" t="s">
        <v>540</v>
      </c>
      <c r="B495" t="s">
        <v>16</v>
      </c>
      <c r="C495" t="s">
        <v>28</v>
      </c>
      <c r="D495" t="s">
        <v>18</v>
      </c>
      <c r="E495" t="s">
        <v>143</v>
      </c>
      <c r="F495">
        <v>0</v>
      </c>
      <c r="G495">
        <v>0</v>
      </c>
      <c r="H495">
        <v>50</v>
      </c>
      <c r="I495" t="s">
        <v>31</v>
      </c>
      <c r="J495" t="s">
        <v>32</v>
      </c>
      <c r="K495" t="s">
        <v>22</v>
      </c>
      <c r="L495" t="b">
        <v>1</v>
      </c>
      <c r="M495" t="s">
        <v>34</v>
      </c>
      <c r="N495" t="s">
        <v>24</v>
      </c>
      <c r="O495" t="s">
        <v>35</v>
      </c>
    </row>
    <row r="496" spans="1:15" x14ac:dyDescent="0.35">
      <c r="A496" t="s">
        <v>541</v>
      </c>
      <c r="B496" t="s">
        <v>16</v>
      </c>
      <c r="C496" t="s">
        <v>17</v>
      </c>
      <c r="D496" t="s">
        <v>18</v>
      </c>
      <c r="E496" t="s">
        <v>19</v>
      </c>
      <c r="F496">
        <v>0</v>
      </c>
      <c r="G496">
        <v>0</v>
      </c>
      <c r="H496">
        <v>8</v>
      </c>
      <c r="I496" t="s">
        <v>20</v>
      </c>
      <c r="J496" t="s">
        <v>21</v>
      </c>
      <c r="K496" t="s">
        <v>22</v>
      </c>
      <c r="L496" t="b">
        <v>1</v>
      </c>
      <c r="M496" t="s">
        <v>23</v>
      </c>
      <c r="N496" t="s">
        <v>24</v>
      </c>
      <c r="O496" t="s">
        <v>35</v>
      </c>
    </row>
    <row r="497" spans="1:15" x14ac:dyDescent="0.35">
      <c r="A497" t="s">
        <v>542</v>
      </c>
      <c r="B497" t="s">
        <v>16</v>
      </c>
      <c r="C497" t="s">
        <v>17</v>
      </c>
      <c r="D497" t="s">
        <v>18</v>
      </c>
      <c r="E497" t="s">
        <v>19</v>
      </c>
      <c r="F497">
        <v>0</v>
      </c>
      <c r="G497">
        <v>0</v>
      </c>
      <c r="H497">
        <v>14</v>
      </c>
      <c r="I497" t="s">
        <v>31</v>
      </c>
      <c r="J497" t="s">
        <v>21</v>
      </c>
      <c r="K497" t="s">
        <v>22</v>
      </c>
      <c r="L497" t="b">
        <v>1</v>
      </c>
      <c r="M497" t="s">
        <v>34</v>
      </c>
      <c r="N497" t="s">
        <v>24</v>
      </c>
      <c r="O497" t="s">
        <v>35</v>
      </c>
    </row>
    <row r="498" spans="1:15" x14ac:dyDescent="0.35">
      <c r="A498" t="s">
        <v>543</v>
      </c>
      <c r="B498" t="s">
        <v>27</v>
      </c>
      <c r="C498" t="s">
        <v>28</v>
      </c>
      <c r="D498" t="s">
        <v>29</v>
      </c>
      <c r="E498" t="s">
        <v>43</v>
      </c>
      <c r="F498">
        <v>1</v>
      </c>
      <c r="G498">
        <v>0</v>
      </c>
      <c r="H498">
        <v>78</v>
      </c>
      <c r="I498" t="s">
        <v>31</v>
      </c>
      <c r="J498" t="s">
        <v>32</v>
      </c>
      <c r="K498" t="s">
        <v>33</v>
      </c>
      <c r="L498" t="b">
        <v>0</v>
      </c>
      <c r="M498" t="s">
        <v>34</v>
      </c>
      <c r="N498" t="s">
        <v>35</v>
      </c>
      <c r="O498" t="s">
        <v>25</v>
      </c>
    </row>
    <row r="499" spans="1:15" x14ac:dyDescent="0.35">
      <c r="A499" t="s">
        <v>544</v>
      </c>
      <c r="B499" t="s">
        <v>16</v>
      </c>
      <c r="C499" t="s">
        <v>17</v>
      </c>
      <c r="D499" t="s">
        <v>18</v>
      </c>
      <c r="E499" t="s">
        <v>19</v>
      </c>
      <c r="F499">
        <v>0</v>
      </c>
      <c r="G499">
        <v>0</v>
      </c>
      <c r="H499">
        <v>15</v>
      </c>
      <c r="I499" t="s">
        <v>20</v>
      </c>
      <c r="J499" t="s">
        <v>21</v>
      </c>
      <c r="K499" t="s">
        <v>22</v>
      </c>
      <c r="L499" t="b">
        <v>1</v>
      </c>
      <c r="M499" t="s">
        <v>23</v>
      </c>
      <c r="N499" t="s">
        <v>24</v>
      </c>
      <c r="O499" t="s">
        <v>35</v>
      </c>
    </row>
    <row r="500" spans="1:15" x14ac:dyDescent="0.35">
      <c r="A500" t="s">
        <v>545</v>
      </c>
      <c r="B500" t="s">
        <v>16</v>
      </c>
      <c r="C500" t="s">
        <v>28</v>
      </c>
      <c r="D500" t="s">
        <v>29</v>
      </c>
      <c r="E500" t="s">
        <v>19</v>
      </c>
      <c r="F500">
        <v>1</v>
      </c>
      <c r="G500">
        <v>2</v>
      </c>
      <c r="H500">
        <v>152</v>
      </c>
      <c r="I500" t="s">
        <v>20</v>
      </c>
      <c r="J500" t="s">
        <v>32</v>
      </c>
      <c r="K500" t="s">
        <v>33</v>
      </c>
      <c r="L500" t="b">
        <v>0</v>
      </c>
      <c r="M500" t="s">
        <v>23</v>
      </c>
      <c r="N500" t="s">
        <v>24</v>
      </c>
      <c r="O500" t="s">
        <v>25</v>
      </c>
    </row>
    <row r="501" spans="1:15" x14ac:dyDescent="0.35">
      <c r="A501" t="s">
        <v>546</v>
      </c>
      <c r="B501" t="s">
        <v>16</v>
      </c>
      <c r="C501" t="s">
        <v>17</v>
      </c>
      <c r="D501" t="s">
        <v>18</v>
      </c>
      <c r="E501" t="s">
        <v>19</v>
      </c>
      <c r="F501">
        <v>0</v>
      </c>
      <c r="G501">
        <v>0</v>
      </c>
      <c r="H501">
        <v>8</v>
      </c>
      <c r="I501" t="s">
        <v>20</v>
      </c>
      <c r="J501" t="s">
        <v>21</v>
      </c>
      <c r="K501" t="s">
        <v>22</v>
      </c>
      <c r="L501" t="b">
        <v>1</v>
      </c>
      <c r="M501" t="s">
        <v>23</v>
      </c>
      <c r="N501" t="s">
        <v>24</v>
      </c>
      <c r="O501" t="s">
        <v>35</v>
      </c>
    </row>
    <row r="502" spans="1:15" x14ac:dyDescent="0.35">
      <c r="A502" t="s">
        <v>547</v>
      </c>
      <c r="B502" t="s">
        <v>16</v>
      </c>
      <c r="C502" t="s">
        <v>17</v>
      </c>
      <c r="D502" t="s">
        <v>18</v>
      </c>
      <c r="E502" t="s">
        <v>50</v>
      </c>
      <c r="F502">
        <v>0</v>
      </c>
      <c r="G502">
        <v>0</v>
      </c>
      <c r="H502">
        <v>9</v>
      </c>
      <c r="I502" t="s">
        <v>20</v>
      </c>
      <c r="J502" t="s">
        <v>21</v>
      </c>
      <c r="K502" t="s">
        <v>22</v>
      </c>
      <c r="L502" t="b">
        <v>1</v>
      </c>
      <c r="M502" t="s">
        <v>23</v>
      </c>
      <c r="N502" t="s">
        <v>24</v>
      </c>
      <c r="O502" t="s">
        <v>35</v>
      </c>
    </row>
    <row r="503" spans="1:15" x14ac:dyDescent="0.35">
      <c r="A503" t="s">
        <v>548</v>
      </c>
      <c r="B503" t="s">
        <v>16</v>
      </c>
      <c r="C503" t="s">
        <v>17</v>
      </c>
      <c r="D503" t="s">
        <v>29</v>
      </c>
      <c r="E503" t="s">
        <v>19</v>
      </c>
      <c r="F503">
        <v>0</v>
      </c>
      <c r="G503">
        <v>0</v>
      </c>
      <c r="H503">
        <v>8</v>
      </c>
      <c r="I503" t="s">
        <v>40</v>
      </c>
      <c r="J503" t="s">
        <v>21</v>
      </c>
      <c r="K503" t="s">
        <v>33</v>
      </c>
      <c r="L503" t="b">
        <v>0</v>
      </c>
      <c r="M503" t="s">
        <v>41</v>
      </c>
      <c r="N503" t="s">
        <v>24</v>
      </c>
      <c r="O503" t="s">
        <v>35</v>
      </c>
    </row>
    <row r="504" spans="1:15" x14ac:dyDescent="0.35">
      <c r="A504" t="s">
        <v>549</v>
      </c>
      <c r="B504" t="s">
        <v>16</v>
      </c>
      <c r="C504" t="s">
        <v>17</v>
      </c>
      <c r="D504" t="s">
        <v>29</v>
      </c>
      <c r="E504" t="s">
        <v>19</v>
      </c>
      <c r="F504">
        <v>0</v>
      </c>
      <c r="G504">
        <v>0</v>
      </c>
      <c r="H504">
        <v>8</v>
      </c>
      <c r="I504" t="s">
        <v>40</v>
      </c>
      <c r="J504" t="s">
        <v>21</v>
      </c>
      <c r="K504" t="s">
        <v>33</v>
      </c>
      <c r="L504" t="b">
        <v>0</v>
      </c>
      <c r="M504" t="s">
        <v>41</v>
      </c>
      <c r="N504" t="s">
        <v>24</v>
      </c>
      <c r="O504" t="s">
        <v>35</v>
      </c>
    </row>
    <row r="505" spans="1:15" x14ac:dyDescent="0.35">
      <c r="A505" t="s">
        <v>550</v>
      </c>
      <c r="B505" t="s">
        <v>16</v>
      </c>
      <c r="C505" t="s">
        <v>17</v>
      </c>
      <c r="D505" t="s">
        <v>29</v>
      </c>
      <c r="E505" t="s">
        <v>30</v>
      </c>
      <c r="F505">
        <v>0</v>
      </c>
      <c r="G505">
        <v>0</v>
      </c>
      <c r="H505">
        <v>10</v>
      </c>
      <c r="I505" t="s">
        <v>20</v>
      </c>
      <c r="J505" t="s">
        <v>21</v>
      </c>
      <c r="K505" t="s">
        <v>33</v>
      </c>
      <c r="L505" t="b">
        <v>0</v>
      </c>
      <c r="M505" t="s">
        <v>23</v>
      </c>
      <c r="N505" t="s">
        <v>24</v>
      </c>
      <c r="O505" t="s">
        <v>35</v>
      </c>
    </row>
    <row r="506" spans="1:15" x14ac:dyDescent="0.35">
      <c r="A506" t="s">
        <v>551</v>
      </c>
      <c r="B506" t="s">
        <v>27</v>
      </c>
      <c r="C506" t="s">
        <v>28</v>
      </c>
      <c r="D506" t="s">
        <v>29</v>
      </c>
      <c r="E506" t="s">
        <v>50</v>
      </c>
      <c r="F506">
        <v>0</v>
      </c>
      <c r="G506">
        <v>0</v>
      </c>
      <c r="H506">
        <v>86</v>
      </c>
      <c r="I506" t="s">
        <v>20</v>
      </c>
      <c r="J506" t="s">
        <v>32</v>
      </c>
      <c r="K506" t="s">
        <v>33</v>
      </c>
      <c r="L506" t="b">
        <v>0</v>
      </c>
      <c r="M506" t="s">
        <v>23</v>
      </c>
      <c r="N506" t="s">
        <v>35</v>
      </c>
      <c r="O506" t="s">
        <v>35</v>
      </c>
    </row>
    <row r="507" spans="1:15" x14ac:dyDescent="0.35">
      <c r="A507" t="s">
        <v>552</v>
      </c>
      <c r="B507" t="s">
        <v>16</v>
      </c>
      <c r="C507" t="s">
        <v>28</v>
      </c>
      <c r="D507" t="s">
        <v>18</v>
      </c>
      <c r="E507" t="s">
        <v>50</v>
      </c>
      <c r="F507">
        <v>1</v>
      </c>
      <c r="G507">
        <v>0</v>
      </c>
      <c r="H507">
        <v>109</v>
      </c>
      <c r="I507" t="s">
        <v>31</v>
      </c>
      <c r="J507" t="s">
        <v>32</v>
      </c>
      <c r="K507" t="s">
        <v>22</v>
      </c>
      <c r="L507" t="b">
        <v>1</v>
      </c>
      <c r="M507" t="s">
        <v>34</v>
      </c>
      <c r="N507" t="s">
        <v>24</v>
      </c>
      <c r="O507" t="s">
        <v>25</v>
      </c>
    </row>
    <row r="508" spans="1:15" x14ac:dyDescent="0.35">
      <c r="A508" t="s">
        <v>553</v>
      </c>
      <c r="B508" t="s">
        <v>27</v>
      </c>
      <c r="C508" t="s">
        <v>49</v>
      </c>
      <c r="D508" t="s">
        <v>29</v>
      </c>
      <c r="E508" t="s">
        <v>30</v>
      </c>
      <c r="F508">
        <v>0</v>
      </c>
      <c r="G508">
        <v>2</v>
      </c>
      <c r="H508">
        <v>26</v>
      </c>
      <c r="I508" t="s">
        <v>20</v>
      </c>
      <c r="J508" t="s">
        <v>51</v>
      </c>
      <c r="K508" t="s">
        <v>33</v>
      </c>
      <c r="L508" t="b">
        <v>0</v>
      </c>
      <c r="M508" t="s">
        <v>23</v>
      </c>
      <c r="N508" t="s">
        <v>35</v>
      </c>
      <c r="O508" t="s">
        <v>25</v>
      </c>
    </row>
    <row r="509" spans="1:15" x14ac:dyDescent="0.35">
      <c r="A509" t="s">
        <v>554</v>
      </c>
      <c r="B509" t="s">
        <v>27</v>
      </c>
      <c r="C509" t="s">
        <v>28</v>
      </c>
      <c r="D509" t="s">
        <v>18</v>
      </c>
      <c r="E509" t="s">
        <v>19</v>
      </c>
      <c r="F509">
        <v>0</v>
      </c>
      <c r="G509">
        <v>0</v>
      </c>
      <c r="H509">
        <v>27</v>
      </c>
      <c r="I509" t="s">
        <v>20</v>
      </c>
      <c r="J509" t="s">
        <v>32</v>
      </c>
      <c r="K509" t="s">
        <v>22</v>
      </c>
      <c r="L509" t="b">
        <v>1</v>
      </c>
      <c r="M509" t="s">
        <v>23</v>
      </c>
      <c r="N509" t="s">
        <v>35</v>
      </c>
      <c r="O509" t="s">
        <v>35</v>
      </c>
    </row>
    <row r="510" spans="1:15" x14ac:dyDescent="0.35">
      <c r="A510" t="s">
        <v>555</v>
      </c>
      <c r="B510" t="s">
        <v>16</v>
      </c>
      <c r="C510" t="s">
        <v>17</v>
      </c>
      <c r="D510" t="s">
        <v>18</v>
      </c>
      <c r="E510" t="s">
        <v>19</v>
      </c>
      <c r="F510">
        <v>0</v>
      </c>
      <c r="G510">
        <v>0</v>
      </c>
      <c r="H510">
        <v>23</v>
      </c>
      <c r="I510" t="s">
        <v>20</v>
      </c>
      <c r="J510" t="s">
        <v>21</v>
      </c>
      <c r="K510" t="s">
        <v>22</v>
      </c>
      <c r="L510" t="b">
        <v>1</v>
      </c>
      <c r="M510" t="s">
        <v>23</v>
      </c>
      <c r="N510" t="s">
        <v>24</v>
      </c>
      <c r="O510" t="s">
        <v>35</v>
      </c>
    </row>
    <row r="511" spans="1:15" x14ac:dyDescent="0.35">
      <c r="A511" t="s">
        <v>556</v>
      </c>
      <c r="B511" t="s">
        <v>27</v>
      </c>
      <c r="C511" t="s">
        <v>17</v>
      </c>
      <c r="D511" t="s">
        <v>18</v>
      </c>
      <c r="E511" t="s">
        <v>19</v>
      </c>
      <c r="F511">
        <v>0</v>
      </c>
      <c r="G511">
        <v>0</v>
      </c>
      <c r="H511">
        <v>56</v>
      </c>
      <c r="I511" t="s">
        <v>20</v>
      </c>
      <c r="J511" t="s">
        <v>21</v>
      </c>
      <c r="K511" t="s">
        <v>22</v>
      </c>
      <c r="L511" t="b">
        <v>1</v>
      </c>
      <c r="M511" t="s">
        <v>23</v>
      </c>
      <c r="N511" t="s">
        <v>35</v>
      </c>
      <c r="O511" t="s">
        <v>35</v>
      </c>
    </row>
    <row r="512" spans="1:15" x14ac:dyDescent="0.35">
      <c r="A512" t="s">
        <v>557</v>
      </c>
      <c r="B512" t="s">
        <v>27</v>
      </c>
      <c r="C512" t="s">
        <v>17</v>
      </c>
      <c r="D512" t="s">
        <v>18</v>
      </c>
      <c r="E512" t="s">
        <v>19</v>
      </c>
      <c r="F512">
        <v>0</v>
      </c>
      <c r="G512">
        <v>0</v>
      </c>
      <c r="H512">
        <v>8</v>
      </c>
      <c r="I512" t="s">
        <v>40</v>
      </c>
      <c r="J512" t="s">
        <v>21</v>
      </c>
      <c r="K512" t="s">
        <v>22</v>
      </c>
      <c r="L512" t="b">
        <v>1</v>
      </c>
      <c r="M512" t="s">
        <v>41</v>
      </c>
      <c r="N512" t="s">
        <v>35</v>
      </c>
      <c r="O512" t="s">
        <v>35</v>
      </c>
    </row>
    <row r="513" spans="1:15" x14ac:dyDescent="0.35">
      <c r="A513" t="s">
        <v>558</v>
      </c>
      <c r="B513" t="s">
        <v>16</v>
      </c>
      <c r="C513" t="s">
        <v>17</v>
      </c>
      <c r="D513" t="s">
        <v>18</v>
      </c>
      <c r="E513" t="s">
        <v>19</v>
      </c>
      <c r="F513">
        <v>0</v>
      </c>
      <c r="G513">
        <v>0</v>
      </c>
      <c r="H513">
        <v>8</v>
      </c>
      <c r="I513" t="s">
        <v>20</v>
      </c>
      <c r="J513" t="s">
        <v>21</v>
      </c>
      <c r="K513" t="s">
        <v>22</v>
      </c>
      <c r="L513" t="b">
        <v>1</v>
      </c>
      <c r="M513" t="s">
        <v>23</v>
      </c>
      <c r="N513" t="s">
        <v>24</v>
      </c>
      <c r="O513" t="s">
        <v>35</v>
      </c>
    </row>
    <row r="514" spans="1:15" x14ac:dyDescent="0.35">
      <c r="A514" t="s">
        <v>559</v>
      </c>
      <c r="B514" t="s">
        <v>27</v>
      </c>
      <c r="C514" t="s">
        <v>28</v>
      </c>
      <c r="D514" t="s">
        <v>18</v>
      </c>
      <c r="E514" t="s">
        <v>30</v>
      </c>
      <c r="F514">
        <v>0</v>
      </c>
      <c r="G514">
        <v>0</v>
      </c>
      <c r="H514">
        <v>26</v>
      </c>
      <c r="I514" t="s">
        <v>20</v>
      </c>
      <c r="J514" t="s">
        <v>32</v>
      </c>
      <c r="K514" t="s">
        <v>22</v>
      </c>
      <c r="L514" t="b">
        <v>1</v>
      </c>
      <c r="M514" t="s">
        <v>23</v>
      </c>
      <c r="N514" t="s">
        <v>35</v>
      </c>
      <c r="O514" t="s">
        <v>35</v>
      </c>
    </row>
    <row r="515" spans="1:15" x14ac:dyDescent="0.35">
      <c r="A515" t="s">
        <v>560</v>
      </c>
      <c r="B515" t="s">
        <v>27</v>
      </c>
      <c r="C515" t="s">
        <v>28</v>
      </c>
      <c r="D515" t="s">
        <v>29</v>
      </c>
      <c r="E515" t="s">
        <v>43</v>
      </c>
      <c r="F515">
        <v>1</v>
      </c>
      <c r="G515">
        <v>0</v>
      </c>
      <c r="H515">
        <v>59</v>
      </c>
      <c r="I515" t="s">
        <v>31</v>
      </c>
      <c r="J515" t="s">
        <v>32</v>
      </c>
      <c r="K515" t="s">
        <v>33</v>
      </c>
      <c r="L515" t="b">
        <v>0</v>
      </c>
      <c r="M515" t="s">
        <v>34</v>
      </c>
      <c r="N515" t="s">
        <v>35</v>
      </c>
      <c r="O515" t="s">
        <v>25</v>
      </c>
    </row>
    <row r="516" spans="1:15" x14ac:dyDescent="0.35">
      <c r="A516" t="s">
        <v>561</v>
      </c>
      <c r="B516" t="s">
        <v>16</v>
      </c>
      <c r="C516" t="s">
        <v>17</v>
      </c>
      <c r="D516" t="s">
        <v>18</v>
      </c>
      <c r="E516" t="s">
        <v>19</v>
      </c>
      <c r="F516">
        <v>0</v>
      </c>
      <c r="G516">
        <v>0</v>
      </c>
      <c r="H516">
        <v>7</v>
      </c>
      <c r="I516" t="s">
        <v>20</v>
      </c>
      <c r="J516" t="s">
        <v>21</v>
      </c>
      <c r="K516" t="s">
        <v>22</v>
      </c>
      <c r="L516" t="b">
        <v>1</v>
      </c>
      <c r="M516" t="s">
        <v>23</v>
      </c>
      <c r="N516" t="s">
        <v>24</v>
      </c>
      <c r="O516" t="s">
        <v>35</v>
      </c>
    </row>
    <row r="517" spans="1:15" x14ac:dyDescent="0.35">
      <c r="A517" t="s">
        <v>562</v>
      </c>
      <c r="B517" t="s">
        <v>16</v>
      </c>
      <c r="C517" t="s">
        <v>28</v>
      </c>
      <c r="D517" t="s">
        <v>18</v>
      </c>
      <c r="E517" t="s">
        <v>73</v>
      </c>
      <c r="F517">
        <v>0</v>
      </c>
      <c r="G517">
        <v>0</v>
      </c>
      <c r="H517">
        <v>34</v>
      </c>
      <c r="I517" t="s">
        <v>20</v>
      </c>
      <c r="J517" t="s">
        <v>32</v>
      </c>
      <c r="K517" t="s">
        <v>22</v>
      </c>
      <c r="L517" t="b">
        <v>1</v>
      </c>
      <c r="M517" t="s">
        <v>23</v>
      </c>
      <c r="N517" t="s">
        <v>24</v>
      </c>
      <c r="O517" t="s">
        <v>35</v>
      </c>
    </row>
    <row r="518" spans="1:15" x14ac:dyDescent="0.35">
      <c r="A518" t="s">
        <v>563</v>
      </c>
      <c r="B518" t="s">
        <v>27</v>
      </c>
      <c r="C518" t="s">
        <v>49</v>
      </c>
      <c r="D518" t="s">
        <v>29</v>
      </c>
      <c r="E518" t="s">
        <v>30</v>
      </c>
      <c r="F518">
        <v>0</v>
      </c>
      <c r="G518">
        <v>0</v>
      </c>
      <c r="H518">
        <v>10</v>
      </c>
      <c r="I518" t="s">
        <v>20</v>
      </c>
      <c r="J518" t="s">
        <v>51</v>
      </c>
      <c r="K518" t="s">
        <v>33</v>
      </c>
      <c r="L518" t="b">
        <v>0</v>
      </c>
      <c r="M518" t="s">
        <v>23</v>
      </c>
      <c r="N518" t="s">
        <v>35</v>
      </c>
      <c r="O518" t="s">
        <v>35</v>
      </c>
    </row>
    <row r="519" spans="1:15" x14ac:dyDescent="0.35">
      <c r="A519" t="s">
        <v>564</v>
      </c>
      <c r="B519" t="s">
        <v>16</v>
      </c>
      <c r="C519" t="s">
        <v>17</v>
      </c>
      <c r="D519" t="s">
        <v>18</v>
      </c>
      <c r="E519" t="s">
        <v>19</v>
      </c>
      <c r="F519">
        <v>0</v>
      </c>
      <c r="G519">
        <v>0</v>
      </c>
      <c r="H519">
        <v>24</v>
      </c>
      <c r="I519" t="s">
        <v>40</v>
      </c>
      <c r="J519" t="s">
        <v>21</v>
      </c>
      <c r="K519" t="s">
        <v>22</v>
      </c>
      <c r="L519" t="b">
        <v>1</v>
      </c>
      <c r="M519" t="s">
        <v>41</v>
      </c>
      <c r="N519" t="s">
        <v>24</v>
      </c>
      <c r="O519" t="s">
        <v>35</v>
      </c>
    </row>
    <row r="520" spans="1:15" x14ac:dyDescent="0.35">
      <c r="A520" t="s">
        <v>565</v>
      </c>
      <c r="B520" t="s">
        <v>27</v>
      </c>
      <c r="C520" t="s">
        <v>49</v>
      </c>
      <c r="D520" t="s">
        <v>29</v>
      </c>
      <c r="E520" t="s">
        <v>30</v>
      </c>
      <c r="F520">
        <v>1</v>
      </c>
      <c r="G520">
        <v>0</v>
      </c>
      <c r="H520">
        <v>26</v>
      </c>
      <c r="I520" t="s">
        <v>20</v>
      </c>
      <c r="J520" t="s">
        <v>51</v>
      </c>
      <c r="K520" t="s">
        <v>33</v>
      </c>
      <c r="L520" t="b">
        <v>0</v>
      </c>
      <c r="M520" t="s">
        <v>23</v>
      </c>
      <c r="N520" t="s">
        <v>35</v>
      </c>
      <c r="O520" t="s">
        <v>25</v>
      </c>
    </row>
    <row r="521" spans="1:15" x14ac:dyDescent="0.35">
      <c r="A521" t="s">
        <v>566</v>
      </c>
      <c r="B521" t="s">
        <v>16</v>
      </c>
      <c r="C521" t="s">
        <v>17</v>
      </c>
      <c r="D521" t="s">
        <v>18</v>
      </c>
      <c r="E521" t="s">
        <v>30</v>
      </c>
      <c r="F521">
        <v>0</v>
      </c>
      <c r="G521">
        <v>0</v>
      </c>
      <c r="H521">
        <v>8</v>
      </c>
      <c r="I521" t="s">
        <v>20</v>
      </c>
      <c r="J521" t="s">
        <v>21</v>
      </c>
      <c r="K521" t="s">
        <v>22</v>
      </c>
      <c r="L521" t="b">
        <v>1</v>
      </c>
      <c r="M521" t="s">
        <v>23</v>
      </c>
      <c r="N521" t="s">
        <v>24</v>
      </c>
      <c r="O521" t="s">
        <v>35</v>
      </c>
    </row>
    <row r="522" spans="1:15" x14ac:dyDescent="0.35">
      <c r="A522" t="s">
        <v>567</v>
      </c>
      <c r="B522" t="s">
        <v>27</v>
      </c>
      <c r="C522" t="s">
        <v>28</v>
      </c>
      <c r="D522" t="s">
        <v>29</v>
      </c>
      <c r="E522" t="s">
        <v>30</v>
      </c>
      <c r="F522">
        <v>0</v>
      </c>
      <c r="G522">
        <v>0</v>
      </c>
      <c r="H522">
        <v>94</v>
      </c>
      <c r="I522" t="s">
        <v>20</v>
      </c>
      <c r="J522" t="s">
        <v>32</v>
      </c>
      <c r="K522" t="s">
        <v>33</v>
      </c>
      <c r="L522" t="b">
        <v>0</v>
      </c>
      <c r="M522" t="s">
        <v>23</v>
      </c>
      <c r="N522" t="s">
        <v>35</v>
      </c>
      <c r="O522" t="s">
        <v>35</v>
      </c>
    </row>
    <row r="523" spans="1:15" x14ac:dyDescent="0.35">
      <c r="A523" t="s">
        <v>568</v>
      </c>
      <c r="B523" t="s">
        <v>16</v>
      </c>
      <c r="C523" t="s">
        <v>17</v>
      </c>
      <c r="D523" t="s">
        <v>18</v>
      </c>
      <c r="E523" t="s">
        <v>19</v>
      </c>
      <c r="F523">
        <v>0</v>
      </c>
      <c r="G523">
        <v>0</v>
      </c>
      <c r="H523">
        <v>8</v>
      </c>
      <c r="I523" t="s">
        <v>20</v>
      </c>
      <c r="J523" t="s">
        <v>21</v>
      </c>
      <c r="K523" t="s">
        <v>22</v>
      </c>
      <c r="L523" t="b">
        <v>1</v>
      </c>
      <c r="M523" t="s">
        <v>23</v>
      </c>
      <c r="N523" t="s">
        <v>24</v>
      </c>
      <c r="O523" t="s">
        <v>35</v>
      </c>
    </row>
    <row r="524" spans="1:15" x14ac:dyDescent="0.35">
      <c r="A524" t="s">
        <v>569</v>
      </c>
      <c r="B524" t="s">
        <v>16</v>
      </c>
      <c r="C524" t="s">
        <v>17</v>
      </c>
      <c r="D524" t="s">
        <v>18</v>
      </c>
      <c r="E524" t="s">
        <v>19</v>
      </c>
      <c r="F524">
        <v>0</v>
      </c>
      <c r="G524">
        <v>0</v>
      </c>
      <c r="H524">
        <v>7</v>
      </c>
      <c r="I524" t="s">
        <v>31</v>
      </c>
      <c r="J524" t="s">
        <v>21</v>
      </c>
      <c r="K524" t="s">
        <v>22</v>
      </c>
      <c r="L524" t="b">
        <v>1</v>
      </c>
      <c r="M524" t="s">
        <v>34</v>
      </c>
      <c r="N524" t="s">
        <v>24</v>
      </c>
      <c r="O524" t="s">
        <v>35</v>
      </c>
    </row>
    <row r="525" spans="1:15" x14ac:dyDescent="0.35">
      <c r="A525" t="s">
        <v>570</v>
      </c>
      <c r="B525" t="s">
        <v>27</v>
      </c>
      <c r="C525" t="s">
        <v>28</v>
      </c>
      <c r="D525" t="s">
        <v>29</v>
      </c>
      <c r="E525" t="s">
        <v>73</v>
      </c>
      <c r="F525">
        <v>0</v>
      </c>
      <c r="G525">
        <v>1</v>
      </c>
      <c r="H525">
        <v>58</v>
      </c>
      <c r="I525" t="s">
        <v>31</v>
      </c>
      <c r="J525" t="s">
        <v>32</v>
      </c>
      <c r="K525" t="s">
        <v>33</v>
      </c>
      <c r="L525" t="b">
        <v>0</v>
      </c>
      <c r="M525" t="s">
        <v>34</v>
      </c>
      <c r="N525" t="s">
        <v>35</v>
      </c>
      <c r="O525" t="s">
        <v>25</v>
      </c>
    </row>
    <row r="526" spans="1:15" x14ac:dyDescent="0.35">
      <c r="A526" t="s">
        <v>571</v>
      </c>
      <c r="B526" t="s">
        <v>16</v>
      </c>
      <c r="C526" t="s">
        <v>17</v>
      </c>
      <c r="D526" t="s">
        <v>18</v>
      </c>
      <c r="E526" t="s">
        <v>19</v>
      </c>
      <c r="F526">
        <v>0</v>
      </c>
      <c r="G526">
        <v>0</v>
      </c>
      <c r="H526">
        <v>7</v>
      </c>
      <c r="I526" t="s">
        <v>31</v>
      </c>
      <c r="J526" t="s">
        <v>21</v>
      </c>
      <c r="K526" t="s">
        <v>22</v>
      </c>
      <c r="L526" t="b">
        <v>1</v>
      </c>
      <c r="M526" t="s">
        <v>34</v>
      </c>
      <c r="N526" t="s">
        <v>24</v>
      </c>
      <c r="O526" t="s">
        <v>35</v>
      </c>
    </row>
    <row r="527" spans="1:15" x14ac:dyDescent="0.35">
      <c r="A527" t="s">
        <v>572</v>
      </c>
      <c r="B527" t="s">
        <v>16</v>
      </c>
      <c r="C527" t="s">
        <v>17</v>
      </c>
      <c r="D527" t="s">
        <v>18</v>
      </c>
      <c r="E527" t="s">
        <v>73</v>
      </c>
      <c r="F527">
        <v>0</v>
      </c>
      <c r="G527">
        <v>0</v>
      </c>
      <c r="H527">
        <v>8</v>
      </c>
      <c r="I527" t="s">
        <v>40</v>
      </c>
      <c r="J527" t="s">
        <v>21</v>
      </c>
      <c r="K527" t="s">
        <v>22</v>
      </c>
      <c r="L527" t="b">
        <v>1</v>
      </c>
      <c r="M527" t="s">
        <v>41</v>
      </c>
      <c r="N527" t="s">
        <v>24</v>
      </c>
      <c r="O527" t="s">
        <v>35</v>
      </c>
    </row>
    <row r="528" spans="1:15" x14ac:dyDescent="0.35">
      <c r="A528" t="s">
        <v>573</v>
      </c>
      <c r="B528" t="s">
        <v>27</v>
      </c>
      <c r="C528" t="s">
        <v>49</v>
      </c>
      <c r="D528" t="s">
        <v>29</v>
      </c>
      <c r="E528" t="s">
        <v>43</v>
      </c>
      <c r="F528">
        <v>0</v>
      </c>
      <c r="G528">
        <v>0</v>
      </c>
      <c r="H528">
        <v>10</v>
      </c>
      <c r="I528" t="s">
        <v>20</v>
      </c>
      <c r="J528" t="s">
        <v>51</v>
      </c>
      <c r="K528" t="s">
        <v>33</v>
      </c>
      <c r="L528" t="b">
        <v>0</v>
      </c>
      <c r="M528" t="s">
        <v>23</v>
      </c>
      <c r="N528" t="s">
        <v>35</v>
      </c>
      <c r="O528" t="s">
        <v>35</v>
      </c>
    </row>
    <row r="529" spans="1:15" x14ac:dyDescent="0.35">
      <c r="A529" t="s">
        <v>574</v>
      </c>
      <c r="B529" t="s">
        <v>16</v>
      </c>
      <c r="C529" t="s">
        <v>28</v>
      </c>
      <c r="D529" t="s">
        <v>18</v>
      </c>
      <c r="E529" t="s">
        <v>19</v>
      </c>
      <c r="F529">
        <v>0</v>
      </c>
      <c r="G529">
        <v>0</v>
      </c>
      <c r="H529">
        <v>222</v>
      </c>
      <c r="I529" t="s">
        <v>20</v>
      </c>
      <c r="J529" t="s">
        <v>32</v>
      </c>
      <c r="K529" t="s">
        <v>22</v>
      </c>
      <c r="L529" t="b">
        <v>1</v>
      </c>
      <c r="M529" t="s">
        <v>23</v>
      </c>
      <c r="N529" t="s">
        <v>24</v>
      </c>
      <c r="O529" t="s">
        <v>35</v>
      </c>
    </row>
    <row r="530" spans="1:15" x14ac:dyDescent="0.35">
      <c r="A530" t="s">
        <v>575</v>
      </c>
      <c r="B530" t="s">
        <v>16</v>
      </c>
      <c r="C530" t="s">
        <v>17</v>
      </c>
      <c r="D530" t="s">
        <v>18</v>
      </c>
      <c r="E530" t="s">
        <v>30</v>
      </c>
      <c r="F530">
        <v>0</v>
      </c>
      <c r="G530">
        <v>0</v>
      </c>
      <c r="H530">
        <v>8</v>
      </c>
      <c r="I530" t="s">
        <v>20</v>
      </c>
      <c r="J530" t="s">
        <v>21</v>
      </c>
      <c r="K530" t="s">
        <v>22</v>
      </c>
      <c r="L530" t="b">
        <v>1</v>
      </c>
      <c r="M530" t="s">
        <v>23</v>
      </c>
      <c r="N530" t="s">
        <v>24</v>
      </c>
      <c r="O530" t="s">
        <v>35</v>
      </c>
    </row>
    <row r="531" spans="1:15" x14ac:dyDescent="0.35">
      <c r="A531" t="s">
        <v>576</v>
      </c>
      <c r="B531" t="s">
        <v>16</v>
      </c>
      <c r="C531" t="s">
        <v>49</v>
      </c>
      <c r="D531" t="s">
        <v>18</v>
      </c>
      <c r="E531" t="s">
        <v>19</v>
      </c>
      <c r="F531">
        <v>2</v>
      </c>
      <c r="G531">
        <v>1</v>
      </c>
      <c r="H531">
        <v>12</v>
      </c>
      <c r="I531" t="s">
        <v>20</v>
      </c>
      <c r="J531" t="s">
        <v>51</v>
      </c>
      <c r="K531" t="s">
        <v>22</v>
      </c>
      <c r="L531" t="b">
        <v>1</v>
      </c>
      <c r="M531" t="s">
        <v>23</v>
      </c>
      <c r="N531" t="s">
        <v>24</v>
      </c>
      <c r="O531" t="s">
        <v>25</v>
      </c>
    </row>
    <row r="532" spans="1:15" x14ac:dyDescent="0.35">
      <c r="A532" t="s">
        <v>577</v>
      </c>
      <c r="B532" t="s">
        <v>27</v>
      </c>
      <c r="C532" t="s">
        <v>49</v>
      </c>
      <c r="D532" t="s">
        <v>29</v>
      </c>
      <c r="E532" t="s">
        <v>45</v>
      </c>
      <c r="F532">
        <v>1</v>
      </c>
      <c r="G532">
        <v>1</v>
      </c>
      <c r="H532">
        <v>26</v>
      </c>
      <c r="I532" t="s">
        <v>20</v>
      </c>
      <c r="J532" t="s">
        <v>51</v>
      </c>
      <c r="K532" t="s">
        <v>46</v>
      </c>
      <c r="L532" t="b">
        <v>0</v>
      </c>
      <c r="M532" t="s">
        <v>23</v>
      </c>
      <c r="N532" t="s">
        <v>35</v>
      </c>
      <c r="O532" t="s">
        <v>25</v>
      </c>
    </row>
    <row r="533" spans="1:15" x14ac:dyDescent="0.35">
      <c r="A533" t="s">
        <v>578</v>
      </c>
      <c r="B533" t="s">
        <v>16</v>
      </c>
      <c r="C533" t="s">
        <v>17</v>
      </c>
      <c r="D533" t="s">
        <v>18</v>
      </c>
      <c r="E533" t="s">
        <v>19</v>
      </c>
      <c r="F533">
        <v>0</v>
      </c>
      <c r="G533">
        <v>0</v>
      </c>
      <c r="H533">
        <v>7</v>
      </c>
      <c r="I533" t="s">
        <v>31</v>
      </c>
      <c r="J533" t="s">
        <v>21</v>
      </c>
      <c r="K533" t="s">
        <v>22</v>
      </c>
      <c r="L533" t="b">
        <v>1</v>
      </c>
      <c r="M533" t="s">
        <v>34</v>
      </c>
      <c r="N533" t="s">
        <v>24</v>
      </c>
      <c r="O533" t="s">
        <v>35</v>
      </c>
    </row>
    <row r="534" spans="1:15" x14ac:dyDescent="0.35">
      <c r="A534" t="s">
        <v>579</v>
      </c>
      <c r="B534" t="s">
        <v>16</v>
      </c>
      <c r="C534" t="s">
        <v>17</v>
      </c>
      <c r="D534" t="s">
        <v>18</v>
      </c>
      <c r="E534" t="s">
        <v>50</v>
      </c>
      <c r="F534">
        <v>1</v>
      </c>
      <c r="G534">
        <v>1</v>
      </c>
      <c r="H534">
        <v>7</v>
      </c>
      <c r="I534" t="s">
        <v>31</v>
      </c>
      <c r="J534" t="s">
        <v>21</v>
      </c>
      <c r="K534" t="s">
        <v>22</v>
      </c>
      <c r="L534" t="b">
        <v>1</v>
      </c>
      <c r="M534" t="s">
        <v>34</v>
      </c>
      <c r="N534" t="s">
        <v>24</v>
      </c>
      <c r="O534" t="s">
        <v>25</v>
      </c>
    </row>
    <row r="535" spans="1:15" x14ac:dyDescent="0.35">
      <c r="A535" t="s">
        <v>580</v>
      </c>
      <c r="B535" t="s">
        <v>27</v>
      </c>
      <c r="C535" t="s">
        <v>17</v>
      </c>
      <c r="D535" t="s">
        <v>29</v>
      </c>
      <c r="E535" t="s">
        <v>19</v>
      </c>
      <c r="F535">
        <v>0</v>
      </c>
      <c r="G535">
        <v>2</v>
      </c>
      <c r="H535">
        <v>22</v>
      </c>
      <c r="I535" t="s">
        <v>31</v>
      </c>
      <c r="J535" t="s">
        <v>21</v>
      </c>
      <c r="K535" t="s">
        <v>33</v>
      </c>
      <c r="L535" t="b">
        <v>0</v>
      </c>
      <c r="M535" t="s">
        <v>34</v>
      </c>
      <c r="N535" t="s">
        <v>35</v>
      </c>
      <c r="O535" t="s">
        <v>25</v>
      </c>
    </row>
    <row r="536" spans="1:15" x14ac:dyDescent="0.35">
      <c r="A536" t="s">
        <v>581</v>
      </c>
      <c r="B536" t="s">
        <v>16</v>
      </c>
      <c r="C536" t="s">
        <v>17</v>
      </c>
      <c r="D536" t="s">
        <v>29</v>
      </c>
      <c r="E536" t="s">
        <v>30</v>
      </c>
      <c r="F536">
        <v>0</v>
      </c>
      <c r="G536">
        <v>0</v>
      </c>
      <c r="H536">
        <v>9</v>
      </c>
      <c r="I536" t="s">
        <v>20</v>
      </c>
      <c r="J536" t="s">
        <v>21</v>
      </c>
      <c r="K536" t="s">
        <v>33</v>
      </c>
      <c r="L536" t="b">
        <v>0</v>
      </c>
      <c r="M536" t="s">
        <v>23</v>
      </c>
      <c r="N536" t="s">
        <v>24</v>
      </c>
      <c r="O536" t="s">
        <v>35</v>
      </c>
    </row>
    <row r="537" spans="1:15" x14ac:dyDescent="0.35">
      <c r="A537" t="s">
        <v>582</v>
      </c>
      <c r="B537" t="s">
        <v>27</v>
      </c>
      <c r="C537" t="s">
        <v>49</v>
      </c>
      <c r="D537" t="s">
        <v>29</v>
      </c>
      <c r="E537" t="s">
        <v>45</v>
      </c>
      <c r="F537">
        <v>0</v>
      </c>
      <c r="G537">
        <v>2</v>
      </c>
      <c r="H537">
        <v>26</v>
      </c>
      <c r="I537" t="s">
        <v>20</v>
      </c>
      <c r="J537" t="s">
        <v>51</v>
      </c>
      <c r="K537" t="s">
        <v>46</v>
      </c>
      <c r="L537" t="b">
        <v>0</v>
      </c>
      <c r="M537" t="s">
        <v>23</v>
      </c>
      <c r="N537" t="s">
        <v>35</v>
      </c>
      <c r="O537" t="s">
        <v>25</v>
      </c>
    </row>
    <row r="538" spans="1:15" x14ac:dyDescent="0.35">
      <c r="A538" t="s">
        <v>583</v>
      </c>
      <c r="B538" t="s">
        <v>16</v>
      </c>
      <c r="C538" t="s">
        <v>28</v>
      </c>
      <c r="D538" t="s">
        <v>18</v>
      </c>
      <c r="E538" t="s">
        <v>73</v>
      </c>
      <c r="F538">
        <v>0</v>
      </c>
      <c r="G538">
        <v>0</v>
      </c>
      <c r="H538">
        <v>27</v>
      </c>
      <c r="I538" t="s">
        <v>20</v>
      </c>
      <c r="J538" t="s">
        <v>32</v>
      </c>
      <c r="K538" t="s">
        <v>22</v>
      </c>
      <c r="L538" t="b">
        <v>1</v>
      </c>
      <c r="M538" t="s">
        <v>23</v>
      </c>
      <c r="N538" t="s">
        <v>24</v>
      </c>
      <c r="O538" t="s">
        <v>35</v>
      </c>
    </row>
    <row r="539" spans="1:15" x14ac:dyDescent="0.35">
      <c r="A539" t="s">
        <v>584</v>
      </c>
      <c r="B539" t="s">
        <v>27</v>
      </c>
      <c r="C539" t="s">
        <v>28</v>
      </c>
      <c r="D539" t="s">
        <v>29</v>
      </c>
      <c r="E539" t="s">
        <v>30</v>
      </c>
      <c r="F539">
        <v>0</v>
      </c>
      <c r="G539">
        <v>0</v>
      </c>
      <c r="H539">
        <v>106</v>
      </c>
      <c r="I539" t="s">
        <v>31</v>
      </c>
      <c r="J539" t="s">
        <v>32</v>
      </c>
      <c r="K539" t="s">
        <v>33</v>
      </c>
      <c r="L539" t="b">
        <v>0</v>
      </c>
      <c r="M539" t="s">
        <v>34</v>
      </c>
      <c r="N539" t="s">
        <v>35</v>
      </c>
      <c r="O539" t="s">
        <v>35</v>
      </c>
    </row>
    <row r="540" spans="1:15" x14ac:dyDescent="0.35">
      <c r="A540" t="s">
        <v>585</v>
      </c>
      <c r="B540" t="s">
        <v>16</v>
      </c>
      <c r="C540" t="s">
        <v>17</v>
      </c>
      <c r="D540" t="s">
        <v>18</v>
      </c>
      <c r="E540" t="s">
        <v>19</v>
      </c>
      <c r="F540">
        <v>0</v>
      </c>
      <c r="G540">
        <v>0</v>
      </c>
      <c r="H540">
        <v>14</v>
      </c>
      <c r="I540" t="s">
        <v>20</v>
      </c>
      <c r="J540" t="s">
        <v>21</v>
      </c>
      <c r="K540" t="s">
        <v>22</v>
      </c>
      <c r="L540" t="b">
        <v>1</v>
      </c>
      <c r="M540" t="s">
        <v>23</v>
      </c>
      <c r="N540" t="s">
        <v>24</v>
      </c>
      <c r="O540" t="s">
        <v>35</v>
      </c>
    </row>
    <row r="541" spans="1:15" x14ac:dyDescent="0.35">
      <c r="A541" t="s">
        <v>586</v>
      </c>
      <c r="B541" t="s">
        <v>27</v>
      </c>
      <c r="C541" t="s">
        <v>28</v>
      </c>
      <c r="D541" t="s">
        <v>29</v>
      </c>
      <c r="E541" t="s">
        <v>19</v>
      </c>
      <c r="F541">
        <v>0</v>
      </c>
      <c r="G541">
        <v>2</v>
      </c>
      <c r="H541">
        <v>50</v>
      </c>
      <c r="I541" t="s">
        <v>31</v>
      </c>
      <c r="J541" t="s">
        <v>32</v>
      </c>
      <c r="K541" t="s">
        <v>33</v>
      </c>
      <c r="L541" t="b">
        <v>0</v>
      </c>
      <c r="M541" t="s">
        <v>34</v>
      </c>
      <c r="N541" t="s">
        <v>35</v>
      </c>
      <c r="O541" t="s">
        <v>25</v>
      </c>
    </row>
    <row r="542" spans="1:15" x14ac:dyDescent="0.35">
      <c r="A542" t="s">
        <v>587</v>
      </c>
      <c r="B542" t="s">
        <v>27</v>
      </c>
      <c r="C542" t="s">
        <v>28</v>
      </c>
      <c r="D542" t="s">
        <v>29</v>
      </c>
      <c r="E542" t="s">
        <v>30</v>
      </c>
      <c r="F542">
        <v>0</v>
      </c>
      <c r="G542">
        <v>2</v>
      </c>
      <c r="H542">
        <v>71</v>
      </c>
      <c r="I542" t="s">
        <v>20</v>
      </c>
      <c r="J542" t="s">
        <v>32</v>
      </c>
      <c r="K542" t="s">
        <v>33</v>
      </c>
      <c r="L542" t="b">
        <v>0</v>
      </c>
      <c r="M542" t="s">
        <v>23</v>
      </c>
      <c r="N542" t="s">
        <v>35</v>
      </c>
      <c r="O542" t="s">
        <v>25</v>
      </c>
    </row>
    <row r="543" spans="1:15" x14ac:dyDescent="0.35">
      <c r="A543" t="s">
        <v>588</v>
      </c>
      <c r="B543" t="s">
        <v>16</v>
      </c>
      <c r="C543" t="s">
        <v>17</v>
      </c>
      <c r="D543" t="s">
        <v>29</v>
      </c>
      <c r="E543" t="s">
        <v>45</v>
      </c>
      <c r="F543">
        <v>4</v>
      </c>
      <c r="G543">
        <v>2</v>
      </c>
      <c r="H543">
        <v>31</v>
      </c>
      <c r="I543" t="s">
        <v>20</v>
      </c>
      <c r="J543" t="s">
        <v>21</v>
      </c>
      <c r="K543" t="s">
        <v>46</v>
      </c>
      <c r="L543" t="b">
        <v>0</v>
      </c>
      <c r="M543" t="s">
        <v>23</v>
      </c>
      <c r="N543" t="s">
        <v>24</v>
      </c>
      <c r="O543" t="s">
        <v>25</v>
      </c>
    </row>
    <row r="544" spans="1:15" x14ac:dyDescent="0.35">
      <c r="A544" t="s">
        <v>589</v>
      </c>
      <c r="B544" t="s">
        <v>16</v>
      </c>
      <c r="C544" t="s">
        <v>17</v>
      </c>
      <c r="D544" t="s">
        <v>29</v>
      </c>
      <c r="E544" t="s">
        <v>50</v>
      </c>
      <c r="F544">
        <v>4</v>
      </c>
      <c r="G544">
        <v>2</v>
      </c>
      <c r="H544">
        <v>31</v>
      </c>
      <c r="I544" t="s">
        <v>20</v>
      </c>
      <c r="J544" t="s">
        <v>21</v>
      </c>
      <c r="K544" t="s">
        <v>46</v>
      </c>
      <c r="L544" t="b">
        <v>0</v>
      </c>
      <c r="M544" t="s">
        <v>23</v>
      </c>
      <c r="N544" t="s">
        <v>24</v>
      </c>
      <c r="O544" t="s">
        <v>25</v>
      </c>
    </row>
    <row r="545" spans="1:15" x14ac:dyDescent="0.35">
      <c r="A545" t="s">
        <v>590</v>
      </c>
      <c r="B545" t="s">
        <v>27</v>
      </c>
      <c r="C545" t="s">
        <v>49</v>
      </c>
      <c r="D545" t="s">
        <v>18</v>
      </c>
      <c r="E545" t="s">
        <v>30</v>
      </c>
      <c r="F545">
        <v>1</v>
      </c>
      <c r="G545">
        <v>0</v>
      </c>
      <c r="H545">
        <v>26</v>
      </c>
      <c r="I545" t="s">
        <v>20</v>
      </c>
      <c r="J545" t="s">
        <v>51</v>
      </c>
      <c r="K545" t="s">
        <v>22</v>
      </c>
      <c r="L545" t="b">
        <v>1</v>
      </c>
      <c r="M545" t="s">
        <v>23</v>
      </c>
      <c r="N545" t="s">
        <v>35</v>
      </c>
      <c r="O545" t="s">
        <v>25</v>
      </c>
    </row>
    <row r="546" spans="1:15" x14ac:dyDescent="0.35">
      <c r="A546" t="s">
        <v>591</v>
      </c>
      <c r="B546" t="s">
        <v>16</v>
      </c>
      <c r="C546" t="s">
        <v>28</v>
      </c>
      <c r="D546" t="s">
        <v>18</v>
      </c>
      <c r="E546" t="s">
        <v>43</v>
      </c>
      <c r="F546">
        <v>1</v>
      </c>
      <c r="G546">
        <v>0</v>
      </c>
      <c r="H546">
        <v>106</v>
      </c>
      <c r="I546" t="s">
        <v>31</v>
      </c>
      <c r="J546" t="s">
        <v>32</v>
      </c>
      <c r="K546" t="s">
        <v>22</v>
      </c>
      <c r="L546" t="b">
        <v>1</v>
      </c>
      <c r="M546" t="s">
        <v>34</v>
      </c>
      <c r="N546" t="s">
        <v>24</v>
      </c>
      <c r="O546" t="s">
        <v>25</v>
      </c>
    </row>
    <row r="547" spans="1:15" x14ac:dyDescent="0.35">
      <c r="A547" t="s">
        <v>592</v>
      </c>
      <c r="B547" t="s">
        <v>16</v>
      </c>
      <c r="C547" t="s">
        <v>28</v>
      </c>
      <c r="D547" t="s">
        <v>18</v>
      </c>
      <c r="E547" t="s">
        <v>77</v>
      </c>
      <c r="F547">
        <v>0</v>
      </c>
      <c r="G547">
        <v>0</v>
      </c>
      <c r="H547">
        <v>26</v>
      </c>
      <c r="I547" t="s">
        <v>20</v>
      </c>
      <c r="J547" t="s">
        <v>32</v>
      </c>
      <c r="K547" t="s">
        <v>22</v>
      </c>
      <c r="L547" t="b">
        <v>1</v>
      </c>
      <c r="M547" t="s">
        <v>23</v>
      </c>
      <c r="N547" t="s">
        <v>24</v>
      </c>
      <c r="O547" t="s">
        <v>35</v>
      </c>
    </row>
    <row r="548" spans="1:15" x14ac:dyDescent="0.35">
      <c r="A548" t="s">
        <v>593</v>
      </c>
      <c r="B548" t="s">
        <v>27</v>
      </c>
      <c r="C548" t="s">
        <v>49</v>
      </c>
      <c r="D548" t="s">
        <v>29</v>
      </c>
      <c r="E548" t="s">
        <v>50</v>
      </c>
      <c r="F548">
        <v>1</v>
      </c>
      <c r="G548">
        <v>0</v>
      </c>
      <c r="H548">
        <v>26</v>
      </c>
      <c r="I548" t="s">
        <v>20</v>
      </c>
      <c r="J548" t="s">
        <v>51</v>
      </c>
      <c r="K548" t="s">
        <v>33</v>
      </c>
      <c r="L548" t="b">
        <v>0</v>
      </c>
      <c r="M548" t="s">
        <v>23</v>
      </c>
      <c r="N548" t="s">
        <v>35</v>
      </c>
      <c r="O548" t="s">
        <v>25</v>
      </c>
    </row>
    <row r="549" spans="1:15" x14ac:dyDescent="0.35">
      <c r="A549" t="s">
        <v>594</v>
      </c>
      <c r="B549" t="s">
        <v>27</v>
      </c>
      <c r="C549" t="s">
        <v>49</v>
      </c>
      <c r="D549" t="s">
        <v>18</v>
      </c>
      <c r="E549" t="s">
        <v>19</v>
      </c>
      <c r="F549">
        <v>0</v>
      </c>
      <c r="G549">
        <v>0</v>
      </c>
      <c r="H549">
        <v>14</v>
      </c>
      <c r="I549" t="s">
        <v>31</v>
      </c>
      <c r="J549" t="s">
        <v>51</v>
      </c>
      <c r="K549" t="s">
        <v>22</v>
      </c>
      <c r="L549" t="b">
        <v>1</v>
      </c>
      <c r="M549" t="s">
        <v>34</v>
      </c>
      <c r="N549" t="s">
        <v>35</v>
      </c>
      <c r="O549" t="s">
        <v>35</v>
      </c>
    </row>
    <row r="550" spans="1:15" x14ac:dyDescent="0.35">
      <c r="A550" t="s">
        <v>595</v>
      </c>
      <c r="B550" t="s">
        <v>16</v>
      </c>
      <c r="C550" t="s">
        <v>17</v>
      </c>
      <c r="D550" t="s">
        <v>18</v>
      </c>
      <c r="E550" t="s">
        <v>30</v>
      </c>
      <c r="F550">
        <v>1</v>
      </c>
      <c r="G550">
        <v>1</v>
      </c>
      <c r="H550">
        <v>21</v>
      </c>
      <c r="I550" t="s">
        <v>20</v>
      </c>
      <c r="J550" t="s">
        <v>21</v>
      </c>
      <c r="K550" t="s">
        <v>22</v>
      </c>
      <c r="L550" t="b">
        <v>1</v>
      </c>
      <c r="M550" t="s">
        <v>23</v>
      </c>
      <c r="N550" t="s">
        <v>24</v>
      </c>
      <c r="O550" t="s">
        <v>25</v>
      </c>
    </row>
    <row r="551" spans="1:15" x14ac:dyDescent="0.35">
      <c r="A551" t="s">
        <v>596</v>
      </c>
      <c r="B551" t="s">
        <v>27</v>
      </c>
      <c r="C551" t="s">
        <v>49</v>
      </c>
      <c r="D551" t="s">
        <v>18</v>
      </c>
      <c r="E551" t="s">
        <v>45</v>
      </c>
      <c r="F551">
        <v>1</v>
      </c>
      <c r="G551">
        <v>1</v>
      </c>
      <c r="H551">
        <v>37</v>
      </c>
      <c r="I551" t="s">
        <v>20</v>
      </c>
      <c r="J551" t="s">
        <v>51</v>
      </c>
      <c r="K551" t="s">
        <v>46</v>
      </c>
      <c r="L551" t="b">
        <v>0</v>
      </c>
      <c r="M551" t="s">
        <v>23</v>
      </c>
      <c r="N551" t="s">
        <v>35</v>
      </c>
      <c r="O551" t="s">
        <v>25</v>
      </c>
    </row>
    <row r="552" spans="1:15" x14ac:dyDescent="0.35">
      <c r="A552" t="s">
        <v>597</v>
      </c>
      <c r="B552" t="s">
        <v>27</v>
      </c>
      <c r="C552" t="s">
        <v>28</v>
      </c>
      <c r="D552" t="s">
        <v>18</v>
      </c>
      <c r="E552" t="s">
        <v>50</v>
      </c>
      <c r="F552">
        <v>0</v>
      </c>
      <c r="G552">
        <v>2</v>
      </c>
      <c r="H552">
        <v>111</v>
      </c>
      <c r="I552" t="s">
        <v>31</v>
      </c>
      <c r="J552" t="s">
        <v>32</v>
      </c>
      <c r="K552" t="s">
        <v>22</v>
      </c>
      <c r="L552" t="b">
        <v>1</v>
      </c>
      <c r="M552" t="s">
        <v>34</v>
      </c>
      <c r="N552" t="s">
        <v>35</v>
      </c>
      <c r="O552" t="s">
        <v>25</v>
      </c>
    </row>
    <row r="553" spans="1:15" x14ac:dyDescent="0.35">
      <c r="A553" t="s">
        <v>598</v>
      </c>
      <c r="B553" t="s">
        <v>16</v>
      </c>
      <c r="C553" t="s">
        <v>49</v>
      </c>
      <c r="D553" t="s">
        <v>18</v>
      </c>
      <c r="E553" t="s">
        <v>19</v>
      </c>
      <c r="F553">
        <v>0</v>
      </c>
      <c r="G553">
        <v>0</v>
      </c>
      <c r="H553">
        <v>26</v>
      </c>
      <c r="I553" t="s">
        <v>20</v>
      </c>
      <c r="J553" t="s">
        <v>51</v>
      </c>
      <c r="K553" t="s">
        <v>22</v>
      </c>
      <c r="L553" t="b">
        <v>1</v>
      </c>
      <c r="M553" t="s">
        <v>23</v>
      </c>
      <c r="N553" t="s">
        <v>24</v>
      </c>
      <c r="O553" t="s">
        <v>35</v>
      </c>
    </row>
    <row r="554" spans="1:15" x14ac:dyDescent="0.35">
      <c r="A554" t="s">
        <v>599</v>
      </c>
      <c r="B554" t="s">
        <v>16</v>
      </c>
      <c r="C554" t="s">
        <v>17</v>
      </c>
      <c r="D554" t="s">
        <v>18</v>
      </c>
      <c r="E554" t="s">
        <v>19</v>
      </c>
      <c r="F554">
        <v>0</v>
      </c>
      <c r="G554">
        <v>0</v>
      </c>
      <c r="H554">
        <v>8</v>
      </c>
      <c r="I554" t="s">
        <v>40</v>
      </c>
      <c r="J554" t="s">
        <v>21</v>
      </c>
      <c r="K554" t="s">
        <v>22</v>
      </c>
      <c r="L554" t="b">
        <v>1</v>
      </c>
      <c r="M554" t="s">
        <v>41</v>
      </c>
      <c r="N554" t="s">
        <v>24</v>
      </c>
      <c r="O554" t="s">
        <v>35</v>
      </c>
    </row>
    <row r="555" spans="1:15" x14ac:dyDescent="0.35">
      <c r="A555" t="s">
        <v>600</v>
      </c>
      <c r="B555" t="s">
        <v>27</v>
      </c>
      <c r="C555" t="s">
        <v>17</v>
      </c>
      <c r="D555" t="s">
        <v>18</v>
      </c>
      <c r="E555" t="s">
        <v>19</v>
      </c>
      <c r="F555">
        <v>0</v>
      </c>
      <c r="G555">
        <v>0</v>
      </c>
      <c r="H555">
        <v>7</v>
      </c>
      <c r="I555" t="s">
        <v>31</v>
      </c>
      <c r="J555" t="s">
        <v>21</v>
      </c>
      <c r="K555" t="s">
        <v>22</v>
      </c>
      <c r="L555" t="b">
        <v>1</v>
      </c>
      <c r="M555" t="s">
        <v>34</v>
      </c>
      <c r="N555" t="s">
        <v>35</v>
      </c>
      <c r="O555" t="s">
        <v>35</v>
      </c>
    </row>
    <row r="556" spans="1:15" x14ac:dyDescent="0.35">
      <c r="A556" t="s">
        <v>601</v>
      </c>
      <c r="B556" t="s">
        <v>27</v>
      </c>
      <c r="C556" t="s">
        <v>17</v>
      </c>
      <c r="D556" t="s">
        <v>29</v>
      </c>
      <c r="E556" t="s">
        <v>19</v>
      </c>
      <c r="F556">
        <v>0</v>
      </c>
      <c r="G556">
        <v>0</v>
      </c>
      <c r="H556">
        <v>8</v>
      </c>
      <c r="I556" t="s">
        <v>20</v>
      </c>
      <c r="J556" t="s">
        <v>21</v>
      </c>
      <c r="K556" t="s">
        <v>33</v>
      </c>
      <c r="L556" t="b">
        <v>0</v>
      </c>
      <c r="M556" t="s">
        <v>23</v>
      </c>
      <c r="N556" t="s">
        <v>35</v>
      </c>
      <c r="O556" t="s">
        <v>35</v>
      </c>
    </row>
    <row r="557" spans="1:15" x14ac:dyDescent="0.35">
      <c r="A557" t="s">
        <v>602</v>
      </c>
      <c r="B557" t="s">
        <v>16</v>
      </c>
      <c r="C557" t="s">
        <v>28</v>
      </c>
      <c r="D557" t="s">
        <v>18</v>
      </c>
      <c r="E557" t="s">
        <v>77</v>
      </c>
      <c r="F557">
        <v>0</v>
      </c>
      <c r="G557">
        <v>0</v>
      </c>
      <c r="H557">
        <v>27</v>
      </c>
      <c r="I557" t="s">
        <v>20</v>
      </c>
      <c r="J557" t="s">
        <v>32</v>
      </c>
      <c r="K557" t="s">
        <v>22</v>
      </c>
      <c r="L557" t="b">
        <v>1</v>
      </c>
      <c r="M557" t="s">
        <v>23</v>
      </c>
      <c r="N557" t="s">
        <v>24</v>
      </c>
      <c r="O557" t="s">
        <v>35</v>
      </c>
    </row>
    <row r="558" spans="1:15" x14ac:dyDescent="0.35">
      <c r="A558" t="s">
        <v>603</v>
      </c>
      <c r="B558" t="s">
        <v>27</v>
      </c>
      <c r="C558" t="s">
        <v>28</v>
      </c>
      <c r="D558" t="s">
        <v>29</v>
      </c>
      <c r="E558" t="s">
        <v>73</v>
      </c>
      <c r="F558">
        <v>1</v>
      </c>
      <c r="G558">
        <v>0</v>
      </c>
      <c r="H558">
        <v>40</v>
      </c>
      <c r="I558" t="s">
        <v>31</v>
      </c>
      <c r="J558" t="s">
        <v>32</v>
      </c>
      <c r="K558" t="s">
        <v>33</v>
      </c>
      <c r="L558" t="b">
        <v>0</v>
      </c>
      <c r="M558" t="s">
        <v>34</v>
      </c>
      <c r="N558" t="s">
        <v>35</v>
      </c>
      <c r="O558" t="s">
        <v>25</v>
      </c>
    </row>
    <row r="559" spans="1:15" x14ac:dyDescent="0.35">
      <c r="A559" t="s">
        <v>604</v>
      </c>
      <c r="B559" t="s">
        <v>16</v>
      </c>
      <c r="C559" t="s">
        <v>28</v>
      </c>
      <c r="D559" t="s">
        <v>18</v>
      </c>
      <c r="E559" t="s">
        <v>19</v>
      </c>
      <c r="F559">
        <v>0</v>
      </c>
      <c r="G559">
        <v>0</v>
      </c>
      <c r="H559">
        <v>228</v>
      </c>
      <c r="I559" t="s">
        <v>31</v>
      </c>
      <c r="J559" t="s">
        <v>32</v>
      </c>
      <c r="K559" t="s">
        <v>22</v>
      </c>
      <c r="L559" t="b">
        <v>1</v>
      </c>
      <c r="M559" t="s">
        <v>34</v>
      </c>
      <c r="N559" t="s">
        <v>24</v>
      </c>
      <c r="O559" t="s">
        <v>35</v>
      </c>
    </row>
    <row r="560" spans="1:15" x14ac:dyDescent="0.35">
      <c r="A560" t="s">
        <v>605</v>
      </c>
      <c r="B560" t="s">
        <v>27</v>
      </c>
      <c r="C560" t="s">
        <v>28</v>
      </c>
      <c r="D560" t="s">
        <v>29</v>
      </c>
      <c r="E560" t="s">
        <v>30</v>
      </c>
      <c r="F560">
        <v>1</v>
      </c>
      <c r="G560">
        <v>1</v>
      </c>
      <c r="H560">
        <v>80</v>
      </c>
      <c r="I560" t="s">
        <v>20</v>
      </c>
      <c r="J560" t="s">
        <v>32</v>
      </c>
      <c r="K560" t="s">
        <v>33</v>
      </c>
      <c r="L560" t="b">
        <v>0</v>
      </c>
      <c r="M560" t="s">
        <v>23</v>
      </c>
      <c r="N560" t="s">
        <v>35</v>
      </c>
      <c r="O560" t="s">
        <v>25</v>
      </c>
    </row>
    <row r="561" spans="1:15" x14ac:dyDescent="0.35">
      <c r="A561" t="s">
        <v>606</v>
      </c>
      <c r="B561" t="s">
        <v>27</v>
      </c>
      <c r="C561" t="s">
        <v>17</v>
      </c>
      <c r="D561" t="s">
        <v>29</v>
      </c>
      <c r="E561" t="s">
        <v>30</v>
      </c>
      <c r="F561">
        <v>1</v>
      </c>
      <c r="G561">
        <v>0</v>
      </c>
      <c r="H561">
        <v>17</v>
      </c>
      <c r="I561" t="s">
        <v>20</v>
      </c>
      <c r="J561" t="s">
        <v>21</v>
      </c>
      <c r="K561" t="s">
        <v>33</v>
      </c>
      <c r="L561" t="b">
        <v>0</v>
      </c>
      <c r="M561" t="s">
        <v>23</v>
      </c>
      <c r="N561" t="s">
        <v>35</v>
      </c>
      <c r="O561" t="s">
        <v>25</v>
      </c>
    </row>
    <row r="562" spans="1:15" x14ac:dyDescent="0.35">
      <c r="A562" t="s">
        <v>607</v>
      </c>
      <c r="B562" t="s">
        <v>16</v>
      </c>
      <c r="C562" t="s">
        <v>17</v>
      </c>
      <c r="D562" t="s">
        <v>18</v>
      </c>
      <c r="E562" t="s">
        <v>19</v>
      </c>
      <c r="F562">
        <v>0</v>
      </c>
      <c r="G562">
        <v>0</v>
      </c>
      <c r="H562">
        <v>8</v>
      </c>
      <c r="I562" t="s">
        <v>40</v>
      </c>
      <c r="J562" t="s">
        <v>21</v>
      </c>
      <c r="K562" t="s">
        <v>22</v>
      </c>
      <c r="L562" t="b">
        <v>1</v>
      </c>
      <c r="M562" t="s">
        <v>41</v>
      </c>
      <c r="N562" t="s">
        <v>24</v>
      </c>
      <c r="O562" t="s">
        <v>35</v>
      </c>
    </row>
    <row r="563" spans="1:15" x14ac:dyDescent="0.35">
      <c r="A563" t="s">
        <v>608</v>
      </c>
      <c r="B563" t="s">
        <v>16</v>
      </c>
      <c r="C563" t="s">
        <v>17</v>
      </c>
      <c r="D563" t="s">
        <v>18</v>
      </c>
      <c r="E563" t="s">
        <v>73</v>
      </c>
      <c r="F563">
        <v>0</v>
      </c>
      <c r="G563">
        <v>0</v>
      </c>
      <c r="H563">
        <v>8</v>
      </c>
      <c r="I563" t="s">
        <v>20</v>
      </c>
      <c r="J563" t="s">
        <v>21</v>
      </c>
      <c r="K563" t="s">
        <v>22</v>
      </c>
      <c r="L563" t="b">
        <v>1</v>
      </c>
      <c r="M563" t="s">
        <v>23</v>
      </c>
      <c r="N563" t="s">
        <v>24</v>
      </c>
      <c r="O563" t="s">
        <v>35</v>
      </c>
    </row>
    <row r="564" spans="1:15" x14ac:dyDescent="0.35">
      <c r="A564" t="s">
        <v>609</v>
      </c>
      <c r="B564" t="s">
        <v>16</v>
      </c>
      <c r="C564" t="s">
        <v>49</v>
      </c>
      <c r="D564" t="s">
        <v>18</v>
      </c>
      <c r="E564" t="s">
        <v>19</v>
      </c>
      <c r="F564">
        <v>0</v>
      </c>
      <c r="G564">
        <v>0</v>
      </c>
      <c r="H564">
        <v>14</v>
      </c>
      <c r="I564" t="s">
        <v>20</v>
      </c>
      <c r="J564" t="s">
        <v>51</v>
      </c>
      <c r="K564" t="s">
        <v>22</v>
      </c>
      <c r="L564" t="b">
        <v>1</v>
      </c>
      <c r="M564" t="s">
        <v>23</v>
      </c>
      <c r="N564" t="s">
        <v>24</v>
      </c>
      <c r="O564" t="s">
        <v>35</v>
      </c>
    </row>
    <row r="565" spans="1:15" x14ac:dyDescent="0.35">
      <c r="A565" t="s">
        <v>610</v>
      </c>
      <c r="B565" t="s">
        <v>16</v>
      </c>
      <c r="C565" t="s">
        <v>17</v>
      </c>
      <c r="D565" t="s">
        <v>18</v>
      </c>
      <c r="E565" t="s">
        <v>19</v>
      </c>
      <c r="F565">
        <v>0</v>
      </c>
      <c r="G565">
        <v>0</v>
      </c>
      <c r="H565">
        <v>8</v>
      </c>
      <c r="I565" t="s">
        <v>20</v>
      </c>
      <c r="J565" t="s">
        <v>21</v>
      </c>
      <c r="K565" t="s">
        <v>22</v>
      </c>
      <c r="L565" t="b">
        <v>1</v>
      </c>
      <c r="M565" t="s">
        <v>23</v>
      </c>
      <c r="N565" t="s">
        <v>24</v>
      </c>
      <c r="O565" t="s">
        <v>35</v>
      </c>
    </row>
    <row r="566" spans="1:15" x14ac:dyDescent="0.35">
      <c r="A566" t="s">
        <v>611</v>
      </c>
      <c r="B566" t="s">
        <v>16</v>
      </c>
      <c r="C566" t="s">
        <v>17</v>
      </c>
      <c r="D566" t="s">
        <v>29</v>
      </c>
      <c r="E566" t="s">
        <v>19</v>
      </c>
      <c r="F566">
        <v>0</v>
      </c>
      <c r="G566">
        <v>0</v>
      </c>
      <c r="H566">
        <v>8</v>
      </c>
      <c r="I566" t="s">
        <v>20</v>
      </c>
      <c r="J566" t="s">
        <v>21</v>
      </c>
      <c r="K566" t="s">
        <v>33</v>
      </c>
      <c r="L566" t="b">
        <v>0</v>
      </c>
      <c r="M566" t="s">
        <v>23</v>
      </c>
      <c r="N566" t="s">
        <v>24</v>
      </c>
      <c r="O566" t="s">
        <v>35</v>
      </c>
    </row>
    <row r="567" spans="1:15" x14ac:dyDescent="0.35">
      <c r="A567" t="s">
        <v>612</v>
      </c>
      <c r="B567" t="s">
        <v>16</v>
      </c>
      <c r="C567" t="s">
        <v>17</v>
      </c>
      <c r="D567" t="s">
        <v>18</v>
      </c>
      <c r="E567" t="s">
        <v>19</v>
      </c>
      <c r="F567">
        <v>2</v>
      </c>
      <c r="G567">
        <v>0</v>
      </c>
      <c r="H567">
        <v>24</v>
      </c>
      <c r="I567" t="s">
        <v>20</v>
      </c>
      <c r="J567" t="s">
        <v>21</v>
      </c>
      <c r="K567" t="s">
        <v>22</v>
      </c>
      <c r="L567" t="b">
        <v>1</v>
      </c>
      <c r="M567" t="s">
        <v>23</v>
      </c>
      <c r="N567" t="s">
        <v>24</v>
      </c>
      <c r="O567" t="s">
        <v>25</v>
      </c>
    </row>
    <row r="568" spans="1:15" x14ac:dyDescent="0.35">
      <c r="A568" t="s">
        <v>613</v>
      </c>
      <c r="B568" t="s">
        <v>16</v>
      </c>
      <c r="C568" t="s">
        <v>17</v>
      </c>
      <c r="D568" t="s">
        <v>18</v>
      </c>
      <c r="E568" t="s">
        <v>50</v>
      </c>
      <c r="F568">
        <v>0</v>
      </c>
      <c r="G568">
        <v>0</v>
      </c>
      <c r="H568">
        <v>8</v>
      </c>
      <c r="I568" t="s">
        <v>20</v>
      </c>
      <c r="J568" t="s">
        <v>21</v>
      </c>
      <c r="K568" t="s">
        <v>22</v>
      </c>
      <c r="L568" t="b">
        <v>1</v>
      </c>
      <c r="M568" t="s">
        <v>23</v>
      </c>
      <c r="N568" t="s">
        <v>24</v>
      </c>
      <c r="O568" t="s">
        <v>35</v>
      </c>
    </row>
    <row r="569" spans="1:15" x14ac:dyDescent="0.35">
      <c r="A569" t="s">
        <v>614</v>
      </c>
      <c r="B569" t="s">
        <v>16</v>
      </c>
      <c r="C569" t="s">
        <v>17</v>
      </c>
      <c r="D569" t="s">
        <v>29</v>
      </c>
      <c r="E569" t="s">
        <v>19</v>
      </c>
      <c r="F569">
        <v>0</v>
      </c>
      <c r="G569">
        <v>4</v>
      </c>
      <c r="H569">
        <v>21</v>
      </c>
      <c r="I569" t="s">
        <v>20</v>
      </c>
      <c r="J569" t="s">
        <v>21</v>
      </c>
      <c r="K569" t="s">
        <v>33</v>
      </c>
      <c r="L569" t="b">
        <v>0</v>
      </c>
      <c r="M569" t="s">
        <v>23</v>
      </c>
      <c r="N569" t="s">
        <v>24</v>
      </c>
      <c r="O569" t="s">
        <v>25</v>
      </c>
    </row>
    <row r="570" spans="1:15" x14ac:dyDescent="0.35">
      <c r="A570" t="s">
        <v>615</v>
      </c>
      <c r="B570" t="s">
        <v>16</v>
      </c>
      <c r="C570" t="s">
        <v>17</v>
      </c>
      <c r="D570" t="s">
        <v>18</v>
      </c>
      <c r="E570" t="s">
        <v>19</v>
      </c>
      <c r="F570">
        <v>0</v>
      </c>
      <c r="G570">
        <v>0</v>
      </c>
      <c r="H570">
        <v>7</v>
      </c>
      <c r="I570" t="s">
        <v>31</v>
      </c>
      <c r="J570" t="s">
        <v>21</v>
      </c>
      <c r="K570" t="s">
        <v>22</v>
      </c>
      <c r="L570" t="b">
        <v>1</v>
      </c>
      <c r="M570" t="s">
        <v>34</v>
      </c>
      <c r="N570" t="s">
        <v>24</v>
      </c>
      <c r="O570" t="s">
        <v>35</v>
      </c>
    </row>
    <row r="571" spans="1:15" x14ac:dyDescent="0.35">
      <c r="A571" t="s">
        <v>616</v>
      </c>
      <c r="B571" t="s">
        <v>27</v>
      </c>
      <c r="C571" t="s">
        <v>17</v>
      </c>
      <c r="D571" t="s">
        <v>18</v>
      </c>
      <c r="E571" t="s">
        <v>30</v>
      </c>
      <c r="F571">
        <v>0</v>
      </c>
      <c r="G571">
        <v>0</v>
      </c>
      <c r="H571">
        <v>8</v>
      </c>
      <c r="I571" t="s">
        <v>20</v>
      </c>
      <c r="J571" t="s">
        <v>21</v>
      </c>
      <c r="K571" t="s">
        <v>22</v>
      </c>
      <c r="L571" t="b">
        <v>1</v>
      </c>
      <c r="M571" t="s">
        <v>23</v>
      </c>
      <c r="N571" t="s">
        <v>35</v>
      </c>
      <c r="O571" t="s">
        <v>35</v>
      </c>
    </row>
    <row r="572" spans="1:15" x14ac:dyDescent="0.35">
      <c r="A572" t="s">
        <v>617</v>
      </c>
      <c r="B572" t="s">
        <v>27</v>
      </c>
      <c r="C572" t="s">
        <v>49</v>
      </c>
      <c r="D572" t="s">
        <v>18</v>
      </c>
      <c r="E572" t="s">
        <v>77</v>
      </c>
      <c r="F572">
        <v>0</v>
      </c>
      <c r="G572">
        <v>0</v>
      </c>
      <c r="H572">
        <v>10</v>
      </c>
      <c r="I572" t="s">
        <v>20</v>
      </c>
      <c r="J572" t="s">
        <v>51</v>
      </c>
      <c r="K572" t="s">
        <v>22</v>
      </c>
      <c r="L572" t="b">
        <v>1</v>
      </c>
      <c r="M572" t="s">
        <v>23</v>
      </c>
      <c r="N572" t="s">
        <v>35</v>
      </c>
      <c r="O572" t="s">
        <v>35</v>
      </c>
    </row>
    <row r="573" spans="1:15" x14ac:dyDescent="0.35">
      <c r="A573" t="s">
        <v>618</v>
      </c>
      <c r="B573" t="s">
        <v>27</v>
      </c>
      <c r="C573" t="s">
        <v>28</v>
      </c>
      <c r="D573" t="s">
        <v>29</v>
      </c>
      <c r="E573" t="s">
        <v>43</v>
      </c>
      <c r="F573">
        <v>2</v>
      </c>
      <c r="G573">
        <v>0</v>
      </c>
      <c r="H573">
        <v>51</v>
      </c>
      <c r="I573" t="s">
        <v>20</v>
      </c>
      <c r="J573" t="s">
        <v>32</v>
      </c>
      <c r="K573" t="s">
        <v>33</v>
      </c>
      <c r="L573" t="b">
        <v>0</v>
      </c>
      <c r="M573" t="s">
        <v>23</v>
      </c>
      <c r="N573" t="s">
        <v>35</v>
      </c>
      <c r="O573" t="s">
        <v>25</v>
      </c>
    </row>
    <row r="574" spans="1:15" x14ac:dyDescent="0.35">
      <c r="A574" t="s">
        <v>619</v>
      </c>
      <c r="B574" t="s">
        <v>27</v>
      </c>
      <c r="C574" t="s">
        <v>28</v>
      </c>
      <c r="D574" t="s">
        <v>18</v>
      </c>
      <c r="E574" t="s">
        <v>30</v>
      </c>
      <c r="F574">
        <v>0</v>
      </c>
      <c r="G574">
        <v>0</v>
      </c>
      <c r="H574">
        <v>26</v>
      </c>
      <c r="I574" t="s">
        <v>20</v>
      </c>
      <c r="J574" t="s">
        <v>32</v>
      </c>
      <c r="K574" t="s">
        <v>22</v>
      </c>
      <c r="L574" t="b">
        <v>1</v>
      </c>
      <c r="M574" t="s">
        <v>23</v>
      </c>
      <c r="N574" t="s">
        <v>35</v>
      </c>
      <c r="O574" t="s">
        <v>35</v>
      </c>
    </row>
    <row r="575" spans="1:15" x14ac:dyDescent="0.35">
      <c r="A575" t="s">
        <v>620</v>
      </c>
      <c r="B575" t="s">
        <v>27</v>
      </c>
      <c r="C575" t="s">
        <v>17</v>
      </c>
      <c r="D575" t="s">
        <v>29</v>
      </c>
      <c r="E575" t="s">
        <v>19</v>
      </c>
      <c r="F575">
        <v>0</v>
      </c>
      <c r="G575">
        <v>0</v>
      </c>
      <c r="H575">
        <v>8</v>
      </c>
      <c r="I575" t="s">
        <v>40</v>
      </c>
      <c r="J575" t="s">
        <v>21</v>
      </c>
      <c r="K575" t="s">
        <v>33</v>
      </c>
      <c r="L575" t="b">
        <v>0</v>
      </c>
      <c r="M575" t="s">
        <v>41</v>
      </c>
      <c r="N575" t="s">
        <v>35</v>
      </c>
      <c r="O575" t="s">
        <v>35</v>
      </c>
    </row>
    <row r="576" spans="1:15" x14ac:dyDescent="0.35">
      <c r="A576" t="s">
        <v>621</v>
      </c>
      <c r="B576" t="s">
        <v>16</v>
      </c>
      <c r="C576" t="s">
        <v>17</v>
      </c>
      <c r="D576" t="s">
        <v>18</v>
      </c>
      <c r="E576" t="s">
        <v>50</v>
      </c>
      <c r="F576">
        <v>0</v>
      </c>
      <c r="G576">
        <v>0</v>
      </c>
      <c r="H576">
        <v>8</v>
      </c>
      <c r="I576" t="s">
        <v>20</v>
      </c>
      <c r="J576" t="s">
        <v>21</v>
      </c>
      <c r="K576" t="s">
        <v>22</v>
      </c>
      <c r="L576" t="b">
        <v>1</v>
      </c>
      <c r="M576" t="s">
        <v>23</v>
      </c>
      <c r="N576" t="s">
        <v>24</v>
      </c>
      <c r="O576" t="s">
        <v>35</v>
      </c>
    </row>
    <row r="577" spans="1:15" x14ac:dyDescent="0.35">
      <c r="A577" t="s">
        <v>622</v>
      </c>
      <c r="B577" t="s">
        <v>16</v>
      </c>
      <c r="C577" t="s">
        <v>17</v>
      </c>
      <c r="D577" t="s">
        <v>18</v>
      </c>
      <c r="E577" t="s">
        <v>50</v>
      </c>
      <c r="F577">
        <v>0</v>
      </c>
      <c r="G577">
        <v>0</v>
      </c>
      <c r="H577">
        <v>14</v>
      </c>
      <c r="I577" t="s">
        <v>20</v>
      </c>
      <c r="J577" t="s">
        <v>21</v>
      </c>
      <c r="K577" t="s">
        <v>22</v>
      </c>
      <c r="L577" t="b">
        <v>1</v>
      </c>
      <c r="M577" t="s">
        <v>23</v>
      </c>
      <c r="N577" t="s">
        <v>24</v>
      </c>
      <c r="O577" t="s">
        <v>35</v>
      </c>
    </row>
    <row r="578" spans="1:15" x14ac:dyDescent="0.35">
      <c r="A578" t="s">
        <v>623</v>
      </c>
      <c r="B578" t="s">
        <v>27</v>
      </c>
      <c r="C578" t="s">
        <v>49</v>
      </c>
      <c r="D578" t="s">
        <v>29</v>
      </c>
      <c r="E578" t="s">
        <v>30</v>
      </c>
      <c r="F578">
        <v>0</v>
      </c>
      <c r="G578">
        <v>0</v>
      </c>
      <c r="H578">
        <v>13</v>
      </c>
      <c r="I578" t="s">
        <v>20</v>
      </c>
      <c r="J578" t="s">
        <v>51</v>
      </c>
      <c r="K578" t="s">
        <v>33</v>
      </c>
      <c r="L578" t="b">
        <v>0</v>
      </c>
      <c r="M578" t="s">
        <v>23</v>
      </c>
      <c r="N578" t="s">
        <v>35</v>
      </c>
      <c r="O578" t="s">
        <v>35</v>
      </c>
    </row>
    <row r="579" spans="1:15" x14ac:dyDescent="0.35">
      <c r="A579" t="s">
        <v>624</v>
      </c>
      <c r="B579" t="s">
        <v>27</v>
      </c>
      <c r="C579" t="s">
        <v>28</v>
      </c>
      <c r="D579" t="s">
        <v>29</v>
      </c>
      <c r="E579" t="s">
        <v>30</v>
      </c>
      <c r="F579">
        <v>1</v>
      </c>
      <c r="G579">
        <v>0</v>
      </c>
      <c r="H579">
        <v>56</v>
      </c>
      <c r="I579" t="s">
        <v>20</v>
      </c>
      <c r="J579" t="s">
        <v>32</v>
      </c>
      <c r="K579" t="s">
        <v>33</v>
      </c>
      <c r="L579" t="b">
        <v>0</v>
      </c>
      <c r="M579" t="s">
        <v>23</v>
      </c>
      <c r="N579" t="s">
        <v>35</v>
      </c>
      <c r="O579" t="s">
        <v>25</v>
      </c>
    </row>
    <row r="580" spans="1:15" x14ac:dyDescent="0.35">
      <c r="A580" t="s">
        <v>625</v>
      </c>
      <c r="B580" t="s">
        <v>16</v>
      </c>
      <c r="C580" t="s">
        <v>17</v>
      </c>
      <c r="D580" t="s">
        <v>29</v>
      </c>
      <c r="E580" t="s">
        <v>19</v>
      </c>
      <c r="F580">
        <v>1</v>
      </c>
      <c r="G580">
        <v>0</v>
      </c>
      <c r="H580">
        <v>14</v>
      </c>
      <c r="I580" t="s">
        <v>31</v>
      </c>
      <c r="J580" t="s">
        <v>21</v>
      </c>
      <c r="K580" t="s">
        <v>33</v>
      </c>
      <c r="L580" t="b">
        <v>0</v>
      </c>
      <c r="M580" t="s">
        <v>34</v>
      </c>
      <c r="N580" t="s">
        <v>24</v>
      </c>
      <c r="O580" t="s">
        <v>25</v>
      </c>
    </row>
    <row r="581" spans="1:15" x14ac:dyDescent="0.35">
      <c r="A581" t="s">
        <v>626</v>
      </c>
      <c r="B581" t="s">
        <v>27</v>
      </c>
      <c r="C581" t="s">
        <v>17</v>
      </c>
      <c r="D581" t="s">
        <v>18</v>
      </c>
      <c r="E581" t="s">
        <v>30</v>
      </c>
      <c r="F581">
        <v>0</v>
      </c>
      <c r="G581">
        <v>0</v>
      </c>
      <c r="H581">
        <v>8</v>
      </c>
      <c r="I581" t="s">
        <v>20</v>
      </c>
      <c r="J581" t="s">
        <v>21</v>
      </c>
      <c r="K581" t="s">
        <v>22</v>
      </c>
      <c r="L581" t="b">
        <v>1</v>
      </c>
      <c r="M581" t="s">
        <v>23</v>
      </c>
      <c r="N581" t="s">
        <v>35</v>
      </c>
      <c r="O581" t="s">
        <v>35</v>
      </c>
    </row>
    <row r="582" spans="1:15" x14ac:dyDescent="0.35">
      <c r="A582" t="s">
        <v>627</v>
      </c>
      <c r="B582" t="s">
        <v>27</v>
      </c>
      <c r="C582" t="s">
        <v>49</v>
      </c>
      <c r="D582" t="s">
        <v>29</v>
      </c>
      <c r="E582" t="s">
        <v>19</v>
      </c>
      <c r="F582">
        <v>1</v>
      </c>
      <c r="G582">
        <v>1</v>
      </c>
      <c r="H582">
        <v>30</v>
      </c>
      <c r="I582" t="s">
        <v>20</v>
      </c>
      <c r="J582" t="s">
        <v>51</v>
      </c>
      <c r="K582" t="s">
        <v>33</v>
      </c>
      <c r="L582" t="b">
        <v>0</v>
      </c>
      <c r="M582" t="s">
        <v>23</v>
      </c>
      <c r="N582" t="s">
        <v>35</v>
      </c>
      <c r="O582" t="s">
        <v>25</v>
      </c>
    </row>
    <row r="583" spans="1:15" x14ac:dyDescent="0.35">
      <c r="A583" t="s">
        <v>628</v>
      </c>
      <c r="B583" t="s">
        <v>27</v>
      </c>
      <c r="C583" t="s">
        <v>28</v>
      </c>
      <c r="D583" t="s">
        <v>29</v>
      </c>
      <c r="E583" t="s">
        <v>30</v>
      </c>
      <c r="F583">
        <v>1</v>
      </c>
      <c r="G583">
        <v>1</v>
      </c>
      <c r="H583">
        <v>111</v>
      </c>
      <c r="I583" t="s">
        <v>31</v>
      </c>
      <c r="J583" t="s">
        <v>32</v>
      </c>
      <c r="K583" t="s">
        <v>33</v>
      </c>
      <c r="L583" t="b">
        <v>0</v>
      </c>
      <c r="M583" t="s">
        <v>34</v>
      </c>
      <c r="N583" t="s">
        <v>35</v>
      </c>
      <c r="O583" t="s">
        <v>25</v>
      </c>
    </row>
    <row r="584" spans="1:15" x14ac:dyDescent="0.35">
      <c r="A584" t="s">
        <v>629</v>
      </c>
      <c r="B584" t="s">
        <v>16</v>
      </c>
      <c r="C584" t="s">
        <v>49</v>
      </c>
      <c r="D584" t="s">
        <v>18</v>
      </c>
      <c r="E584" t="s">
        <v>43</v>
      </c>
      <c r="F584">
        <v>0</v>
      </c>
      <c r="G584">
        <v>0</v>
      </c>
      <c r="H584">
        <v>26</v>
      </c>
      <c r="I584" t="s">
        <v>20</v>
      </c>
      <c r="J584" t="s">
        <v>51</v>
      </c>
      <c r="K584" t="s">
        <v>22</v>
      </c>
      <c r="L584" t="b">
        <v>1</v>
      </c>
      <c r="M584" t="s">
        <v>23</v>
      </c>
      <c r="N584" t="s">
        <v>24</v>
      </c>
      <c r="O584" t="s">
        <v>35</v>
      </c>
    </row>
    <row r="585" spans="1:15" x14ac:dyDescent="0.35">
      <c r="A585" t="s">
        <v>630</v>
      </c>
      <c r="B585" t="s">
        <v>16</v>
      </c>
      <c r="C585" t="s">
        <v>28</v>
      </c>
      <c r="D585" t="s">
        <v>18</v>
      </c>
      <c r="E585" t="s">
        <v>30</v>
      </c>
      <c r="F585">
        <v>0</v>
      </c>
      <c r="G585">
        <v>0</v>
      </c>
      <c r="H585">
        <v>40</v>
      </c>
      <c r="I585" t="s">
        <v>31</v>
      </c>
      <c r="J585" t="s">
        <v>32</v>
      </c>
      <c r="K585" t="s">
        <v>22</v>
      </c>
      <c r="L585" t="b">
        <v>1</v>
      </c>
      <c r="M585" t="s">
        <v>34</v>
      </c>
      <c r="N585" t="s">
        <v>24</v>
      </c>
      <c r="O585" t="s">
        <v>35</v>
      </c>
    </row>
    <row r="586" spans="1:15" x14ac:dyDescent="0.35">
      <c r="A586" t="s">
        <v>631</v>
      </c>
      <c r="B586" t="s">
        <v>16</v>
      </c>
      <c r="C586" t="s">
        <v>17</v>
      </c>
      <c r="D586" t="s">
        <v>18</v>
      </c>
      <c r="E586" t="s">
        <v>19</v>
      </c>
      <c r="F586">
        <v>0</v>
      </c>
      <c r="G586">
        <v>0</v>
      </c>
      <c r="H586">
        <v>9</v>
      </c>
      <c r="I586" t="s">
        <v>31</v>
      </c>
      <c r="J586" t="s">
        <v>21</v>
      </c>
      <c r="K586" t="s">
        <v>22</v>
      </c>
      <c r="L586" t="b">
        <v>1</v>
      </c>
      <c r="M586" t="s">
        <v>34</v>
      </c>
      <c r="N586" t="s">
        <v>24</v>
      </c>
      <c r="O586" t="s">
        <v>35</v>
      </c>
    </row>
    <row r="587" spans="1:15" x14ac:dyDescent="0.35">
      <c r="A587" t="s">
        <v>632</v>
      </c>
      <c r="B587" t="s">
        <v>27</v>
      </c>
      <c r="C587" t="s">
        <v>28</v>
      </c>
      <c r="D587" t="s">
        <v>29</v>
      </c>
      <c r="E587" t="s">
        <v>50</v>
      </c>
      <c r="F587">
        <v>0</v>
      </c>
      <c r="G587">
        <v>2</v>
      </c>
      <c r="H587">
        <v>80</v>
      </c>
      <c r="I587" t="s">
        <v>20</v>
      </c>
      <c r="J587" t="s">
        <v>32</v>
      </c>
      <c r="K587" t="s">
        <v>33</v>
      </c>
      <c r="L587" t="b">
        <v>0</v>
      </c>
      <c r="M587" t="s">
        <v>23</v>
      </c>
      <c r="N587" t="s">
        <v>35</v>
      </c>
      <c r="O587" t="s">
        <v>25</v>
      </c>
    </row>
    <row r="588" spans="1:15" x14ac:dyDescent="0.35">
      <c r="A588" t="s">
        <v>633</v>
      </c>
      <c r="B588" t="s">
        <v>16</v>
      </c>
      <c r="C588" t="s">
        <v>49</v>
      </c>
      <c r="D588" t="s">
        <v>18</v>
      </c>
      <c r="E588" t="s">
        <v>73</v>
      </c>
      <c r="F588">
        <v>0</v>
      </c>
      <c r="G588">
        <v>0</v>
      </c>
      <c r="H588">
        <v>15</v>
      </c>
      <c r="I588" t="s">
        <v>20</v>
      </c>
      <c r="J588" t="s">
        <v>51</v>
      </c>
      <c r="K588" t="s">
        <v>22</v>
      </c>
      <c r="L588" t="b">
        <v>1</v>
      </c>
      <c r="M588" t="s">
        <v>23</v>
      </c>
      <c r="N588" t="s">
        <v>24</v>
      </c>
      <c r="O588" t="s">
        <v>35</v>
      </c>
    </row>
    <row r="589" spans="1:15" x14ac:dyDescent="0.35">
      <c r="A589" t="s">
        <v>634</v>
      </c>
      <c r="B589" t="s">
        <v>27</v>
      </c>
      <c r="C589" t="s">
        <v>28</v>
      </c>
      <c r="D589" t="s">
        <v>18</v>
      </c>
      <c r="E589" t="s">
        <v>77</v>
      </c>
      <c r="F589">
        <v>1</v>
      </c>
      <c r="G589">
        <v>1</v>
      </c>
      <c r="H589">
        <v>79</v>
      </c>
      <c r="I589" t="s">
        <v>31</v>
      </c>
      <c r="J589" t="s">
        <v>32</v>
      </c>
      <c r="K589" t="s">
        <v>22</v>
      </c>
      <c r="L589" t="b">
        <v>1</v>
      </c>
      <c r="M589" t="s">
        <v>34</v>
      </c>
      <c r="N589" t="s">
        <v>35</v>
      </c>
      <c r="O589" t="s">
        <v>25</v>
      </c>
    </row>
    <row r="590" spans="1:15" x14ac:dyDescent="0.35">
      <c r="A590" t="s">
        <v>635</v>
      </c>
      <c r="B590" t="s">
        <v>16</v>
      </c>
      <c r="C590" t="s">
        <v>17</v>
      </c>
      <c r="D590" t="s">
        <v>18</v>
      </c>
      <c r="E590" t="s">
        <v>19</v>
      </c>
      <c r="F590">
        <v>0</v>
      </c>
      <c r="G590">
        <v>0</v>
      </c>
      <c r="H590">
        <v>8</v>
      </c>
      <c r="I590" t="s">
        <v>20</v>
      </c>
      <c r="J590" t="s">
        <v>21</v>
      </c>
      <c r="K590" t="s">
        <v>22</v>
      </c>
      <c r="L590" t="b">
        <v>1</v>
      </c>
      <c r="M590" t="s">
        <v>23</v>
      </c>
      <c r="N590" t="s">
        <v>24</v>
      </c>
      <c r="O590" t="s">
        <v>35</v>
      </c>
    </row>
    <row r="591" spans="1:15" x14ac:dyDescent="0.35">
      <c r="A591" t="s">
        <v>636</v>
      </c>
      <c r="B591" t="s">
        <v>16</v>
      </c>
      <c r="C591" t="s">
        <v>17</v>
      </c>
      <c r="D591" t="s">
        <v>18</v>
      </c>
      <c r="E591" t="s">
        <v>19</v>
      </c>
      <c r="F591">
        <v>0</v>
      </c>
      <c r="G591">
        <v>0</v>
      </c>
      <c r="H591">
        <v>8</v>
      </c>
      <c r="I591" t="s">
        <v>20</v>
      </c>
      <c r="J591" t="s">
        <v>21</v>
      </c>
      <c r="K591" t="s">
        <v>22</v>
      </c>
      <c r="L591" t="b">
        <v>1</v>
      </c>
      <c r="M591" t="s">
        <v>23</v>
      </c>
      <c r="N591" t="s">
        <v>24</v>
      </c>
      <c r="O591" t="s">
        <v>35</v>
      </c>
    </row>
    <row r="592" spans="1:15" x14ac:dyDescent="0.35">
      <c r="A592" t="s">
        <v>637</v>
      </c>
      <c r="B592" t="s">
        <v>16</v>
      </c>
      <c r="C592" t="s">
        <v>17</v>
      </c>
      <c r="D592" t="s">
        <v>18</v>
      </c>
      <c r="E592" t="s">
        <v>30</v>
      </c>
      <c r="F592">
        <v>0</v>
      </c>
      <c r="G592">
        <v>0</v>
      </c>
      <c r="H592">
        <v>7</v>
      </c>
      <c r="I592" t="s">
        <v>20</v>
      </c>
      <c r="J592" t="s">
        <v>21</v>
      </c>
      <c r="K592" t="s">
        <v>22</v>
      </c>
      <c r="L592" t="b">
        <v>1</v>
      </c>
      <c r="M592" t="s">
        <v>23</v>
      </c>
      <c r="N592" t="s">
        <v>24</v>
      </c>
      <c r="O592" t="s">
        <v>35</v>
      </c>
    </row>
    <row r="593" spans="1:15" x14ac:dyDescent="0.35">
      <c r="A593" t="s">
        <v>638</v>
      </c>
      <c r="B593" t="s">
        <v>27</v>
      </c>
      <c r="C593" t="s">
        <v>28</v>
      </c>
      <c r="D593" t="s">
        <v>29</v>
      </c>
      <c r="E593" t="s">
        <v>43</v>
      </c>
      <c r="F593">
        <v>1</v>
      </c>
      <c r="G593">
        <v>0</v>
      </c>
      <c r="H593">
        <v>78</v>
      </c>
      <c r="I593" t="s">
        <v>31</v>
      </c>
      <c r="J593" t="s">
        <v>32</v>
      </c>
      <c r="K593" t="s">
        <v>33</v>
      </c>
      <c r="L593" t="b">
        <v>0</v>
      </c>
      <c r="M593" t="s">
        <v>34</v>
      </c>
      <c r="N593" t="s">
        <v>35</v>
      </c>
      <c r="O593" t="s">
        <v>25</v>
      </c>
    </row>
    <row r="594" spans="1:15" x14ac:dyDescent="0.35">
      <c r="A594" t="s">
        <v>639</v>
      </c>
      <c r="B594" t="s">
        <v>16</v>
      </c>
      <c r="C594" t="s">
        <v>17</v>
      </c>
      <c r="D594" t="s">
        <v>18</v>
      </c>
      <c r="E594" t="s">
        <v>73</v>
      </c>
      <c r="F594">
        <v>0</v>
      </c>
      <c r="G594">
        <v>0</v>
      </c>
      <c r="H594">
        <v>7</v>
      </c>
      <c r="I594" t="s">
        <v>20</v>
      </c>
      <c r="J594" t="s">
        <v>21</v>
      </c>
      <c r="K594" t="s">
        <v>22</v>
      </c>
      <c r="L594" t="b">
        <v>1</v>
      </c>
      <c r="M594" t="s">
        <v>23</v>
      </c>
      <c r="N594" t="s">
        <v>24</v>
      </c>
      <c r="O594" t="s">
        <v>35</v>
      </c>
    </row>
    <row r="595" spans="1:15" x14ac:dyDescent="0.35">
      <c r="A595" t="s">
        <v>640</v>
      </c>
      <c r="B595" t="s">
        <v>16</v>
      </c>
      <c r="C595" t="s">
        <v>17</v>
      </c>
      <c r="D595" t="s">
        <v>29</v>
      </c>
      <c r="E595" t="s">
        <v>19</v>
      </c>
      <c r="F595">
        <v>0</v>
      </c>
      <c r="G595">
        <v>2</v>
      </c>
      <c r="H595">
        <v>8</v>
      </c>
      <c r="I595" t="s">
        <v>40</v>
      </c>
      <c r="J595" t="s">
        <v>21</v>
      </c>
      <c r="K595" t="s">
        <v>33</v>
      </c>
      <c r="L595" t="b">
        <v>0</v>
      </c>
      <c r="M595" t="s">
        <v>41</v>
      </c>
      <c r="N595" t="s">
        <v>24</v>
      </c>
      <c r="O595" t="s">
        <v>25</v>
      </c>
    </row>
    <row r="596" spans="1:15" x14ac:dyDescent="0.35">
      <c r="A596" t="s">
        <v>641</v>
      </c>
      <c r="B596" t="s">
        <v>16</v>
      </c>
      <c r="C596" t="s">
        <v>49</v>
      </c>
      <c r="D596" t="s">
        <v>18</v>
      </c>
      <c r="E596" t="s">
        <v>30</v>
      </c>
      <c r="F596">
        <v>1</v>
      </c>
      <c r="G596">
        <v>0</v>
      </c>
      <c r="H596">
        <v>26</v>
      </c>
      <c r="I596" t="s">
        <v>20</v>
      </c>
      <c r="J596" t="s">
        <v>51</v>
      </c>
      <c r="K596" t="s">
        <v>22</v>
      </c>
      <c r="L596" t="b">
        <v>1</v>
      </c>
      <c r="M596" t="s">
        <v>23</v>
      </c>
      <c r="N596" t="s">
        <v>24</v>
      </c>
      <c r="O596" t="s">
        <v>25</v>
      </c>
    </row>
    <row r="597" spans="1:15" x14ac:dyDescent="0.35">
      <c r="A597" t="s">
        <v>642</v>
      </c>
      <c r="B597" t="s">
        <v>16</v>
      </c>
      <c r="C597" t="s">
        <v>17</v>
      </c>
      <c r="D597" t="s">
        <v>18</v>
      </c>
      <c r="E597" t="s">
        <v>30</v>
      </c>
      <c r="F597">
        <v>1</v>
      </c>
      <c r="G597">
        <v>1</v>
      </c>
      <c r="H597">
        <v>24</v>
      </c>
      <c r="I597" t="s">
        <v>20</v>
      </c>
      <c r="J597" t="s">
        <v>21</v>
      </c>
      <c r="K597" t="s">
        <v>22</v>
      </c>
      <c r="L597" t="b">
        <v>1</v>
      </c>
      <c r="M597" t="s">
        <v>23</v>
      </c>
      <c r="N597" t="s">
        <v>24</v>
      </c>
      <c r="O597" t="s">
        <v>25</v>
      </c>
    </row>
    <row r="598" spans="1:15" x14ac:dyDescent="0.35">
      <c r="A598" t="s">
        <v>643</v>
      </c>
      <c r="B598" t="s">
        <v>27</v>
      </c>
      <c r="C598" t="s">
        <v>49</v>
      </c>
      <c r="D598" t="s">
        <v>29</v>
      </c>
      <c r="E598" t="s">
        <v>19</v>
      </c>
      <c r="F598">
        <v>0</v>
      </c>
      <c r="G598">
        <v>0</v>
      </c>
      <c r="H598">
        <v>33</v>
      </c>
      <c r="I598" t="s">
        <v>20</v>
      </c>
      <c r="J598" t="s">
        <v>51</v>
      </c>
      <c r="K598" t="s">
        <v>33</v>
      </c>
      <c r="L598" t="b">
        <v>0</v>
      </c>
      <c r="M598" t="s">
        <v>23</v>
      </c>
      <c r="N598" t="s">
        <v>35</v>
      </c>
      <c r="O598" t="s">
        <v>35</v>
      </c>
    </row>
    <row r="599" spans="1:15" x14ac:dyDescent="0.35">
      <c r="A599" t="s">
        <v>644</v>
      </c>
      <c r="B599" t="s">
        <v>16</v>
      </c>
      <c r="C599" t="s">
        <v>17</v>
      </c>
      <c r="D599" t="s">
        <v>18</v>
      </c>
      <c r="E599" t="s">
        <v>73</v>
      </c>
      <c r="F599">
        <v>0</v>
      </c>
      <c r="G599">
        <v>0</v>
      </c>
      <c r="H599">
        <v>0</v>
      </c>
      <c r="I599" t="s">
        <v>20</v>
      </c>
      <c r="J599" t="s">
        <v>21</v>
      </c>
      <c r="K599" t="s">
        <v>22</v>
      </c>
      <c r="L599" t="b">
        <v>1</v>
      </c>
      <c r="M599" t="s">
        <v>23</v>
      </c>
      <c r="N599" t="s">
        <v>24</v>
      </c>
      <c r="O599" t="s">
        <v>35</v>
      </c>
    </row>
    <row r="600" spans="1:15" x14ac:dyDescent="0.35">
      <c r="A600" t="s">
        <v>645</v>
      </c>
      <c r="B600" t="s">
        <v>16</v>
      </c>
      <c r="C600" t="s">
        <v>17</v>
      </c>
      <c r="D600" t="s">
        <v>18</v>
      </c>
      <c r="E600" t="s">
        <v>19</v>
      </c>
      <c r="F600">
        <v>0</v>
      </c>
      <c r="G600">
        <v>0</v>
      </c>
      <c r="H600">
        <v>7</v>
      </c>
      <c r="I600" t="s">
        <v>31</v>
      </c>
      <c r="J600" t="s">
        <v>21</v>
      </c>
      <c r="K600" t="s">
        <v>22</v>
      </c>
      <c r="L600" t="b">
        <v>1</v>
      </c>
      <c r="M600" t="s">
        <v>34</v>
      </c>
      <c r="N600" t="s">
        <v>24</v>
      </c>
      <c r="O600" t="s">
        <v>35</v>
      </c>
    </row>
    <row r="601" spans="1:15" x14ac:dyDescent="0.35">
      <c r="A601" t="s">
        <v>646</v>
      </c>
      <c r="B601" t="s">
        <v>27</v>
      </c>
      <c r="C601" t="s">
        <v>28</v>
      </c>
      <c r="D601" t="s">
        <v>18</v>
      </c>
      <c r="E601" t="s">
        <v>73</v>
      </c>
      <c r="F601">
        <v>1</v>
      </c>
      <c r="G601">
        <v>0</v>
      </c>
      <c r="H601">
        <v>57</v>
      </c>
      <c r="I601" t="s">
        <v>31</v>
      </c>
      <c r="J601" t="s">
        <v>32</v>
      </c>
      <c r="K601" t="s">
        <v>22</v>
      </c>
      <c r="L601" t="b">
        <v>1</v>
      </c>
      <c r="M601" t="s">
        <v>34</v>
      </c>
      <c r="N601" t="s">
        <v>35</v>
      </c>
      <c r="O601" t="s">
        <v>25</v>
      </c>
    </row>
    <row r="602" spans="1:15" x14ac:dyDescent="0.35">
      <c r="A602" t="s">
        <v>647</v>
      </c>
      <c r="B602" t="s">
        <v>27</v>
      </c>
      <c r="C602" t="s">
        <v>49</v>
      </c>
      <c r="D602" t="s">
        <v>29</v>
      </c>
      <c r="E602" t="s">
        <v>19</v>
      </c>
      <c r="F602">
        <v>2</v>
      </c>
      <c r="G602">
        <v>1</v>
      </c>
      <c r="H602">
        <v>27</v>
      </c>
      <c r="I602" t="s">
        <v>20</v>
      </c>
      <c r="J602" t="s">
        <v>51</v>
      </c>
      <c r="K602" t="s">
        <v>33</v>
      </c>
      <c r="L602" t="b">
        <v>0</v>
      </c>
      <c r="M602" t="s">
        <v>23</v>
      </c>
      <c r="N602" t="s">
        <v>35</v>
      </c>
      <c r="O602" t="s">
        <v>25</v>
      </c>
    </row>
    <row r="603" spans="1:15" x14ac:dyDescent="0.35">
      <c r="A603" t="s">
        <v>648</v>
      </c>
      <c r="B603" t="s">
        <v>16</v>
      </c>
      <c r="C603" t="s">
        <v>17</v>
      </c>
      <c r="D603" t="s">
        <v>18</v>
      </c>
      <c r="E603" t="s">
        <v>19</v>
      </c>
      <c r="F603">
        <v>0</v>
      </c>
      <c r="G603">
        <v>0</v>
      </c>
      <c r="H603">
        <v>8</v>
      </c>
      <c r="I603" t="s">
        <v>20</v>
      </c>
      <c r="J603" t="s">
        <v>21</v>
      </c>
      <c r="K603" t="s">
        <v>22</v>
      </c>
      <c r="L603" t="b">
        <v>1</v>
      </c>
      <c r="M603" t="s">
        <v>23</v>
      </c>
      <c r="N603" t="s">
        <v>24</v>
      </c>
      <c r="O603" t="s">
        <v>35</v>
      </c>
    </row>
    <row r="604" spans="1:15" x14ac:dyDescent="0.35">
      <c r="A604" t="s">
        <v>649</v>
      </c>
      <c r="B604" t="s">
        <v>16</v>
      </c>
      <c r="C604" t="s">
        <v>28</v>
      </c>
      <c r="D604" t="s">
        <v>18</v>
      </c>
      <c r="E604" t="s">
        <v>19</v>
      </c>
      <c r="F604">
        <v>0</v>
      </c>
      <c r="G604">
        <v>0</v>
      </c>
      <c r="H604">
        <v>42</v>
      </c>
      <c r="I604" t="s">
        <v>20</v>
      </c>
      <c r="J604" t="s">
        <v>32</v>
      </c>
      <c r="K604" t="s">
        <v>22</v>
      </c>
      <c r="L604" t="b">
        <v>1</v>
      </c>
      <c r="M604" t="s">
        <v>23</v>
      </c>
      <c r="N604" t="s">
        <v>24</v>
      </c>
      <c r="O604" t="s">
        <v>35</v>
      </c>
    </row>
    <row r="605" spans="1:15" x14ac:dyDescent="0.35">
      <c r="A605" t="s">
        <v>650</v>
      </c>
      <c r="B605" t="s">
        <v>16</v>
      </c>
      <c r="C605" t="s">
        <v>17</v>
      </c>
      <c r="D605" t="s">
        <v>18</v>
      </c>
      <c r="E605" t="s">
        <v>73</v>
      </c>
      <c r="F605">
        <v>0</v>
      </c>
      <c r="G605">
        <v>0</v>
      </c>
      <c r="H605">
        <v>8</v>
      </c>
      <c r="I605" t="s">
        <v>20</v>
      </c>
      <c r="J605" t="s">
        <v>21</v>
      </c>
      <c r="K605" t="s">
        <v>22</v>
      </c>
      <c r="L605" t="b">
        <v>1</v>
      </c>
      <c r="M605" t="s">
        <v>23</v>
      </c>
      <c r="N605" t="s">
        <v>24</v>
      </c>
      <c r="O605" t="s">
        <v>35</v>
      </c>
    </row>
    <row r="606" spans="1:15" x14ac:dyDescent="0.35">
      <c r="A606" t="s">
        <v>651</v>
      </c>
      <c r="B606" t="s">
        <v>27</v>
      </c>
      <c r="C606" t="s">
        <v>28</v>
      </c>
      <c r="D606" t="s">
        <v>18</v>
      </c>
      <c r="E606" t="s">
        <v>30</v>
      </c>
      <c r="F606">
        <v>0</v>
      </c>
      <c r="G606">
        <v>0</v>
      </c>
      <c r="H606">
        <v>27</v>
      </c>
      <c r="I606" t="s">
        <v>31</v>
      </c>
      <c r="J606" t="s">
        <v>32</v>
      </c>
      <c r="K606" t="s">
        <v>22</v>
      </c>
      <c r="L606" t="b">
        <v>1</v>
      </c>
      <c r="M606" t="s">
        <v>34</v>
      </c>
      <c r="N606" t="s">
        <v>35</v>
      </c>
      <c r="O606" t="s">
        <v>35</v>
      </c>
    </row>
    <row r="607" spans="1:15" x14ac:dyDescent="0.35">
      <c r="A607" t="s">
        <v>652</v>
      </c>
      <c r="B607" t="s">
        <v>16</v>
      </c>
      <c r="C607" t="s">
        <v>17</v>
      </c>
      <c r="D607" t="s">
        <v>18</v>
      </c>
      <c r="E607" t="s">
        <v>30</v>
      </c>
      <c r="F607">
        <v>1</v>
      </c>
      <c r="G607">
        <v>0</v>
      </c>
      <c r="H607">
        <v>16</v>
      </c>
      <c r="I607" t="s">
        <v>20</v>
      </c>
      <c r="J607" t="s">
        <v>21</v>
      </c>
      <c r="K607" t="s">
        <v>22</v>
      </c>
      <c r="L607" t="b">
        <v>1</v>
      </c>
      <c r="M607" t="s">
        <v>23</v>
      </c>
      <c r="N607" t="s">
        <v>24</v>
      </c>
      <c r="O607" t="s">
        <v>25</v>
      </c>
    </row>
    <row r="608" spans="1:15" x14ac:dyDescent="0.35">
      <c r="A608" t="s">
        <v>653</v>
      </c>
      <c r="B608" t="s">
        <v>16</v>
      </c>
      <c r="C608" t="s">
        <v>17</v>
      </c>
      <c r="D608" t="s">
        <v>18</v>
      </c>
      <c r="E608" t="s">
        <v>30</v>
      </c>
      <c r="F608">
        <v>0</v>
      </c>
      <c r="G608">
        <v>0</v>
      </c>
      <c r="H608">
        <v>8</v>
      </c>
      <c r="I608" t="s">
        <v>20</v>
      </c>
      <c r="J608" t="s">
        <v>21</v>
      </c>
      <c r="K608" t="s">
        <v>22</v>
      </c>
      <c r="L608" t="b">
        <v>1</v>
      </c>
      <c r="M608" t="s">
        <v>23</v>
      </c>
      <c r="N608" t="s">
        <v>24</v>
      </c>
      <c r="O608" t="s">
        <v>35</v>
      </c>
    </row>
    <row r="609" spans="1:15" x14ac:dyDescent="0.35">
      <c r="A609" t="s">
        <v>654</v>
      </c>
      <c r="B609" t="s">
        <v>27</v>
      </c>
      <c r="C609" t="s">
        <v>28</v>
      </c>
      <c r="D609" t="s">
        <v>18</v>
      </c>
      <c r="E609" t="s">
        <v>19</v>
      </c>
      <c r="F609">
        <v>0</v>
      </c>
      <c r="G609">
        <v>0</v>
      </c>
      <c r="H609">
        <v>30</v>
      </c>
      <c r="I609" t="s">
        <v>20</v>
      </c>
      <c r="J609" t="s">
        <v>32</v>
      </c>
      <c r="K609" t="s">
        <v>22</v>
      </c>
      <c r="L609" t="b">
        <v>1</v>
      </c>
      <c r="M609" t="s">
        <v>23</v>
      </c>
      <c r="N609" t="s">
        <v>35</v>
      </c>
      <c r="O609" t="s">
        <v>35</v>
      </c>
    </row>
    <row r="610" spans="1:15" x14ac:dyDescent="0.35">
      <c r="A610" t="s">
        <v>655</v>
      </c>
      <c r="B610" t="s">
        <v>27</v>
      </c>
      <c r="C610" t="s">
        <v>49</v>
      </c>
      <c r="D610" t="s">
        <v>29</v>
      </c>
      <c r="E610" t="s">
        <v>19</v>
      </c>
      <c r="F610">
        <v>1</v>
      </c>
      <c r="G610">
        <v>2</v>
      </c>
      <c r="H610">
        <v>42</v>
      </c>
      <c r="I610" t="s">
        <v>31</v>
      </c>
      <c r="J610" t="s">
        <v>51</v>
      </c>
      <c r="K610" t="s">
        <v>33</v>
      </c>
      <c r="L610" t="b">
        <v>0</v>
      </c>
      <c r="M610" t="s">
        <v>34</v>
      </c>
      <c r="N610" t="s">
        <v>35</v>
      </c>
      <c r="O610" t="s">
        <v>25</v>
      </c>
    </row>
    <row r="611" spans="1:15" x14ac:dyDescent="0.35">
      <c r="A611" t="s">
        <v>656</v>
      </c>
      <c r="B611" t="s">
        <v>27</v>
      </c>
      <c r="C611" t="s">
        <v>28</v>
      </c>
      <c r="D611" t="s">
        <v>29</v>
      </c>
      <c r="E611" t="s">
        <v>73</v>
      </c>
      <c r="F611">
        <v>0</v>
      </c>
      <c r="G611">
        <v>0</v>
      </c>
      <c r="H611">
        <v>153</v>
      </c>
      <c r="I611" t="s">
        <v>20</v>
      </c>
      <c r="J611" t="s">
        <v>32</v>
      </c>
      <c r="K611" t="s">
        <v>33</v>
      </c>
      <c r="L611" t="b">
        <v>0</v>
      </c>
      <c r="M611" t="s">
        <v>23</v>
      </c>
      <c r="N611" t="s">
        <v>35</v>
      </c>
      <c r="O611" t="s">
        <v>35</v>
      </c>
    </row>
    <row r="612" spans="1:15" x14ac:dyDescent="0.35">
      <c r="A612" t="s">
        <v>657</v>
      </c>
      <c r="B612" t="s">
        <v>16</v>
      </c>
      <c r="C612" t="s">
        <v>17</v>
      </c>
      <c r="D612" t="s">
        <v>29</v>
      </c>
      <c r="E612" t="s">
        <v>30</v>
      </c>
      <c r="F612">
        <v>1</v>
      </c>
      <c r="G612">
        <v>5</v>
      </c>
      <c r="H612">
        <v>31</v>
      </c>
      <c r="I612" t="s">
        <v>20</v>
      </c>
      <c r="J612" t="s">
        <v>21</v>
      </c>
      <c r="K612" t="s">
        <v>33</v>
      </c>
      <c r="L612" t="b">
        <v>0</v>
      </c>
      <c r="M612" t="s">
        <v>23</v>
      </c>
      <c r="N612" t="s">
        <v>24</v>
      </c>
      <c r="O612" t="s">
        <v>25</v>
      </c>
    </row>
    <row r="613" spans="1:15" x14ac:dyDescent="0.35">
      <c r="A613" t="s">
        <v>658</v>
      </c>
      <c r="B613" t="s">
        <v>16</v>
      </c>
      <c r="C613" t="s">
        <v>17</v>
      </c>
      <c r="D613" t="s">
        <v>18</v>
      </c>
      <c r="E613" t="s">
        <v>19</v>
      </c>
      <c r="F613">
        <v>0</v>
      </c>
      <c r="G613">
        <v>0</v>
      </c>
      <c r="H613">
        <v>7</v>
      </c>
      <c r="I613" t="s">
        <v>20</v>
      </c>
      <c r="J613" t="s">
        <v>21</v>
      </c>
      <c r="K613" t="s">
        <v>22</v>
      </c>
      <c r="L613" t="b">
        <v>1</v>
      </c>
      <c r="M613" t="s">
        <v>23</v>
      </c>
      <c r="N613" t="s">
        <v>24</v>
      </c>
      <c r="O613" t="s">
        <v>35</v>
      </c>
    </row>
    <row r="614" spans="1:15" x14ac:dyDescent="0.35">
      <c r="A614" t="s">
        <v>659</v>
      </c>
      <c r="B614" t="s">
        <v>27</v>
      </c>
      <c r="C614" t="s">
        <v>17</v>
      </c>
      <c r="D614" t="s">
        <v>29</v>
      </c>
      <c r="E614" t="s">
        <v>19</v>
      </c>
      <c r="F614">
        <v>1</v>
      </c>
      <c r="G614">
        <v>0</v>
      </c>
      <c r="H614">
        <v>16</v>
      </c>
      <c r="I614" t="s">
        <v>40</v>
      </c>
      <c r="J614" t="s">
        <v>21</v>
      </c>
      <c r="K614" t="s">
        <v>33</v>
      </c>
      <c r="L614" t="b">
        <v>0</v>
      </c>
      <c r="M614" t="s">
        <v>41</v>
      </c>
      <c r="N614" t="s">
        <v>35</v>
      </c>
      <c r="O614" t="s">
        <v>25</v>
      </c>
    </row>
    <row r="615" spans="1:15" x14ac:dyDescent="0.35">
      <c r="A615" t="s">
        <v>660</v>
      </c>
      <c r="B615" t="s">
        <v>16</v>
      </c>
      <c r="C615" t="s">
        <v>17</v>
      </c>
      <c r="D615" t="s">
        <v>18</v>
      </c>
      <c r="E615" t="s">
        <v>19</v>
      </c>
      <c r="F615">
        <v>0</v>
      </c>
      <c r="G615">
        <v>0</v>
      </c>
      <c r="H615">
        <v>8</v>
      </c>
      <c r="I615" t="s">
        <v>40</v>
      </c>
      <c r="J615" t="s">
        <v>21</v>
      </c>
      <c r="K615" t="s">
        <v>22</v>
      </c>
      <c r="L615" t="b">
        <v>1</v>
      </c>
      <c r="M615" t="s">
        <v>41</v>
      </c>
      <c r="N615" t="s">
        <v>24</v>
      </c>
      <c r="O615" t="s">
        <v>35</v>
      </c>
    </row>
    <row r="616" spans="1:15" x14ac:dyDescent="0.35">
      <c r="A616" t="s">
        <v>661</v>
      </c>
      <c r="B616" t="s">
        <v>16</v>
      </c>
      <c r="C616" t="s">
        <v>17</v>
      </c>
      <c r="D616" t="s">
        <v>18</v>
      </c>
      <c r="E616" t="s">
        <v>30</v>
      </c>
      <c r="F616">
        <v>0</v>
      </c>
      <c r="G616">
        <v>0</v>
      </c>
      <c r="H616">
        <v>8</v>
      </c>
      <c r="I616" t="s">
        <v>20</v>
      </c>
      <c r="J616" t="s">
        <v>21</v>
      </c>
      <c r="K616" t="s">
        <v>22</v>
      </c>
      <c r="L616" t="b">
        <v>1</v>
      </c>
      <c r="M616" t="s">
        <v>23</v>
      </c>
      <c r="N616" t="s">
        <v>24</v>
      </c>
      <c r="O616" t="s">
        <v>35</v>
      </c>
    </row>
    <row r="617" spans="1:15" x14ac:dyDescent="0.35">
      <c r="A617" t="s">
        <v>662</v>
      </c>
      <c r="B617" t="s">
        <v>27</v>
      </c>
      <c r="C617" t="s">
        <v>49</v>
      </c>
      <c r="D617" t="s">
        <v>29</v>
      </c>
      <c r="E617" t="s">
        <v>19</v>
      </c>
      <c r="F617">
        <v>1</v>
      </c>
      <c r="G617">
        <v>2</v>
      </c>
      <c r="H617">
        <v>65</v>
      </c>
      <c r="I617" t="s">
        <v>20</v>
      </c>
      <c r="J617" t="s">
        <v>51</v>
      </c>
      <c r="K617" t="s">
        <v>33</v>
      </c>
      <c r="L617" t="b">
        <v>0</v>
      </c>
      <c r="M617" t="s">
        <v>23</v>
      </c>
      <c r="N617" t="s">
        <v>35</v>
      </c>
      <c r="O617" t="s">
        <v>25</v>
      </c>
    </row>
    <row r="618" spans="1:15" x14ac:dyDescent="0.35">
      <c r="A618" t="s">
        <v>663</v>
      </c>
      <c r="B618" t="s">
        <v>16</v>
      </c>
      <c r="C618" t="s">
        <v>17</v>
      </c>
      <c r="D618" t="s">
        <v>18</v>
      </c>
      <c r="E618" t="s">
        <v>30</v>
      </c>
      <c r="F618">
        <v>1</v>
      </c>
      <c r="G618">
        <v>1</v>
      </c>
      <c r="H618">
        <v>14</v>
      </c>
      <c r="I618" t="s">
        <v>20</v>
      </c>
      <c r="J618" t="s">
        <v>21</v>
      </c>
      <c r="K618" t="s">
        <v>22</v>
      </c>
      <c r="L618" t="b">
        <v>1</v>
      </c>
      <c r="M618" t="s">
        <v>23</v>
      </c>
      <c r="N618" t="s">
        <v>24</v>
      </c>
      <c r="O618" t="s">
        <v>25</v>
      </c>
    </row>
    <row r="619" spans="1:15" x14ac:dyDescent="0.35">
      <c r="A619" t="s">
        <v>664</v>
      </c>
      <c r="B619" t="s">
        <v>16</v>
      </c>
      <c r="C619" t="s">
        <v>17</v>
      </c>
      <c r="D619" t="s">
        <v>29</v>
      </c>
      <c r="E619" t="s">
        <v>19</v>
      </c>
      <c r="F619">
        <v>1</v>
      </c>
      <c r="G619">
        <v>0</v>
      </c>
      <c r="H619">
        <v>16</v>
      </c>
      <c r="I619" t="s">
        <v>20</v>
      </c>
      <c r="J619" t="s">
        <v>21</v>
      </c>
      <c r="K619" t="s">
        <v>33</v>
      </c>
      <c r="L619" t="b">
        <v>0</v>
      </c>
      <c r="M619" t="s">
        <v>23</v>
      </c>
      <c r="N619" t="s">
        <v>24</v>
      </c>
      <c r="O619" t="s">
        <v>25</v>
      </c>
    </row>
    <row r="620" spans="1:15" x14ac:dyDescent="0.35">
      <c r="A620" t="s">
        <v>665</v>
      </c>
      <c r="B620" t="s">
        <v>27</v>
      </c>
      <c r="C620" t="s">
        <v>49</v>
      </c>
      <c r="D620" t="s">
        <v>29</v>
      </c>
      <c r="E620" t="s">
        <v>45</v>
      </c>
      <c r="F620">
        <v>2</v>
      </c>
      <c r="G620">
        <v>1</v>
      </c>
      <c r="H620">
        <v>39</v>
      </c>
      <c r="I620" t="s">
        <v>20</v>
      </c>
      <c r="J620" t="s">
        <v>51</v>
      </c>
      <c r="K620" t="s">
        <v>46</v>
      </c>
      <c r="L620" t="b">
        <v>0</v>
      </c>
      <c r="M620" t="s">
        <v>23</v>
      </c>
      <c r="N620" t="s">
        <v>35</v>
      </c>
      <c r="O620" t="s">
        <v>25</v>
      </c>
    </row>
    <row r="621" spans="1:15" x14ac:dyDescent="0.35">
      <c r="A621" t="s">
        <v>666</v>
      </c>
      <c r="B621" t="s">
        <v>16</v>
      </c>
      <c r="C621" t="s">
        <v>49</v>
      </c>
      <c r="D621" t="s">
        <v>18</v>
      </c>
      <c r="E621" t="s">
        <v>19</v>
      </c>
      <c r="F621">
        <v>0</v>
      </c>
      <c r="G621">
        <v>0</v>
      </c>
      <c r="H621">
        <v>10</v>
      </c>
      <c r="I621" t="s">
        <v>20</v>
      </c>
      <c r="J621" t="s">
        <v>51</v>
      </c>
      <c r="K621" t="s">
        <v>22</v>
      </c>
      <c r="L621" t="b">
        <v>1</v>
      </c>
      <c r="M621" t="s">
        <v>23</v>
      </c>
      <c r="N621" t="s">
        <v>24</v>
      </c>
      <c r="O621" t="s">
        <v>35</v>
      </c>
    </row>
    <row r="622" spans="1:15" x14ac:dyDescent="0.35">
      <c r="A622" t="s">
        <v>667</v>
      </c>
      <c r="B622" t="s">
        <v>16</v>
      </c>
      <c r="C622" t="s">
        <v>17</v>
      </c>
      <c r="D622" t="s">
        <v>18</v>
      </c>
      <c r="E622" t="s">
        <v>19</v>
      </c>
      <c r="F622">
        <v>1</v>
      </c>
      <c r="G622">
        <v>0</v>
      </c>
      <c r="H622">
        <v>14</v>
      </c>
      <c r="I622" t="s">
        <v>31</v>
      </c>
      <c r="J622" t="s">
        <v>21</v>
      </c>
      <c r="K622" t="s">
        <v>22</v>
      </c>
      <c r="L622" t="b">
        <v>1</v>
      </c>
      <c r="M622" t="s">
        <v>34</v>
      </c>
      <c r="N622" t="s">
        <v>24</v>
      </c>
      <c r="O622" t="s">
        <v>25</v>
      </c>
    </row>
    <row r="623" spans="1:15" x14ac:dyDescent="0.35">
      <c r="A623" t="s">
        <v>668</v>
      </c>
      <c r="B623" t="s">
        <v>27</v>
      </c>
      <c r="C623" t="s">
        <v>28</v>
      </c>
      <c r="D623" t="s">
        <v>18</v>
      </c>
      <c r="E623" t="s">
        <v>73</v>
      </c>
      <c r="F623">
        <v>1</v>
      </c>
      <c r="G623">
        <v>0</v>
      </c>
      <c r="H623">
        <v>53</v>
      </c>
      <c r="I623" t="s">
        <v>20</v>
      </c>
      <c r="J623" t="s">
        <v>32</v>
      </c>
      <c r="K623" t="s">
        <v>22</v>
      </c>
      <c r="L623" t="b">
        <v>1</v>
      </c>
      <c r="M623" t="s">
        <v>23</v>
      </c>
      <c r="N623" t="s">
        <v>35</v>
      </c>
      <c r="O623" t="s">
        <v>25</v>
      </c>
    </row>
    <row r="624" spans="1:15" x14ac:dyDescent="0.35">
      <c r="A624" t="s">
        <v>669</v>
      </c>
      <c r="B624" t="s">
        <v>27</v>
      </c>
      <c r="C624" t="s">
        <v>17</v>
      </c>
      <c r="D624" t="s">
        <v>18</v>
      </c>
      <c r="E624" t="s">
        <v>19</v>
      </c>
      <c r="F624">
        <v>1</v>
      </c>
      <c r="G624">
        <v>1</v>
      </c>
      <c r="H624">
        <v>16</v>
      </c>
      <c r="I624" t="s">
        <v>31</v>
      </c>
      <c r="J624" t="s">
        <v>21</v>
      </c>
      <c r="K624" t="s">
        <v>22</v>
      </c>
      <c r="L624" t="b">
        <v>1</v>
      </c>
      <c r="M624" t="s">
        <v>34</v>
      </c>
      <c r="N624" t="s">
        <v>35</v>
      </c>
      <c r="O624" t="s">
        <v>25</v>
      </c>
    </row>
    <row r="625" spans="1:15" x14ac:dyDescent="0.35">
      <c r="A625" t="s">
        <v>670</v>
      </c>
      <c r="B625" t="s">
        <v>16</v>
      </c>
      <c r="C625" t="s">
        <v>17</v>
      </c>
      <c r="D625" t="s">
        <v>18</v>
      </c>
      <c r="E625" t="s">
        <v>19</v>
      </c>
      <c r="F625">
        <v>0</v>
      </c>
      <c r="G625">
        <v>0</v>
      </c>
      <c r="H625">
        <v>8</v>
      </c>
      <c r="I625" t="s">
        <v>20</v>
      </c>
      <c r="J625" t="s">
        <v>21</v>
      </c>
      <c r="K625" t="s">
        <v>22</v>
      </c>
      <c r="L625" t="b">
        <v>1</v>
      </c>
      <c r="M625" t="s">
        <v>23</v>
      </c>
      <c r="N625" t="s">
        <v>24</v>
      </c>
      <c r="O625" t="s">
        <v>35</v>
      </c>
    </row>
    <row r="626" spans="1:15" x14ac:dyDescent="0.35">
      <c r="A626" t="s">
        <v>671</v>
      </c>
      <c r="B626" t="s">
        <v>16</v>
      </c>
      <c r="C626" t="s">
        <v>17</v>
      </c>
      <c r="D626" t="s">
        <v>18</v>
      </c>
      <c r="E626" t="s">
        <v>19</v>
      </c>
      <c r="F626">
        <v>0</v>
      </c>
      <c r="G626">
        <v>0</v>
      </c>
      <c r="H626">
        <v>16</v>
      </c>
      <c r="I626" t="s">
        <v>20</v>
      </c>
      <c r="J626" t="s">
        <v>21</v>
      </c>
      <c r="K626" t="s">
        <v>22</v>
      </c>
      <c r="L626" t="b">
        <v>1</v>
      </c>
      <c r="M626" t="s">
        <v>23</v>
      </c>
      <c r="N626" t="s">
        <v>24</v>
      </c>
      <c r="O626" t="s">
        <v>35</v>
      </c>
    </row>
    <row r="627" spans="1:15" x14ac:dyDescent="0.35">
      <c r="A627" t="s">
        <v>672</v>
      </c>
      <c r="B627" t="s">
        <v>16</v>
      </c>
      <c r="C627" t="s">
        <v>28</v>
      </c>
      <c r="D627" t="s">
        <v>18</v>
      </c>
      <c r="E627" t="s">
        <v>77</v>
      </c>
      <c r="F627">
        <v>0</v>
      </c>
      <c r="G627">
        <v>0</v>
      </c>
      <c r="H627">
        <v>32</v>
      </c>
      <c r="I627" t="s">
        <v>20</v>
      </c>
      <c r="J627" t="s">
        <v>32</v>
      </c>
      <c r="K627" t="s">
        <v>22</v>
      </c>
      <c r="L627" t="b">
        <v>1</v>
      </c>
      <c r="M627" t="s">
        <v>23</v>
      </c>
      <c r="N627" t="s">
        <v>24</v>
      </c>
      <c r="O627" t="s">
        <v>35</v>
      </c>
    </row>
    <row r="628" spans="1:15" x14ac:dyDescent="0.35">
      <c r="A628" t="s">
        <v>673</v>
      </c>
      <c r="B628" t="s">
        <v>16</v>
      </c>
      <c r="C628" t="s">
        <v>49</v>
      </c>
      <c r="D628" t="s">
        <v>18</v>
      </c>
      <c r="E628" t="s">
        <v>43</v>
      </c>
      <c r="F628">
        <v>0</v>
      </c>
      <c r="G628">
        <v>0</v>
      </c>
      <c r="H628">
        <v>12</v>
      </c>
      <c r="I628" t="s">
        <v>40</v>
      </c>
      <c r="J628" t="s">
        <v>51</v>
      </c>
      <c r="K628" t="s">
        <v>22</v>
      </c>
      <c r="L628" t="b">
        <v>1</v>
      </c>
      <c r="M628" t="s">
        <v>41</v>
      </c>
      <c r="N628" t="s">
        <v>24</v>
      </c>
      <c r="O628" t="s">
        <v>35</v>
      </c>
    </row>
    <row r="629" spans="1:15" x14ac:dyDescent="0.35">
      <c r="A629" t="s">
        <v>674</v>
      </c>
      <c r="B629" t="s">
        <v>27</v>
      </c>
      <c r="C629" t="s">
        <v>28</v>
      </c>
      <c r="D629" t="s">
        <v>29</v>
      </c>
      <c r="E629" t="s">
        <v>19</v>
      </c>
      <c r="F629">
        <v>0</v>
      </c>
      <c r="G629">
        <v>0</v>
      </c>
      <c r="H629">
        <v>78</v>
      </c>
      <c r="I629" t="s">
        <v>20</v>
      </c>
      <c r="J629" t="s">
        <v>32</v>
      </c>
      <c r="K629" t="s">
        <v>33</v>
      </c>
      <c r="L629" t="b">
        <v>0</v>
      </c>
      <c r="M629" t="s">
        <v>23</v>
      </c>
      <c r="N629" t="s">
        <v>35</v>
      </c>
      <c r="O629" t="s">
        <v>35</v>
      </c>
    </row>
    <row r="630" spans="1:15" x14ac:dyDescent="0.35">
      <c r="A630" t="s">
        <v>675</v>
      </c>
      <c r="B630" t="s">
        <v>16</v>
      </c>
      <c r="C630" t="s">
        <v>17</v>
      </c>
      <c r="D630" t="s">
        <v>18</v>
      </c>
      <c r="E630" t="s">
        <v>19</v>
      </c>
      <c r="F630">
        <v>0</v>
      </c>
      <c r="G630">
        <v>0</v>
      </c>
      <c r="H630">
        <v>8</v>
      </c>
      <c r="I630" t="s">
        <v>20</v>
      </c>
      <c r="J630" t="s">
        <v>21</v>
      </c>
      <c r="K630" t="s">
        <v>22</v>
      </c>
      <c r="L630" t="b">
        <v>1</v>
      </c>
      <c r="M630" t="s">
        <v>23</v>
      </c>
      <c r="N630" t="s">
        <v>24</v>
      </c>
      <c r="O630" t="s">
        <v>35</v>
      </c>
    </row>
    <row r="631" spans="1:15" x14ac:dyDescent="0.35">
      <c r="A631" t="s">
        <v>676</v>
      </c>
      <c r="B631" t="s">
        <v>16</v>
      </c>
      <c r="C631" t="s">
        <v>17</v>
      </c>
      <c r="D631" t="s">
        <v>18</v>
      </c>
      <c r="E631" t="s">
        <v>19</v>
      </c>
      <c r="F631">
        <v>0</v>
      </c>
      <c r="G631">
        <v>0</v>
      </c>
      <c r="H631">
        <v>8</v>
      </c>
      <c r="I631" t="s">
        <v>40</v>
      </c>
      <c r="J631" t="s">
        <v>21</v>
      </c>
      <c r="K631" t="s">
        <v>22</v>
      </c>
      <c r="L631" t="b">
        <v>1</v>
      </c>
      <c r="M631" t="s">
        <v>41</v>
      </c>
      <c r="N631" t="s">
        <v>24</v>
      </c>
      <c r="O631" t="s">
        <v>35</v>
      </c>
    </row>
    <row r="632" spans="1:15" x14ac:dyDescent="0.35">
      <c r="A632" t="s">
        <v>677</v>
      </c>
      <c r="B632" t="s">
        <v>27</v>
      </c>
      <c r="C632" t="s">
        <v>28</v>
      </c>
      <c r="D632" t="s">
        <v>18</v>
      </c>
      <c r="E632" t="s">
        <v>678</v>
      </c>
      <c r="F632">
        <v>0</v>
      </c>
      <c r="G632">
        <v>0</v>
      </c>
      <c r="H632">
        <v>30</v>
      </c>
      <c r="I632" t="s">
        <v>20</v>
      </c>
      <c r="J632" t="s">
        <v>32</v>
      </c>
      <c r="K632" t="s">
        <v>22</v>
      </c>
      <c r="L632" t="b">
        <v>1</v>
      </c>
      <c r="M632" t="s">
        <v>23</v>
      </c>
      <c r="N632" t="s">
        <v>35</v>
      </c>
      <c r="O632" t="s">
        <v>35</v>
      </c>
    </row>
    <row r="633" spans="1:15" x14ac:dyDescent="0.35">
      <c r="A633" t="s">
        <v>679</v>
      </c>
      <c r="B633" t="s">
        <v>16</v>
      </c>
      <c r="C633" t="s">
        <v>17</v>
      </c>
      <c r="D633" t="s">
        <v>18</v>
      </c>
      <c r="E633" t="s">
        <v>43</v>
      </c>
      <c r="F633">
        <v>0</v>
      </c>
      <c r="G633">
        <v>0</v>
      </c>
      <c r="H633">
        <v>7</v>
      </c>
      <c r="I633" t="s">
        <v>20</v>
      </c>
      <c r="J633" t="s">
        <v>21</v>
      </c>
      <c r="K633" t="s">
        <v>22</v>
      </c>
      <c r="L633" t="b">
        <v>1</v>
      </c>
      <c r="M633" t="s">
        <v>23</v>
      </c>
      <c r="N633" t="s">
        <v>24</v>
      </c>
      <c r="O633" t="s">
        <v>35</v>
      </c>
    </row>
    <row r="634" spans="1:15" x14ac:dyDescent="0.35">
      <c r="A634" t="s">
        <v>680</v>
      </c>
      <c r="B634" t="s">
        <v>27</v>
      </c>
      <c r="C634" t="s">
        <v>28</v>
      </c>
      <c r="D634" t="s">
        <v>18</v>
      </c>
      <c r="E634" t="s">
        <v>30</v>
      </c>
      <c r="F634">
        <v>0</v>
      </c>
      <c r="G634">
        <v>0</v>
      </c>
      <c r="H634">
        <v>30</v>
      </c>
      <c r="I634" t="s">
        <v>31</v>
      </c>
      <c r="J634" t="s">
        <v>32</v>
      </c>
      <c r="K634" t="s">
        <v>22</v>
      </c>
      <c r="L634" t="b">
        <v>1</v>
      </c>
      <c r="M634" t="s">
        <v>34</v>
      </c>
      <c r="N634" t="s">
        <v>35</v>
      </c>
      <c r="O634" t="s">
        <v>35</v>
      </c>
    </row>
    <row r="635" spans="1:15" x14ac:dyDescent="0.35">
      <c r="A635" t="s">
        <v>681</v>
      </c>
      <c r="B635" t="s">
        <v>16</v>
      </c>
      <c r="C635" t="s">
        <v>28</v>
      </c>
      <c r="D635" t="s">
        <v>18</v>
      </c>
      <c r="E635" t="s">
        <v>19</v>
      </c>
      <c r="F635">
        <v>0</v>
      </c>
      <c r="G635">
        <v>0</v>
      </c>
      <c r="H635">
        <v>0</v>
      </c>
      <c r="I635" t="s">
        <v>20</v>
      </c>
      <c r="J635" t="s">
        <v>32</v>
      </c>
      <c r="K635" t="s">
        <v>22</v>
      </c>
      <c r="L635" t="b">
        <v>1</v>
      </c>
      <c r="M635" t="s">
        <v>23</v>
      </c>
      <c r="N635" t="s">
        <v>24</v>
      </c>
      <c r="O635" t="s">
        <v>35</v>
      </c>
    </row>
    <row r="636" spans="1:15" x14ac:dyDescent="0.35">
      <c r="A636" t="s">
        <v>682</v>
      </c>
      <c r="B636" t="s">
        <v>16</v>
      </c>
      <c r="C636" t="s">
        <v>17</v>
      </c>
      <c r="D636" t="s">
        <v>29</v>
      </c>
      <c r="E636" t="s">
        <v>45</v>
      </c>
      <c r="F636">
        <v>3</v>
      </c>
      <c r="G636">
        <v>2</v>
      </c>
      <c r="H636">
        <v>28</v>
      </c>
      <c r="I636" t="s">
        <v>20</v>
      </c>
      <c r="J636" t="s">
        <v>21</v>
      </c>
      <c r="K636" t="s">
        <v>46</v>
      </c>
      <c r="L636" t="b">
        <v>0</v>
      </c>
      <c r="M636" t="s">
        <v>23</v>
      </c>
      <c r="N636" t="s">
        <v>24</v>
      </c>
      <c r="O636" t="s">
        <v>25</v>
      </c>
    </row>
    <row r="637" spans="1:15" x14ac:dyDescent="0.35">
      <c r="A637" t="s">
        <v>683</v>
      </c>
      <c r="B637" t="s">
        <v>27</v>
      </c>
      <c r="C637" t="s">
        <v>49</v>
      </c>
      <c r="D637" t="s">
        <v>29</v>
      </c>
      <c r="E637" t="s">
        <v>19</v>
      </c>
      <c r="F637">
        <v>0</v>
      </c>
      <c r="G637">
        <v>0</v>
      </c>
      <c r="H637">
        <v>13</v>
      </c>
      <c r="I637" t="s">
        <v>20</v>
      </c>
      <c r="J637" t="s">
        <v>51</v>
      </c>
      <c r="K637" t="s">
        <v>33</v>
      </c>
      <c r="L637" t="b">
        <v>0</v>
      </c>
      <c r="M637" t="s">
        <v>23</v>
      </c>
      <c r="N637" t="s">
        <v>35</v>
      </c>
      <c r="O637" t="s">
        <v>35</v>
      </c>
    </row>
    <row r="638" spans="1:15" x14ac:dyDescent="0.35">
      <c r="A638" t="s">
        <v>684</v>
      </c>
      <c r="B638" t="s">
        <v>16</v>
      </c>
      <c r="C638" t="s">
        <v>17</v>
      </c>
      <c r="D638" t="s">
        <v>18</v>
      </c>
      <c r="E638" t="s">
        <v>30</v>
      </c>
      <c r="F638">
        <v>0</v>
      </c>
      <c r="G638">
        <v>0</v>
      </c>
      <c r="H638">
        <v>8</v>
      </c>
      <c r="I638" t="s">
        <v>20</v>
      </c>
      <c r="J638" t="s">
        <v>21</v>
      </c>
      <c r="K638" t="s">
        <v>22</v>
      </c>
      <c r="L638" t="b">
        <v>1</v>
      </c>
      <c r="M638" t="s">
        <v>23</v>
      </c>
      <c r="N638" t="s">
        <v>24</v>
      </c>
      <c r="O638" t="s">
        <v>35</v>
      </c>
    </row>
    <row r="639" spans="1:15" x14ac:dyDescent="0.35">
      <c r="A639" t="s">
        <v>685</v>
      </c>
      <c r="B639" t="s">
        <v>16</v>
      </c>
      <c r="C639" t="s">
        <v>49</v>
      </c>
      <c r="D639" t="s">
        <v>18</v>
      </c>
      <c r="E639" t="s">
        <v>30</v>
      </c>
      <c r="F639">
        <v>1</v>
      </c>
      <c r="G639">
        <v>1</v>
      </c>
      <c r="H639">
        <v>26</v>
      </c>
      <c r="I639" t="s">
        <v>20</v>
      </c>
      <c r="J639" t="s">
        <v>51</v>
      </c>
      <c r="K639" t="s">
        <v>22</v>
      </c>
      <c r="L639" t="b">
        <v>1</v>
      </c>
      <c r="M639" t="s">
        <v>23</v>
      </c>
      <c r="N639" t="s">
        <v>24</v>
      </c>
      <c r="O639" t="s">
        <v>25</v>
      </c>
    </row>
    <row r="640" spans="1:15" x14ac:dyDescent="0.35">
      <c r="A640" t="s">
        <v>686</v>
      </c>
      <c r="B640" t="s">
        <v>16</v>
      </c>
      <c r="C640" t="s">
        <v>17</v>
      </c>
      <c r="D640" t="s">
        <v>29</v>
      </c>
      <c r="E640" t="s">
        <v>73</v>
      </c>
      <c r="F640">
        <v>0</v>
      </c>
      <c r="G640">
        <v>5</v>
      </c>
      <c r="H640">
        <v>40</v>
      </c>
      <c r="I640" t="s">
        <v>20</v>
      </c>
      <c r="J640" t="s">
        <v>21</v>
      </c>
      <c r="K640" t="s">
        <v>33</v>
      </c>
      <c r="L640" t="b">
        <v>0</v>
      </c>
      <c r="M640" t="s">
        <v>23</v>
      </c>
      <c r="N640" t="s">
        <v>24</v>
      </c>
      <c r="O640" t="s">
        <v>25</v>
      </c>
    </row>
    <row r="641" spans="1:15" x14ac:dyDescent="0.35">
      <c r="A641" t="s">
        <v>687</v>
      </c>
      <c r="B641" t="s">
        <v>16</v>
      </c>
      <c r="C641" t="s">
        <v>17</v>
      </c>
      <c r="D641" t="s">
        <v>18</v>
      </c>
      <c r="E641" t="s">
        <v>19</v>
      </c>
      <c r="F641">
        <v>1</v>
      </c>
      <c r="G641">
        <v>0</v>
      </c>
      <c r="H641">
        <v>16</v>
      </c>
      <c r="I641" t="s">
        <v>20</v>
      </c>
      <c r="J641" t="s">
        <v>21</v>
      </c>
      <c r="K641" t="s">
        <v>22</v>
      </c>
      <c r="L641" t="b">
        <v>1</v>
      </c>
      <c r="M641" t="s">
        <v>23</v>
      </c>
      <c r="N641" t="s">
        <v>24</v>
      </c>
      <c r="O641" t="s">
        <v>25</v>
      </c>
    </row>
    <row r="642" spans="1:15" x14ac:dyDescent="0.35">
      <c r="A642" t="s">
        <v>688</v>
      </c>
      <c r="B642" t="s">
        <v>16</v>
      </c>
      <c r="C642" t="s">
        <v>17</v>
      </c>
      <c r="D642" t="s">
        <v>18</v>
      </c>
      <c r="E642" t="s">
        <v>19</v>
      </c>
      <c r="F642">
        <v>0</v>
      </c>
      <c r="G642">
        <v>0</v>
      </c>
      <c r="H642">
        <v>8</v>
      </c>
      <c r="I642" t="s">
        <v>20</v>
      </c>
      <c r="J642" t="s">
        <v>21</v>
      </c>
      <c r="K642" t="s">
        <v>22</v>
      </c>
      <c r="L642" t="b">
        <v>1</v>
      </c>
      <c r="M642" t="s">
        <v>23</v>
      </c>
      <c r="N642" t="s">
        <v>24</v>
      </c>
      <c r="O642" t="s">
        <v>35</v>
      </c>
    </row>
    <row r="643" spans="1:15" x14ac:dyDescent="0.35">
      <c r="A643" t="s">
        <v>689</v>
      </c>
      <c r="B643" t="s">
        <v>27</v>
      </c>
      <c r="C643" t="s">
        <v>28</v>
      </c>
      <c r="D643" t="s">
        <v>29</v>
      </c>
      <c r="E643" t="s">
        <v>19</v>
      </c>
      <c r="F643">
        <v>0</v>
      </c>
      <c r="G643">
        <v>0</v>
      </c>
      <c r="H643">
        <v>69</v>
      </c>
      <c r="I643" t="s">
        <v>31</v>
      </c>
      <c r="J643" t="s">
        <v>32</v>
      </c>
      <c r="K643" t="s">
        <v>33</v>
      </c>
      <c r="L643" t="b">
        <v>0</v>
      </c>
      <c r="M643" t="s">
        <v>34</v>
      </c>
      <c r="N643" t="s">
        <v>35</v>
      </c>
      <c r="O643" t="s">
        <v>35</v>
      </c>
    </row>
    <row r="644" spans="1:15" x14ac:dyDescent="0.35">
      <c r="A644" t="s">
        <v>690</v>
      </c>
      <c r="B644" t="s">
        <v>16</v>
      </c>
      <c r="C644" t="s">
        <v>17</v>
      </c>
      <c r="D644" t="s">
        <v>29</v>
      </c>
      <c r="E644" t="s">
        <v>45</v>
      </c>
      <c r="F644">
        <v>3</v>
      </c>
      <c r="G644">
        <v>2</v>
      </c>
      <c r="H644">
        <v>28</v>
      </c>
      <c r="I644" t="s">
        <v>20</v>
      </c>
      <c r="J644" t="s">
        <v>21</v>
      </c>
      <c r="K644" t="s">
        <v>46</v>
      </c>
      <c r="L644" t="b">
        <v>0</v>
      </c>
      <c r="M644" t="s">
        <v>23</v>
      </c>
      <c r="N644" t="s">
        <v>24</v>
      </c>
      <c r="O644" t="s">
        <v>25</v>
      </c>
    </row>
    <row r="645" spans="1:15" x14ac:dyDescent="0.35">
      <c r="A645" t="s">
        <v>691</v>
      </c>
      <c r="B645" t="s">
        <v>27</v>
      </c>
      <c r="C645" t="s">
        <v>17</v>
      </c>
      <c r="D645" t="s">
        <v>18</v>
      </c>
      <c r="E645" t="s">
        <v>19</v>
      </c>
      <c r="F645">
        <v>0</v>
      </c>
      <c r="G645">
        <v>0</v>
      </c>
      <c r="H645">
        <v>56</v>
      </c>
      <c r="I645" t="s">
        <v>20</v>
      </c>
      <c r="J645" t="s">
        <v>21</v>
      </c>
      <c r="K645" t="s">
        <v>22</v>
      </c>
      <c r="L645" t="b">
        <v>1</v>
      </c>
      <c r="M645" t="s">
        <v>23</v>
      </c>
      <c r="N645" t="s">
        <v>35</v>
      </c>
      <c r="O645" t="s">
        <v>35</v>
      </c>
    </row>
    <row r="646" spans="1:15" x14ac:dyDescent="0.35">
      <c r="A646" t="s">
        <v>692</v>
      </c>
      <c r="B646" t="s">
        <v>27</v>
      </c>
      <c r="C646" t="s">
        <v>17</v>
      </c>
      <c r="D646" t="s">
        <v>29</v>
      </c>
      <c r="E646" t="s">
        <v>45</v>
      </c>
      <c r="F646">
        <v>2</v>
      </c>
      <c r="G646">
        <v>1</v>
      </c>
      <c r="H646">
        <v>19</v>
      </c>
      <c r="I646" t="s">
        <v>31</v>
      </c>
      <c r="J646" t="s">
        <v>21</v>
      </c>
      <c r="K646" t="s">
        <v>46</v>
      </c>
      <c r="L646" t="b">
        <v>0</v>
      </c>
      <c r="M646" t="s">
        <v>34</v>
      </c>
      <c r="N646" t="s">
        <v>35</v>
      </c>
      <c r="O646" t="s">
        <v>25</v>
      </c>
    </row>
    <row r="647" spans="1:15" x14ac:dyDescent="0.35">
      <c r="A647" t="s">
        <v>693</v>
      </c>
      <c r="B647" t="s">
        <v>27</v>
      </c>
      <c r="C647" t="s">
        <v>28</v>
      </c>
      <c r="D647" t="s">
        <v>18</v>
      </c>
      <c r="E647" t="s">
        <v>73</v>
      </c>
      <c r="F647">
        <v>1</v>
      </c>
      <c r="G647">
        <v>0</v>
      </c>
      <c r="H647">
        <v>77</v>
      </c>
      <c r="I647" t="s">
        <v>31</v>
      </c>
      <c r="J647" t="s">
        <v>32</v>
      </c>
      <c r="K647" t="s">
        <v>22</v>
      </c>
      <c r="L647" t="b">
        <v>1</v>
      </c>
      <c r="M647" t="s">
        <v>34</v>
      </c>
      <c r="N647" t="s">
        <v>35</v>
      </c>
      <c r="O647" t="s">
        <v>25</v>
      </c>
    </row>
    <row r="648" spans="1:15" x14ac:dyDescent="0.35">
      <c r="A648" t="s">
        <v>694</v>
      </c>
      <c r="B648" t="s">
        <v>16</v>
      </c>
      <c r="C648" t="s">
        <v>17</v>
      </c>
      <c r="D648" t="s">
        <v>18</v>
      </c>
      <c r="E648" t="s">
        <v>50</v>
      </c>
      <c r="F648">
        <v>0</v>
      </c>
      <c r="G648">
        <v>0</v>
      </c>
      <c r="H648">
        <v>8</v>
      </c>
      <c r="I648" t="s">
        <v>20</v>
      </c>
      <c r="J648" t="s">
        <v>21</v>
      </c>
      <c r="K648" t="s">
        <v>22</v>
      </c>
      <c r="L648" t="b">
        <v>1</v>
      </c>
      <c r="M648" t="s">
        <v>23</v>
      </c>
      <c r="N648" t="s">
        <v>24</v>
      </c>
      <c r="O648" t="s">
        <v>35</v>
      </c>
    </row>
    <row r="649" spans="1:15" x14ac:dyDescent="0.35">
      <c r="A649" t="s">
        <v>695</v>
      </c>
      <c r="B649" t="s">
        <v>27</v>
      </c>
      <c r="C649" t="s">
        <v>28</v>
      </c>
      <c r="D649" t="s">
        <v>18</v>
      </c>
      <c r="E649" t="s">
        <v>43</v>
      </c>
      <c r="F649">
        <v>0</v>
      </c>
      <c r="G649">
        <v>0</v>
      </c>
      <c r="H649">
        <v>36</v>
      </c>
      <c r="I649" t="s">
        <v>31</v>
      </c>
      <c r="J649" t="s">
        <v>32</v>
      </c>
      <c r="K649" t="s">
        <v>22</v>
      </c>
      <c r="L649" t="b">
        <v>1</v>
      </c>
      <c r="M649" t="s">
        <v>34</v>
      </c>
      <c r="N649" t="s">
        <v>35</v>
      </c>
      <c r="O649" t="s">
        <v>35</v>
      </c>
    </row>
    <row r="650" spans="1:15" x14ac:dyDescent="0.35">
      <c r="A650" t="s">
        <v>696</v>
      </c>
      <c r="B650" t="s">
        <v>16</v>
      </c>
      <c r="C650" t="s">
        <v>17</v>
      </c>
      <c r="D650" t="s">
        <v>18</v>
      </c>
      <c r="E650" t="s">
        <v>19</v>
      </c>
      <c r="F650">
        <v>0</v>
      </c>
      <c r="G650">
        <v>0</v>
      </c>
      <c r="H650">
        <v>8</v>
      </c>
      <c r="I650" t="s">
        <v>20</v>
      </c>
      <c r="J650" t="s">
        <v>21</v>
      </c>
      <c r="K650" t="s">
        <v>22</v>
      </c>
      <c r="L650" t="b">
        <v>1</v>
      </c>
      <c r="M650" t="s">
        <v>23</v>
      </c>
      <c r="N650" t="s">
        <v>24</v>
      </c>
      <c r="O650" t="s">
        <v>35</v>
      </c>
    </row>
    <row r="651" spans="1:15" x14ac:dyDescent="0.35">
      <c r="A651" t="s">
        <v>697</v>
      </c>
      <c r="B651" t="s">
        <v>27</v>
      </c>
      <c r="C651" t="s">
        <v>17</v>
      </c>
      <c r="D651" t="s">
        <v>29</v>
      </c>
      <c r="E651" t="s">
        <v>19</v>
      </c>
      <c r="F651">
        <v>0</v>
      </c>
      <c r="G651">
        <v>0</v>
      </c>
      <c r="H651">
        <v>8</v>
      </c>
      <c r="I651" t="s">
        <v>20</v>
      </c>
      <c r="J651" t="s">
        <v>21</v>
      </c>
      <c r="K651" t="s">
        <v>33</v>
      </c>
      <c r="L651" t="b">
        <v>0</v>
      </c>
      <c r="M651" t="s">
        <v>23</v>
      </c>
      <c r="N651" t="s">
        <v>35</v>
      </c>
      <c r="O651" t="s">
        <v>35</v>
      </c>
    </row>
    <row r="652" spans="1:15" x14ac:dyDescent="0.35">
      <c r="A652" t="s">
        <v>698</v>
      </c>
      <c r="B652" t="s">
        <v>16</v>
      </c>
      <c r="C652" t="s">
        <v>17</v>
      </c>
      <c r="D652" t="s">
        <v>18</v>
      </c>
      <c r="E652" t="s">
        <v>19</v>
      </c>
      <c r="F652">
        <v>0</v>
      </c>
      <c r="G652">
        <v>0</v>
      </c>
      <c r="H652">
        <v>8</v>
      </c>
      <c r="I652" t="s">
        <v>20</v>
      </c>
      <c r="J652" t="s">
        <v>21</v>
      </c>
      <c r="K652" t="s">
        <v>22</v>
      </c>
      <c r="L652" t="b">
        <v>1</v>
      </c>
      <c r="M652" t="s">
        <v>23</v>
      </c>
      <c r="N652" t="s">
        <v>24</v>
      </c>
      <c r="O652" t="s">
        <v>35</v>
      </c>
    </row>
    <row r="653" spans="1:15" x14ac:dyDescent="0.35">
      <c r="A653" t="s">
        <v>699</v>
      </c>
      <c r="B653" t="s">
        <v>27</v>
      </c>
      <c r="C653" t="s">
        <v>49</v>
      </c>
      <c r="D653" t="s">
        <v>29</v>
      </c>
      <c r="E653" t="s">
        <v>50</v>
      </c>
      <c r="F653">
        <v>0</v>
      </c>
      <c r="G653">
        <v>1</v>
      </c>
      <c r="H653">
        <v>23</v>
      </c>
      <c r="I653" t="s">
        <v>20</v>
      </c>
      <c r="J653" t="s">
        <v>51</v>
      </c>
      <c r="K653" t="s">
        <v>33</v>
      </c>
      <c r="L653" t="b">
        <v>0</v>
      </c>
      <c r="M653" t="s">
        <v>23</v>
      </c>
      <c r="N653" t="s">
        <v>35</v>
      </c>
      <c r="O653" t="s">
        <v>25</v>
      </c>
    </row>
    <row r="654" spans="1:15" x14ac:dyDescent="0.35">
      <c r="A654" t="s">
        <v>700</v>
      </c>
      <c r="B654" t="s">
        <v>16</v>
      </c>
      <c r="C654" t="s">
        <v>17</v>
      </c>
      <c r="D654" t="s">
        <v>18</v>
      </c>
      <c r="E654" t="s">
        <v>19</v>
      </c>
      <c r="F654">
        <v>0</v>
      </c>
      <c r="G654">
        <v>0</v>
      </c>
      <c r="H654">
        <v>8</v>
      </c>
      <c r="I654" t="s">
        <v>20</v>
      </c>
      <c r="J654" t="s">
        <v>21</v>
      </c>
      <c r="K654" t="s">
        <v>22</v>
      </c>
      <c r="L654" t="b">
        <v>1</v>
      </c>
      <c r="M654" t="s">
        <v>23</v>
      </c>
      <c r="N654" t="s">
        <v>24</v>
      </c>
      <c r="O654" t="s">
        <v>35</v>
      </c>
    </row>
    <row r="655" spans="1:15" x14ac:dyDescent="0.35">
      <c r="A655" t="s">
        <v>701</v>
      </c>
      <c r="B655" t="s">
        <v>27</v>
      </c>
      <c r="C655" t="s">
        <v>17</v>
      </c>
      <c r="D655" t="s">
        <v>29</v>
      </c>
      <c r="E655" t="s">
        <v>19</v>
      </c>
      <c r="F655">
        <v>0</v>
      </c>
      <c r="G655">
        <v>0</v>
      </c>
      <c r="H655">
        <v>8</v>
      </c>
      <c r="I655" t="s">
        <v>40</v>
      </c>
      <c r="J655" t="s">
        <v>21</v>
      </c>
      <c r="K655" t="s">
        <v>33</v>
      </c>
      <c r="L655" t="b">
        <v>0</v>
      </c>
      <c r="M655" t="s">
        <v>41</v>
      </c>
      <c r="N655" t="s">
        <v>35</v>
      </c>
      <c r="O655" t="s">
        <v>35</v>
      </c>
    </row>
    <row r="656" spans="1:15" x14ac:dyDescent="0.35">
      <c r="A656" t="s">
        <v>702</v>
      </c>
      <c r="B656" t="s">
        <v>16</v>
      </c>
      <c r="C656" t="s">
        <v>17</v>
      </c>
      <c r="D656" t="s">
        <v>29</v>
      </c>
      <c r="E656" t="s">
        <v>50</v>
      </c>
      <c r="F656">
        <v>0</v>
      </c>
      <c r="G656">
        <v>0</v>
      </c>
      <c r="H656">
        <v>7</v>
      </c>
      <c r="I656" t="s">
        <v>40</v>
      </c>
      <c r="J656" t="s">
        <v>21</v>
      </c>
      <c r="K656" t="s">
        <v>33</v>
      </c>
      <c r="L656" t="b">
        <v>0</v>
      </c>
      <c r="M656" t="s">
        <v>41</v>
      </c>
      <c r="N656" t="s">
        <v>24</v>
      </c>
      <c r="O656" t="s">
        <v>35</v>
      </c>
    </row>
    <row r="657" spans="1:15" x14ac:dyDescent="0.35">
      <c r="A657" t="s">
        <v>703</v>
      </c>
      <c r="B657" t="s">
        <v>16</v>
      </c>
      <c r="C657" t="s">
        <v>49</v>
      </c>
      <c r="D657" t="s">
        <v>18</v>
      </c>
      <c r="E657" t="s">
        <v>19</v>
      </c>
      <c r="F657">
        <v>2</v>
      </c>
      <c r="G657">
        <v>0</v>
      </c>
      <c r="H657">
        <v>74</v>
      </c>
      <c r="I657" t="s">
        <v>20</v>
      </c>
      <c r="J657" t="s">
        <v>51</v>
      </c>
      <c r="K657" t="s">
        <v>22</v>
      </c>
      <c r="L657" t="b">
        <v>1</v>
      </c>
      <c r="M657" t="s">
        <v>23</v>
      </c>
      <c r="N657" t="s">
        <v>24</v>
      </c>
      <c r="O657" t="s">
        <v>25</v>
      </c>
    </row>
    <row r="658" spans="1:15" x14ac:dyDescent="0.35">
      <c r="A658" t="s">
        <v>704</v>
      </c>
      <c r="B658" t="s">
        <v>16</v>
      </c>
      <c r="C658" t="s">
        <v>17</v>
      </c>
      <c r="D658" t="s">
        <v>18</v>
      </c>
      <c r="E658" t="s">
        <v>19</v>
      </c>
      <c r="F658">
        <v>0</v>
      </c>
      <c r="G658">
        <v>0</v>
      </c>
      <c r="H658">
        <v>8</v>
      </c>
      <c r="I658" t="s">
        <v>20</v>
      </c>
      <c r="J658" t="s">
        <v>21</v>
      </c>
      <c r="K658" t="s">
        <v>22</v>
      </c>
      <c r="L658" t="b">
        <v>1</v>
      </c>
      <c r="M658" t="s">
        <v>23</v>
      </c>
      <c r="N658" t="s">
        <v>24</v>
      </c>
      <c r="O658" t="s">
        <v>35</v>
      </c>
    </row>
    <row r="659" spans="1:15" x14ac:dyDescent="0.35">
      <c r="A659" t="s">
        <v>705</v>
      </c>
      <c r="B659" t="s">
        <v>16</v>
      </c>
      <c r="C659" t="s">
        <v>17</v>
      </c>
      <c r="D659" t="s">
        <v>29</v>
      </c>
      <c r="E659" t="s">
        <v>30</v>
      </c>
      <c r="F659">
        <v>1</v>
      </c>
      <c r="G659">
        <v>1</v>
      </c>
      <c r="H659">
        <v>16</v>
      </c>
      <c r="I659" t="s">
        <v>40</v>
      </c>
      <c r="J659" t="s">
        <v>21</v>
      </c>
      <c r="K659" t="s">
        <v>33</v>
      </c>
      <c r="L659" t="b">
        <v>0</v>
      </c>
      <c r="M659" t="s">
        <v>41</v>
      </c>
      <c r="N659" t="s">
        <v>24</v>
      </c>
      <c r="O659" t="s">
        <v>25</v>
      </c>
    </row>
    <row r="660" spans="1:15" x14ac:dyDescent="0.35">
      <c r="A660" t="s">
        <v>706</v>
      </c>
      <c r="B660" t="s">
        <v>16</v>
      </c>
      <c r="C660" t="s">
        <v>49</v>
      </c>
      <c r="D660" t="s">
        <v>18</v>
      </c>
      <c r="E660" t="s">
        <v>19</v>
      </c>
      <c r="F660">
        <v>0</v>
      </c>
      <c r="G660">
        <v>0</v>
      </c>
      <c r="H660">
        <v>13</v>
      </c>
      <c r="I660" t="s">
        <v>20</v>
      </c>
      <c r="J660" t="s">
        <v>51</v>
      </c>
      <c r="K660" t="s">
        <v>22</v>
      </c>
      <c r="L660" t="b">
        <v>1</v>
      </c>
      <c r="M660" t="s">
        <v>23</v>
      </c>
      <c r="N660" t="s">
        <v>24</v>
      </c>
      <c r="O660" t="s">
        <v>35</v>
      </c>
    </row>
    <row r="661" spans="1:15" x14ac:dyDescent="0.35">
      <c r="A661" t="s">
        <v>707</v>
      </c>
      <c r="B661" t="s">
        <v>16</v>
      </c>
      <c r="C661" t="s">
        <v>28</v>
      </c>
      <c r="D661" t="s">
        <v>18</v>
      </c>
      <c r="E661" t="s">
        <v>43</v>
      </c>
      <c r="F661">
        <v>0</v>
      </c>
      <c r="G661">
        <v>2</v>
      </c>
      <c r="H661">
        <v>113</v>
      </c>
      <c r="I661" t="s">
        <v>31</v>
      </c>
      <c r="J661" t="s">
        <v>32</v>
      </c>
      <c r="K661" t="s">
        <v>22</v>
      </c>
      <c r="L661" t="b">
        <v>1</v>
      </c>
      <c r="M661" t="s">
        <v>34</v>
      </c>
      <c r="N661" t="s">
        <v>24</v>
      </c>
      <c r="O661" t="s">
        <v>25</v>
      </c>
    </row>
    <row r="662" spans="1:15" x14ac:dyDescent="0.35">
      <c r="A662" t="s">
        <v>708</v>
      </c>
      <c r="B662" t="s">
        <v>27</v>
      </c>
      <c r="C662" t="s">
        <v>28</v>
      </c>
      <c r="D662" t="s">
        <v>18</v>
      </c>
      <c r="E662" t="s">
        <v>43</v>
      </c>
      <c r="F662">
        <v>2</v>
      </c>
      <c r="G662">
        <v>0</v>
      </c>
      <c r="H662">
        <v>134</v>
      </c>
      <c r="I662" t="s">
        <v>20</v>
      </c>
      <c r="J662" t="s">
        <v>32</v>
      </c>
      <c r="K662" t="s">
        <v>22</v>
      </c>
      <c r="L662" t="b">
        <v>1</v>
      </c>
      <c r="M662" t="s">
        <v>23</v>
      </c>
      <c r="N662" t="s">
        <v>35</v>
      </c>
      <c r="O662" t="s">
        <v>25</v>
      </c>
    </row>
    <row r="663" spans="1:15" x14ac:dyDescent="0.35">
      <c r="A663" t="s">
        <v>709</v>
      </c>
      <c r="B663" t="s">
        <v>16</v>
      </c>
      <c r="C663" t="s">
        <v>17</v>
      </c>
      <c r="D663" t="s">
        <v>18</v>
      </c>
      <c r="E663" t="s">
        <v>73</v>
      </c>
      <c r="F663">
        <v>0</v>
      </c>
      <c r="G663">
        <v>0</v>
      </c>
      <c r="H663">
        <v>7</v>
      </c>
      <c r="I663" t="s">
        <v>31</v>
      </c>
      <c r="J663" t="s">
        <v>21</v>
      </c>
      <c r="K663" t="s">
        <v>22</v>
      </c>
      <c r="L663" t="b">
        <v>1</v>
      </c>
      <c r="M663" t="s">
        <v>34</v>
      </c>
      <c r="N663" t="s">
        <v>24</v>
      </c>
      <c r="O663" t="s">
        <v>35</v>
      </c>
    </row>
    <row r="664" spans="1:15" x14ac:dyDescent="0.35">
      <c r="A664" t="s">
        <v>710</v>
      </c>
      <c r="B664" t="s">
        <v>16</v>
      </c>
      <c r="C664" t="s">
        <v>28</v>
      </c>
      <c r="D664" t="s">
        <v>18</v>
      </c>
      <c r="E664" t="s">
        <v>73</v>
      </c>
      <c r="F664">
        <v>0</v>
      </c>
      <c r="G664">
        <v>0</v>
      </c>
      <c r="H664">
        <v>26</v>
      </c>
      <c r="I664" t="s">
        <v>20</v>
      </c>
      <c r="J664" t="s">
        <v>32</v>
      </c>
      <c r="K664" t="s">
        <v>22</v>
      </c>
      <c r="L664" t="b">
        <v>1</v>
      </c>
      <c r="M664" t="s">
        <v>23</v>
      </c>
      <c r="N664" t="s">
        <v>24</v>
      </c>
      <c r="O664" t="s">
        <v>35</v>
      </c>
    </row>
    <row r="665" spans="1:15" x14ac:dyDescent="0.35">
      <c r="A665" t="s">
        <v>711</v>
      </c>
      <c r="B665" t="s">
        <v>16</v>
      </c>
      <c r="C665" t="s">
        <v>17</v>
      </c>
      <c r="D665" t="s">
        <v>18</v>
      </c>
      <c r="E665" t="s">
        <v>30</v>
      </c>
      <c r="F665">
        <v>0</v>
      </c>
      <c r="G665">
        <v>0</v>
      </c>
      <c r="H665">
        <v>7</v>
      </c>
      <c r="I665" t="s">
        <v>20</v>
      </c>
      <c r="J665" t="s">
        <v>21</v>
      </c>
      <c r="K665" t="s">
        <v>22</v>
      </c>
      <c r="L665" t="b">
        <v>1</v>
      </c>
      <c r="M665" t="s">
        <v>23</v>
      </c>
      <c r="N665" t="s">
        <v>24</v>
      </c>
      <c r="O665" t="s">
        <v>35</v>
      </c>
    </row>
    <row r="666" spans="1:15" x14ac:dyDescent="0.35">
      <c r="A666" t="s">
        <v>712</v>
      </c>
      <c r="B666" t="s">
        <v>27</v>
      </c>
      <c r="C666" t="s">
        <v>17</v>
      </c>
      <c r="D666" t="s">
        <v>18</v>
      </c>
      <c r="E666" t="s">
        <v>19</v>
      </c>
      <c r="F666">
        <v>1</v>
      </c>
      <c r="G666">
        <v>0</v>
      </c>
      <c r="H666">
        <v>8</v>
      </c>
      <c r="I666" t="s">
        <v>20</v>
      </c>
      <c r="J666" t="s">
        <v>21</v>
      </c>
      <c r="K666" t="s">
        <v>22</v>
      </c>
      <c r="L666" t="b">
        <v>1</v>
      </c>
      <c r="M666" t="s">
        <v>23</v>
      </c>
      <c r="N666" t="s">
        <v>35</v>
      </c>
      <c r="O666" t="s">
        <v>25</v>
      </c>
    </row>
    <row r="667" spans="1:15" x14ac:dyDescent="0.35">
      <c r="A667" t="s">
        <v>713</v>
      </c>
      <c r="B667" t="s">
        <v>16</v>
      </c>
      <c r="C667" t="s">
        <v>49</v>
      </c>
      <c r="D667" t="s">
        <v>18</v>
      </c>
      <c r="E667" t="s">
        <v>30</v>
      </c>
      <c r="F667">
        <v>2</v>
      </c>
      <c r="G667">
        <v>0</v>
      </c>
      <c r="H667">
        <v>74</v>
      </c>
      <c r="I667" t="s">
        <v>20</v>
      </c>
      <c r="J667" t="s">
        <v>51</v>
      </c>
      <c r="K667" t="s">
        <v>22</v>
      </c>
      <c r="L667" t="b">
        <v>1</v>
      </c>
      <c r="M667" t="s">
        <v>23</v>
      </c>
      <c r="N667" t="s">
        <v>24</v>
      </c>
      <c r="O667" t="s">
        <v>25</v>
      </c>
    </row>
    <row r="668" spans="1:15" x14ac:dyDescent="0.35">
      <c r="A668" t="s">
        <v>714</v>
      </c>
      <c r="B668" t="s">
        <v>16</v>
      </c>
      <c r="C668" t="s">
        <v>49</v>
      </c>
      <c r="D668" t="s">
        <v>18</v>
      </c>
      <c r="E668" t="s">
        <v>19</v>
      </c>
      <c r="F668">
        <v>0</v>
      </c>
      <c r="G668">
        <v>0</v>
      </c>
      <c r="H668">
        <v>13</v>
      </c>
      <c r="I668" t="s">
        <v>20</v>
      </c>
      <c r="J668" t="s">
        <v>51</v>
      </c>
      <c r="K668" t="s">
        <v>22</v>
      </c>
      <c r="L668" t="b">
        <v>1</v>
      </c>
      <c r="M668" t="s">
        <v>23</v>
      </c>
      <c r="N668" t="s">
        <v>24</v>
      </c>
      <c r="O668" t="s">
        <v>35</v>
      </c>
    </row>
    <row r="669" spans="1:15" x14ac:dyDescent="0.35">
      <c r="A669" t="s">
        <v>715</v>
      </c>
      <c r="B669" t="s">
        <v>16</v>
      </c>
      <c r="C669" t="s">
        <v>17</v>
      </c>
      <c r="D669" t="s">
        <v>18</v>
      </c>
      <c r="E669" t="s">
        <v>19</v>
      </c>
      <c r="F669">
        <v>0</v>
      </c>
      <c r="G669">
        <v>0</v>
      </c>
      <c r="H669">
        <v>8</v>
      </c>
      <c r="I669" t="s">
        <v>20</v>
      </c>
      <c r="J669" t="s">
        <v>21</v>
      </c>
      <c r="K669" t="s">
        <v>22</v>
      </c>
      <c r="L669" t="b">
        <v>1</v>
      </c>
      <c r="M669" t="s">
        <v>23</v>
      </c>
      <c r="N669" t="s">
        <v>24</v>
      </c>
      <c r="O669" t="s">
        <v>35</v>
      </c>
    </row>
    <row r="670" spans="1:15" x14ac:dyDescent="0.35">
      <c r="A670" t="s">
        <v>716</v>
      </c>
      <c r="B670" t="s">
        <v>16</v>
      </c>
      <c r="C670" t="s">
        <v>17</v>
      </c>
      <c r="D670" t="s">
        <v>18</v>
      </c>
      <c r="E670" t="s">
        <v>73</v>
      </c>
      <c r="F670">
        <v>0</v>
      </c>
      <c r="G670">
        <v>0</v>
      </c>
      <c r="H670">
        <v>8</v>
      </c>
      <c r="I670" t="s">
        <v>20</v>
      </c>
      <c r="J670" t="s">
        <v>21</v>
      </c>
      <c r="K670" t="s">
        <v>22</v>
      </c>
      <c r="L670" t="b">
        <v>1</v>
      </c>
      <c r="M670" t="s">
        <v>23</v>
      </c>
      <c r="N670" t="s">
        <v>24</v>
      </c>
      <c r="O670" t="s">
        <v>35</v>
      </c>
    </row>
    <row r="671" spans="1:15" x14ac:dyDescent="0.35">
      <c r="A671" t="s">
        <v>717</v>
      </c>
      <c r="B671" t="s">
        <v>27</v>
      </c>
      <c r="C671" t="s">
        <v>28</v>
      </c>
      <c r="D671" t="s">
        <v>29</v>
      </c>
      <c r="E671" t="s">
        <v>19</v>
      </c>
      <c r="F671">
        <v>1</v>
      </c>
      <c r="G671">
        <v>0</v>
      </c>
      <c r="H671">
        <v>52</v>
      </c>
      <c r="I671" t="s">
        <v>20</v>
      </c>
      <c r="J671" t="s">
        <v>32</v>
      </c>
      <c r="K671" t="s">
        <v>33</v>
      </c>
      <c r="L671" t="b">
        <v>0</v>
      </c>
      <c r="M671" t="s">
        <v>23</v>
      </c>
      <c r="N671" t="s">
        <v>35</v>
      </c>
      <c r="O671" t="s">
        <v>25</v>
      </c>
    </row>
    <row r="672" spans="1:15" x14ac:dyDescent="0.35">
      <c r="A672" t="s">
        <v>718</v>
      </c>
      <c r="B672" t="s">
        <v>27</v>
      </c>
      <c r="C672" t="s">
        <v>49</v>
      </c>
      <c r="D672" t="s">
        <v>29</v>
      </c>
      <c r="E672" t="s">
        <v>73</v>
      </c>
      <c r="F672">
        <v>1</v>
      </c>
      <c r="G672">
        <v>1</v>
      </c>
      <c r="H672">
        <v>39</v>
      </c>
      <c r="I672" t="s">
        <v>20</v>
      </c>
      <c r="J672" t="s">
        <v>51</v>
      </c>
      <c r="K672" t="s">
        <v>33</v>
      </c>
      <c r="L672" t="b">
        <v>0</v>
      </c>
      <c r="M672" t="s">
        <v>23</v>
      </c>
      <c r="N672" t="s">
        <v>35</v>
      </c>
      <c r="O672" t="s">
        <v>25</v>
      </c>
    </row>
    <row r="673" spans="1:15" x14ac:dyDescent="0.35">
      <c r="A673" t="s">
        <v>719</v>
      </c>
      <c r="B673" t="s">
        <v>16</v>
      </c>
      <c r="C673" t="s">
        <v>28</v>
      </c>
      <c r="D673" t="s">
        <v>18</v>
      </c>
      <c r="E673" t="s">
        <v>30</v>
      </c>
      <c r="F673">
        <v>1</v>
      </c>
      <c r="G673">
        <v>0</v>
      </c>
      <c r="H673">
        <v>52</v>
      </c>
      <c r="I673" t="s">
        <v>20</v>
      </c>
      <c r="J673" t="s">
        <v>32</v>
      </c>
      <c r="K673" t="s">
        <v>22</v>
      </c>
      <c r="L673" t="b">
        <v>1</v>
      </c>
      <c r="M673" t="s">
        <v>23</v>
      </c>
      <c r="N673" t="s">
        <v>24</v>
      </c>
      <c r="O673" t="s">
        <v>25</v>
      </c>
    </row>
    <row r="674" spans="1:15" x14ac:dyDescent="0.35">
      <c r="A674" t="s">
        <v>720</v>
      </c>
      <c r="B674" t="s">
        <v>16</v>
      </c>
      <c r="C674" t="s">
        <v>49</v>
      </c>
      <c r="D674" t="s">
        <v>18</v>
      </c>
      <c r="E674" t="s">
        <v>143</v>
      </c>
      <c r="F674">
        <v>0</v>
      </c>
      <c r="G674">
        <v>0</v>
      </c>
      <c r="H674">
        <v>10</v>
      </c>
      <c r="I674" t="s">
        <v>20</v>
      </c>
      <c r="J674" t="s">
        <v>51</v>
      </c>
      <c r="K674" t="s">
        <v>22</v>
      </c>
      <c r="L674" t="b">
        <v>1</v>
      </c>
      <c r="M674" t="s">
        <v>23</v>
      </c>
      <c r="N674" t="s">
        <v>24</v>
      </c>
      <c r="O674" t="s">
        <v>35</v>
      </c>
    </row>
    <row r="675" spans="1:15" x14ac:dyDescent="0.35">
      <c r="A675" t="s">
        <v>721</v>
      </c>
      <c r="B675" t="s">
        <v>27</v>
      </c>
      <c r="C675" t="s">
        <v>49</v>
      </c>
      <c r="D675" t="s">
        <v>18</v>
      </c>
      <c r="E675" t="s">
        <v>30</v>
      </c>
      <c r="F675">
        <v>0</v>
      </c>
      <c r="G675">
        <v>0</v>
      </c>
      <c r="H675">
        <v>13</v>
      </c>
      <c r="I675" t="s">
        <v>20</v>
      </c>
      <c r="J675" t="s">
        <v>51</v>
      </c>
      <c r="K675" t="s">
        <v>22</v>
      </c>
      <c r="L675" t="b">
        <v>1</v>
      </c>
      <c r="M675" t="s">
        <v>23</v>
      </c>
      <c r="N675" t="s">
        <v>35</v>
      </c>
      <c r="O675" t="s">
        <v>35</v>
      </c>
    </row>
    <row r="676" spans="1:15" x14ac:dyDescent="0.35">
      <c r="A676" t="s">
        <v>722</v>
      </c>
      <c r="B676" t="s">
        <v>16</v>
      </c>
      <c r="C676" t="s">
        <v>49</v>
      </c>
      <c r="D676" t="s">
        <v>18</v>
      </c>
      <c r="E676" t="s">
        <v>19</v>
      </c>
      <c r="F676">
        <v>0</v>
      </c>
      <c r="G676">
        <v>0</v>
      </c>
      <c r="H676">
        <v>0</v>
      </c>
      <c r="I676" t="s">
        <v>20</v>
      </c>
      <c r="J676" t="s">
        <v>51</v>
      </c>
      <c r="K676" t="s">
        <v>22</v>
      </c>
      <c r="L676" t="b">
        <v>1</v>
      </c>
      <c r="M676" t="s">
        <v>23</v>
      </c>
      <c r="N676" t="s">
        <v>24</v>
      </c>
      <c r="O676" t="s">
        <v>35</v>
      </c>
    </row>
    <row r="677" spans="1:15" x14ac:dyDescent="0.35">
      <c r="A677" t="s">
        <v>723</v>
      </c>
      <c r="B677" t="s">
        <v>16</v>
      </c>
      <c r="C677" t="s">
        <v>17</v>
      </c>
      <c r="D677" t="s">
        <v>18</v>
      </c>
      <c r="E677" t="s">
        <v>50</v>
      </c>
      <c r="F677">
        <v>0</v>
      </c>
      <c r="G677">
        <v>0</v>
      </c>
      <c r="H677">
        <v>8</v>
      </c>
      <c r="I677" t="s">
        <v>20</v>
      </c>
      <c r="J677" t="s">
        <v>21</v>
      </c>
      <c r="K677" t="s">
        <v>22</v>
      </c>
      <c r="L677" t="b">
        <v>1</v>
      </c>
      <c r="M677" t="s">
        <v>23</v>
      </c>
      <c r="N677" t="s">
        <v>24</v>
      </c>
      <c r="O677" t="s">
        <v>35</v>
      </c>
    </row>
    <row r="678" spans="1:15" x14ac:dyDescent="0.35">
      <c r="A678" t="s">
        <v>724</v>
      </c>
      <c r="B678" t="s">
        <v>16</v>
      </c>
      <c r="C678" t="s">
        <v>17</v>
      </c>
      <c r="D678" t="s">
        <v>18</v>
      </c>
      <c r="E678" t="s">
        <v>19</v>
      </c>
      <c r="F678">
        <v>0</v>
      </c>
      <c r="G678">
        <v>0</v>
      </c>
      <c r="H678">
        <v>8</v>
      </c>
      <c r="I678" t="s">
        <v>20</v>
      </c>
      <c r="J678" t="s">
        <v>21</v>
      </c>
      <c r="K678" t="s">
        <v>22</v>
      </c>
      <c r="L678" t="b">
        <v>1</v>
      </c>
      <c r="M678" t="s">
        <v>23</v>
      </c>
      <c r="N678" t="s">
        <v>24</v>
      </c>
      <c r="O678" t="s">
        <v>35</v>
      </c>
    </row>
    <row r="679" spans="1:15" x14ac:dyDescent="0.35">
      <c r="A679" t="s">
        <v>725</v>
      </c>
      <c r="B679" t="s">
        <v>27</v>
      </c>
      <c r="C679" t="s">
        <v>17</v>
      </c>
      <c r="D679" t="s">
        <v>29</v>
      </c>
      <c r="E679" t="s">
        <v>50</v>
      </c>
      <c r="F679">
        <v>0</v>
      </c>
      <c r="G679">
        <v>0</v>
      </c>
      <c r="H679">
        <v>10</v>
      </c>
      <c r="I679" t="s">
        <v>20</v>
      </c>
      <c r="J679" t="s">
        <v>21</v>
      </c>
      <c r="K679" t="s">
        <v>33</v>
      </c>
      <c r="L679" t="b">
        <v>0</v>
      </c>
      <c r="M679" t="s">
        <v>23</v>
      </c>
      <c r="N679" t="s">
        <v>35</v>
      </c>
      <c r="O679" t="s">
        <v>35</v>
      </c>
    </row>
    <row r="680" spans="1:15" x14ac:dyDescent="0.35">
      <c r="A680" t="s">
        <v>726</v>
      </c>
      <c r="B680" t="s">
        <v>16</v>
      </c>
      <c r="C680" t="s">
        <v>17</v>
      </c>
      <c r="D680" t="s">
        <v>29</v>
      </c>
      <c r="E680" t="s">
        <v>73</v>
      </c>
      <c r="F680">
        <v>1</v>
      </c>
      <c r="G680">
        <v>6</v>
      </c>
      <c r="H680">
        <v>47</v>
      </c>
      <c r="I680" t="s">
        <v>20</v>
      </c>
      <c r="J680" t="s">
        <v>21</v>
      </c>
      <c r="K680" t="s">
        <v>33</v>
      </c>
      <c r="L680" t="b">
        <v>0</v>
      </c>
      <c r="M680" t="s">
        <v>23</v>
      </c>
      <c r="N680" t="s">
        <v>24</v>
      </c>
      <c r="O680" t="s">
        <v>25</v>
      </c>
    </row>
    <row r="681" spans="1:15" x14ac:dyDescent="0.35">
      <c r="A681" t="s">
        <v>727</v>
      </c>
      <c r="B681" t="s">
        <v>27</v>
      </c>
      <c r="C681" t="s">
        <v>28</v>
      </c>
      <c r="D681" t="s">
        <v>18</v>
      </c>
      <c r="E681" t="s">
        <v>30</v>
      </c>
      <c r="F681">
        <v>0</v>
      </c>
      <c r="G681">
        <v>1</v>
      </c>
      <c r="H681">
        <v>512</v>
      </c>
      <c r="I681" t="s">
        <v>31</v>
      </c>
      <c r="J681" t="s">
        <v>32</v>
      </c>
      <c r="K681" t="s">
        <v>22</v>
      </c>
      <c r="L681" t="b">
        <v>1</v>
      </c>
      <c r="M681" t="s">
        <v>34</v>
      </c>
      <c r="N681" t="s">
        <v>35</v>
      </c>
      <c r="O681" t="s">
        <v>25</v>
      </c>
    </row>
    <row r="682" spans="1:15" x14ac:dyDescent="0.35">
      <c r="A682" t="s">
        <v>728</v>
      </c>
      <c r="B682" t="s">
        <v>16</v>
      </c>
      <c r="C682" t="s">
        <v>17</v>
      </c>
      <c r="D682" t="s">
        <v>29</v>
      </c>
      <c r="E682" t="s">
        <v>19</v>
      </c>
      <c r="F682">
        <v>0</v>
      </c>
      <c r="G682">
        <v>0</v>
      </c>
      <c r="H682">
        <v>8</v>
      </c>
      <c r="I682" t="s">
        <v>40</v>
      </c>
      <c r="J682" t="s">
        <v>21</v>
      </c>
      <c r="K682" t="s">
        <v>33</v>
      </c>
      <c r="L682" t="b">
        <v>0</v>
      </c>
      <c r="M682" t="s">
        <v>41</v>
      </c>
      <c r="N682" t="s">
        <v>24</v>
      </c>
      <c r="O682" t="s">
        <v>35</v>
      </c>
    </row>
    <row r="683" spans="1:15" x14ac:dyDescent="0.35">
      <c r="A683" t="s">
        <v>729</v>
      </c>
      <c r="B683" t="s">
        <v>27</v>
      </c>
      <c r="C683" t="s">
        <v>28</v>
      </c>
      <c r="D683" t="s">
        <v>18</v>
      </c>
      <c r="E683" t="s">
        <v>19</v>
      </c>
      <c r="F683">
        <v>0</v>
      </c>
      <c r="G683">
        <v>0</v>
      </c>
      <c r="H683">
        <v>77</v>
      </c>
      <c r="I683" t="s">
        <v>31</v>
      </c>
      <c r="J683" t="s">
        <v>32</v>
      </c>
      <c r="K683" t="s">
        <v>22</v>
      </c>
      <c r="L683" t="b">
        <v>1</v>
      </c>
      <c r="M683" t="s">
        <v>34</v>
      </c>
      <c r="N683" t="s">
        <v>35</v>
      </c>
      <c r="O683" t="s">
        <v>35</v>
      </c>
    </row>
    <row r="684" spans="1:15" x14ac:dyDescent="0.35">
      <c r="A684" t="s">
        <v>730</v>
      </c>
      <c r="B684" t="s">
        <v>16</v>
      </c>
      <c r="C684" t="s">
        <v>17</v>
      </c>
      <c r="D684" t="s">
        <v>18</v>
      </c>
      <c r="E684" t="s">
        <v>19</v>
      </c>
      <c r="F684">
        <v>0</v>
      </c>
      <c r="G684">
        <v>0</v>
      </c>
      <c r="H684">
        <v>9</v>
      </c>
      <c r="I684" t="s">
        <v>20</v>
      </c>
      <c r="J684" t="s">
        <v>21</v>
      </c>
      <c r="K684" t="s">
        <v>22</v>
      </c>
      <c r="L684" t="b">
        <v>1</v>
      </c>
      <c r="M684" t="s">
        <v>23</v>
      </c>
      <c r="N684" t="s">
        <v>24</v>
      </c>
      <c r="O684" t="s">
        <v>35</v>
      </c>
    </row>
    <row r="685" spans="1:15" x14ac:dyDescent="0.35">
      <c r="A685" t="s">
        <v>731</v>
      </c>
      <c r="B685" t="s">
        <v>16</v>
      </c>
      <c r="C685" t="s">
        <v>17</v>
      </c>
      <c r="D685" t="s">
        <v>18</v>
      </c>
      <c r="E685" t="s">
        <v>50</v>
      </c>
      <c r="F685">
        <v>5</v>
      </c>
      <c r="G685">
        <v>2</v>
      </c>
      <c r="H685">
        <v>47</v>
      </c>
      <c r="I685" t="s">
        <v>20</v>
      </c>
      <c r="J685" t="s">
        <v>21</v>
      </c>
      <c r="K685" t="s">
        <v>46</v>
      </c>
      <c r="L685" t="b">
        <v>0</v>
      </c>
      <c r="M685" t="s">
        <v>23</v>
      </c>
      <c r="N685" t="s">
        <v>24</v>
      </c>
      <c r="O685" t="s">
        <v>25</v>
      </c>
    </row>
    <row r="686" spans="1:15" x14ac:dyDescent="0.35">
      <c r="A686" t="s">
        <v>732</v>
      </c>
      <c r="B686" t="s">
        <v>16</v>
      </c>
      <c r="C686" t="s">
        <v>49</v>
      </c>
      <c r="D686" t="s">
        <v>18</v>
      </c>
      <c r="E686" t="s">
        <v>77</v>
      </c>
      <c r="F686">
        <v>1</v>
      </c>
      <c r="G686">
        <v>1</v>
      </c>
      <c r="H686">
        <v>39</v>
      </c>
      <c r="I686" t="s">
        <v>20</v>
      </c>
      <c r="J686" t="s">
        <v>51</v>
      </c>
      <c r="K686" t="s">
        <v>22</v>
      </c>
      <c r="L686" t="b">
        <v>1</v>
      </c>
      <c r="M686" t="s">
        <v>23</v>
      </c>
      <c r="N686" t="s">
        <v>24</v>
      </c>
      <c r="O686" t="s">
        <v>25</v>
      </c>
    </row>
    <row r="687" spans="1:15" x14ac:dyDescent="0.35">
      <c r="A687" t="s">
        <v>733</v>
      </c>
      <c r="B687" t="s">
        <v>16</v>
      </c>
      <c r="C687" t="s">
        <v>49</v>
      </c>
      <c r="D687" t="s">
        <v>18</v>
      </c>
      <c r="E687" t="s">
        <v>19</v>
      </c>
      <c r="F687">
        <v>1</v>
      </c>
      <c r="G687">
        <v>2</v>
      </c>
      <c r="H687">
        <v>42</v>
      </c>
      <c r="I687" t="s">
        <v>31</v>
      </c>
      <c r="J687" t="s">
        <v>51</v>
      </c>
      <c r="K687" t="s">
        <v>22</v>
      </c>
      <c r="L687" t="b">
        <v>1</v>
      </c>
      <c r="M687" t="s">
        <v>34</v>
      </c>
      <c r="N687" t="s">
        <v>24</v>
      </c>
      <c r="O687" t="s">
        <v>25</v>
      </c>
    </row>
    <row r="688" spans="1:15" x14ac:dyDescent="0.35">
      <c r="A688" t="s">
        <v>734</v>
      </c>
      <c r="B688" t="s">
        <v>16</v>
      </c>
      <c r="C688" t="s">
        <v>17</v>
      </c>
      <c r="D688" t="s">
        <v>18</v>
      </c>
      <c r="E688" t="s">
        <v>50</v>
      </c>
      <c r="F688">
        <v>4</v>
      </c>
      <c r="G688">
        <v>1</v>
      </c>
      <c r="H688">
        <v>40</v>
      </c>
      <c r="I688" t="s">
        <v>20</v>
      </c>
      <c r="J688" t="s">
        <v>21</v>
      </c>
      <c r="K688" t="s">
        <v>46</v>
      </c>
      <c r="L688" t="b">
        <v>0</v>
      </c>
      <c r="M688" t="s">
        <v>23</v>
      </c>
      <c r="N688" t="s">
        <v>24</v>
      </c>
      <c r="O688" t="s">
        <v>25</v>
      </c>
    </row>
    <row r="689" spans="1:15" x14ac:dyDescent="0.35">
      <c r="A689" t="s">
        <v>735</v>
      </c>
      <c r="B689" t="s">
        <v>16</v>
      </c>
      <c r="C689" t="s">
        <v>17</v>
      </c>
      <c r="D689" t="s">
        <v>18</v>
      </c>
      <c r="E689" t="s">
        <v>50</v>
      </c>
      <c r="F689">
        <v>0</v>
      </c>
      <c r="G689">
        <v>0</v>
      </c>
      <c r="H689">
        <v>10</v>
      </c>
      <c r="I689" t="s">
        <v>20</v>
      </c>
      <c r="J689" t="s">
        <v>21</v>
      </c>
      <c r="K689" t="s">
        <v>22</v>
      </c>
      <c r="L689" t="b">
        <v>1</v>
      </c>
      <c r="M689" t="s">
        <v>23</v>
      </c>
      <c r="N689" t="s">
        <v>24</v>
      </c>
      <c r="O689" t="s">
        <v>35</v>
      </c>
    </row>
    <row r="690" spans="1:15" x14ac:dyDescent="0.35">
      <c r="A690" t="s">
        <v>736</v>
      </c>
      <c r="B690" t="s">
        <v>16</v>
      </c>
      <c r="C690" t="s">
        <v>17</v>
      </c>
      <c r="D690" t="s">
        <v>18</v>
      </c>
      <c r="E690" t="s">
        <v>50</v>
      </c>
      <c r="F690">
        <v>0</v>
      </c>
      <c r="G690">
        <v>0</v>
      </c>
      <c r="H690">
        <v>8</v>
      </c>
      <c r="I690" t="s">
        <v>20</v>
      </c>
      <c r="J690" t="s">
        <v>21</v>
      </c>
      <c r="K690" t="s">
        <v>22</v>
      </c>
      <c r="L690" t="b">
        <v>1</v>
      </c>
      <c r="M690" t="s">
        <v>23</v>
      </c>
      <c r="N690" t="s">
        <v>24</v>
      </c>
      <c r="O690" t="s">
        <v>35</v>
      </c>
    </row>
    <row r="691" spans="1:15" x14ac:dyDescent="0.35">
      <c r="A691" t="s">
        <v>737</v>
      </c>
      <c r="B691" t="s">
        <v>27</v>
      </c>
      <c r="C691" t="s">
        <v>28</v>
      </c>
      <c r="D691" t="s">
        <v>29</v>
      </c>
      <c r="E691" t="s">
        <v>50</v>
      </c>
      <c r="F691">
        <v>0</v>
      </c>
      <c r="G691">
        <v>1</v>
      </c>
      <c r="H691">
        <v>211</v>
      </c>
      <c r="I691" t="s">
        <v>20</v>
      </c>
      <c r="J691" t="s">
        <v>32</v>
      </c>
      <c r="K691" t="s">
        <v>46</v>
      </c>
      <c r="L691" t="b">
        <v>0</v>
      </c>
      <c r="M691" t="s">
        <v>23</v>
      </c>
      <c r="N691" t="s">
        <v>35</v>
      </c>
      <c r="O691" t="s">
        <v>25</v>
      </c>
    </row>
    <row r="692" spans="1:15" x14ac:dyDescent="0.35">
      <c r="A692" t="s">
        <v>738</v>
      </c>
      <c r="B692" t="s">
        <v>27</v>
      </c>
      <c r="C692" t="s">
        <v>28</v>
      </c>
      <c r="D692" t="s">
        <v>18</v>
      </c>
      <c r="E692" t="s">
        <v>30</v>
      </c>
      <c r="F692">
        <v>1</v>
      </c>
      <c r="G692">
        <v>0</v>
      </c>
      <c r="H692">
        <v>57</v>
      </c>
      <c r="I692" t="s">
        <v>20</v>
      </c>
      <c r="J692" t="s">
        <v>32</v>
      </c>
      <c r="K692" t="s">
        <v>22</v>
      </c>
      <c r="L692" t="b">
        <v>1</v>
      </c>
      <c r="M692" t="s">
        <v>23</v>
      </c>
      <c r="N692" t="s">
        <v>35</v>
      </c>
      <c r="O692" t="s">
        <v>25</v>
      </c>
    </row>
    <row r="693" spans="1:15" x14ac:dyDescent="0.35">
      <c r="A693" t="s">
        <v>739</v>
      </c>
      <c r="B693" t="s">
        <v>27</v>
      </c>
      <c r="C693" t="s">
        <v>17</v>
      </c>
      <c r="D693" t="s">
        <v>29</v>
      </c>
      <c r="E693" t="s">
        <v>45</v>
      </c>
      <c r="F693">
        <v>0</v>
      </c>
      <c r="G693">
        <v>1</v>
      </c>
      <c r="H693">
        <v>13</v>
      </c>
      <c r="I693" t="s">
        <v>31</v>
      </c>
      <c r="J693" t="s">
        <v>21</v>
      </c>
      <c r="K693" t="s">
        <v>46</v>
      </c>
      <c r="L693" t="b">
        <v>0</v>
      </c>
      <c r="M693" t="s">
        <v>34</v>
      </c>
      <c r="N693" t="s">
        <v>35</v>
      </c>
      <c r="O693" t="s">
        <v>25</v>
      </c>
    </row>
    <row r="694" spans="1:15" x14ac:dyDescent="0.35">
      <c r="A694" t="s">
        <v>740</v>
      </c>
      <c r="B694" t="s">
        <v>27</v>
      </c>
      <c r="C694" t="s">
        <v>17</v>
      </c>
      <c r="D694" t="s">
        <v>18</v>
      </c>
      <c r="E694" t="s">
        <v>19</v>
      </c>
      <c r="F694">
        <v>0</v>
      </c>
      <c r="G694">
        <v>0</v>
      </c>
      <c r="H694">
        <v>56</v>
      </c>
      <c r="I694" t="s">
        <v>20</v>
      </c>
      <c r="J694" t="s">
        <v>21</v>
      </c>
      <c r="K694" t="s">
        <v>22</v>
      </c>
      <c r="L694" t="b">
        <v>1</v>
      </c>
      <c r="M694" t="s">
        <v>23</v>
      </c>
      <c r="N694" t="s">
        <v>35</v>
      </c>
      <c r="O694" t="s">
        <v>35</v>
      </c>
    </row>
    <row r="695" spans="1:15" x14ac:dyDescent="0.35">
      <c r="A695" t="s">
        <v>741</v>
      </c>
      <c r="B695" t="s">
        <v>16</v>
      </c>
      <c r="C695" t="s">
        <v>17</v>
      </c>
      <c r="D695" t="s">
        <v>18</v>
      </c>
      <c r="E695" t="s">
        <v>19</v>
      </c>
      <c r="F695">
        <v>0</v>
      </c>
      <c r="G695">
        <v>0</v>
      </c>
      <c r="H695">
        <v>7</v>
      </c>
      <c r="I695" t="s">
        <v>31</v>
      </c>
      <c r="J695" t="s">
        <v>21</v>
      </c>
      <c r="K695" t="s">
        <v>22</v>
      </c>
      <c r="L695" t="b">
        <v>1</v>
      </c>
      <c r="M695" t="s">
        <v>34</v>
      </c>
      <c r="N695" t="s">
        <v>24</v>
      </c>
      <c r="O695" t="s">
        <v>35</v>
      </c>
    </row>
    <row r="696" spans="1:15" x14ac:dyDescent="0.35">
      <c r="A696" t="s">
        <v>742</v>
      </c>
      <c r="B696" t="s">
        <v>16</v>
      </c>
      <c r="C696" t="s">
        <v>28</v>
      </c>
      <c r="D696" t="s">
        <v>18</v>
      </c>
      <c r="E696" t="s">
        <v>77</v>
      </c>
      <c r="F696">
        <v>0</v>
      </c>
      <c r="G696">
        <v>0</v>
      </c>
      <c r="H696">
        <v>27</v>
      </c>
      <c r="I696" t="s">
        <v>20</v>
      </c>
      <c r="J696" t="s">
        <v>32</v>
      </c>
      <c r="K696" t="s">
        <v>22</v>
      </c>
      <c r="L696" t="b">
        <v>1</v>
      </c>
      <c r="M696" t="s">
        <v>23</v>
      </c>
      <c r="N696" t="s">
        <v>24</v>
      </c>
      <c r="O696" t="s">
        <v>35</v>
      </c>
    </row>
    <row r="697" spans="1:15" x14ac:dyDescent="0.35">
      <c r="A697" t="s">
        <v>743</v>
      </c>
      <c r="B697" t="s">
        <v>16</v>
      </c>
      <c r="C697" t="s">
        <v>49</v>
      </c>
      <c r="D697" t="s">
        <v>18</v>
      </c>
      <c r="E697" t="s">
        <v>43</v>
      </c>
      <c r="F697">
        <v>0</v>
      </c>
      <c r="G697">
        <v>0</v>
      </c>
      <c r="H697">
        <v>14</v>
      </c>
      <c r="I697" t="s">
        <v>20</v>
      </c>
      <c r="J697" t="s">
        <v>51</v>
      </c>
      <c r="K697" t="s">
        <v>22</v>
      </c>
      <c r="L697" t="b">
        <v>1</v>
      </c>
      <c r="M697" t="s">
        <v>23</v>
      </c>
      <c r="N697" t="s">
        <v>24</v>
      </c>
      <c r="O697" t="s">
        <v>35</v>
      </c>
    </row>
    <row r="698" spans="1:15" x14ac:dyDescent="0.35">
      <c r="A698" t="s">
        <v>744</v>
      </c>
      <c r="B698" t="s">
        <v>16</v>
      </c>
      <c r="C698" t="s">
        <v>17</v>
      </c>
      <c r="D698" t="s">
        <v>18</v>
      </c>
      <c r="E698" t="s">
        <v>73</v>
      </c>
      <c r="F698">
        <v>0</v>
      </c>
      <c r="G698">
        <v>0</v>
      </c>
      <c r="H698">
        <v>8</v>
      </c>
      <c r="I698" t="s">
        <v>20</v>
      </c>
      <c r="J698" t="s">
        <v>21</v>
      </c>
      <c r="K698" t="s">
        <v>22</v>
      </c>
      <c r="L698" t="b">
        <v>1</v>
      </c>
      <c r="M698" t="s">
        <v>23</v>
      </c>
      <c r="N698" t="s">
        <v>24</v>
      </c>
      <c r="O698" t="s">
        <v>35</v>
      </c>
    </row>
    <row r="699" spans="1:15" x14ac:dyDescent="0.35">
      <c r="A699" t="s">
        <v>745</v>
      </c>
      <c r="B699" t="s">
        <v>27</v>
      </c>
      <c r="C699" t="s">
        <v>17</v>
      </c>
      <c r="D699" t="s">
        <v>29</v>
      </c>
      <c r="E699" t="s">
        <v>19</v>
      </c>
      <c r="F699">
        <v>0</v>
      </c>
      <c r="G699">
        <v>0</v>
      </c>
      <c r="H699">
        <v>8</v>
      </c>
      <c r="I699" t="s">
        <v>40</v>
      </c>
      <c r="J699" t="s">
        <v>21</v>
      </c>
      <c r="K699" t="s">
        <v>33</v>
      </c>
      <c r="L699" t="b">
        <v>0</v>
      </c>
      <c r="M699" t="s">
        <v>41</v>
      </c>
      <c r="N699" t="s">
        <v>35</v>
      </c>
      <c r="O699" t="s">
        <v>35</v>
      </c>
    </row>
    <row r="700" spans="1:15" x14ac:dyDescent="0.35">
      <c r="A700" t="s">
        <v>746</v>
      </c>
      <c r="B700" t="s">
        <v>16</v>
      </c>
      <c r="C700" t="s">
        <v>28</v>
      </c>
      <c r="D700" t="s">
        <v>18</v>
      </c>
      <c r="E700" t="s">
        <v>73</v>
      </c>
      <c r="F700">
        <v>1</v>
      </c>
      <c r="G700">
        <v>1</v>
      </c>
      <c r="H700">
        <v>111</v>
      </c>
      <c r="I700" t="s">
        <v>31</v>
      </c>
      <c r="J700" t="s">
        <v>32</v>
      </c>
      <c r="K700" t="s">
        <v>22</v>
      </c>
      <c r="L700" t="b">
        <v>1</v>
      </c>
      <c r="M700" t="s">
        <v>34</v>
      </c>
      <c r="N700" t="s">
        <v>24</v>
      </c>
      <c r="O700" t="s">
        <v>25</v>
      </c>
    </row>
    <row r="701" spans="1:15" x14ac:dyDescent="0.35">
      <c r="A701" t="s">
        <v>747</v>
      </c>
      <c r="B701" t="s">
        <v>16</v>
      </c>
      <c r="C701" t="s">
        <v>17</v>
      </c>
      <c r="D701" t="s">
        <v>18</v>
      </c>
      <c r="E701" t="s">
        <v>73</v>
      </c>
      <c r="F701">
        <v>0</v>
      </c>
      <c r="G701">
        <v>0</v>
      </c>
      <c r="H701">
        <v>8</v>
      </c>
      <c r="I701" t="s">
        <v>20</v>
      </c>
      <c r="J701" t="s">
        <v>21</v>
      </c>
      <c r="K701" t="s">
        <v>22</v>
      </c>
      <c r="L701" t="b">
        <v>1</v>
      </c>
      <c r="M701" t="s">
        <v>23</v>
      </c>
      <c r="N701" t="s">
        <v>24</v>
      </c>
      <c r="O701" t="s">
        <v>35</v>
      </c>
    </row>
    <row r="702" spans="1:15" x14ac:dyDescent="0.35">
      <c r="A702" t="s">
        <v>748</v>
      </c>
      <c r="B702" t="s">
        <v>27</v>
      </c>
      <c r="C702" t="s">
        <v>28</v>
      </c>
      <c r="D702" t="s">
        <v>29</v>
      </c>
      <c r="E702" t="s">
        <v>50</v>
      </c>
      <c r="F702">
        <v>1</v>
      </c>
      <c r="G702">
        <v>0</v>
      </c>
      <c r="H702">
        <v>228</v>
      </c>
      <c r="I702" t="s">
        <v>31</v>
      </c>
      <c r="J702" t="s">
        <v>32</v>
      </c>
      <c r="K702" t="s">
        <v>33</v>
      </c>
      <c r="L702" t="b">
        <v>0</v>
      </c>
      <c r="M702" t="s">
        <v>34</v>
      </c>
      <c r="N702" t="s">
        <v>35</v>
      </c>
      <c r="O702" t="s">
        <v>25</v>
      </c>
    </row>
    <row r="703" spans="1:15" x14ac:dyDescent="0.35">
      <c r="A703" t="s">
        <v>749</v>
      </c>
      <c r="B703" t="s">
        <v>27</v>
      </c>
      <c r="C703" t="s">
        <v>28</v>
      </c>
      <c r="D703" t="s">
        <v>18</v>
      </c>
      <c r="E703" t="s">
        <v>30</v>
      </c>
      <c r="F703">
        <v>0</v>
      </c>
      <c r="G703">
        <v>0</v>
      </c>
      <c r="H703">
        <v>26</v>
      </c>
      <c r="I703" t="s">
        <v>20</v>
      </c>
      <c r="J703" t="s">
        <v>32</v>
      </c>
      <c r="K703" t="s">
        <v>22</v>
      </c>
      <c r="L703" t="b">
        <v>1</v>
      </c>
      <c r="M703" t="s">
        <v>23</v>
      </c>
      <c r="N703" t="s">
        <v>35</v>
      </c>
      <c r="O703" t="s">
        <v>35</v>
      </c>
    </row>
    <row r="704" spans="1:15" x14ac:dyDescent="0.35">
      <c r="A704" t="s">
        <v>750</v>
      </c>
      <c r="B704" t="s">
        <v>16</v>
      </c>
      <c r="C704" t="s">
        <v>17</v>
      </c>
      <c r="D704" t="s">
        <v>29</v>
      </c>
      <c r="E704" t="s">
        <v>50</v>
      </c>
      <c r="F704">
        <v>0</v>
      </c>
      <c r="G704">
        <v>1</v>
      </c>
      <c r="H704">
        <v>14</v>
      </c>
      <c r="I704" t="s">
        <v>31</v>
      </c>
      <c r="J704" t="s">
        <v>21</v>
      </c>
      <c r="K704" t="s">
        <v>33</v>
      </c>
      <c r="L704" t="b">
        <v>0</v>
      </c>
      <c r="M704" t="s">
        <v>34</v>
      </c>
      <c r="N704" t="s">
        <v>24</v>
      </c>
      <c r="O704" t="s">
        <v>25</v>
      </c>
    </row>
    <row r="705" spans="1:15" x14ac:dyDescent="0.35">
      <c r="A705" t="s">
        <v>751</v>
      </c>
      <c r="B705" t="s">
        <v>16</v>
      </c>
      <c r="C705" t="s">
        <v>17</v>
      </c>
      <c r="D705" t="s">
        <v>18</v>
      </c>
      <c r="E705" t="s">
        <v>19</v>
      </c>
      <c r="F705">
        <v>0</v>
      </c>
      <c r="G705">
        <v>0</v>
      </c>
      <c r="H705">
        <v>8</v>
      </c>
      <c r="I705" t="s">
        <v>40</v>
      </c>
      <c r="J705" t="s">
        <v>21</v>
      </c>
      <c r="K705" t="s">
        <v>22</v>
      </c>
      <c r="L705" t="b">
        <v>1</v>
      </c>
      <c r="M705" t="s">
        <v>41</v>
      </c>
      <c r="N705" t="s">
        <v>24</v>
      </c>
      <c r="O705" t="s">
        <v>35</v>
      </c>
    </row>
    <row r="706" spans="1:15" x14ac:dyDescent="0.35">
      <c r="A706" t="s">
        <v>752</v>
      </c>
      <c r="B706" t="s">
        <v>16</v>
      </c>
      <c r="C706" t="s">
        <v>17</v>
      </c>
      <c r="D706" t="s">
        <v>18</v>
      </c>
      <c r="E706" t="s">
        <v>19</v>
      </c>
      <c r="F706">
        <v>1</v>
      </c>
      <c r="G706">
        <v>0</v>
      </c>
      <c r="H706">
        <v>8</v>
      </c>
      <c r="I706" t="s">
        <v>20</v>
      </c>
      <c r="J706" t="s">
        <v>21</v>
      </c>
      <c r="K706" t="s">
        <v>22</v>
      </c>
      <c r="L706" t="b">
        <v>1</v>
      </c>
      <c r="M706" t="s">
        <v>23</v>
      </c>
      <c r="N706" t="s">
        <v>24</v>
      </c>
      <c r="O706" t="s">
        <v>25</v>
      </c>
    </row>
    <row r="707" spans="1:15" x14ac:dyDescent="0.35">
      <c r="A707" t="s">
        <v>753</v>
      </c>
      <c r="B707" t="s">
        <v>16</v>
      </c>
      <c r="C707" t="s">
        <v>49</v>
      </c>
      <c r="D707" t="s">
        <v>18</v>
      </c>
      <c r="E707" t="s">
        <v>30</v>
      </c>
      <c r="F707">
        <v>0</v>
      </c>
      <c r="G707">
        <v>0</v>
      </c>
      <c r="H707">
        <v>26</v>
      </c>
      <c r="I707" t="s">
        <v>20</v>
      </c>
      <c r="J707" t="s">
        <v>51</v>
      </c>
      <c r="K707" t="s">
        <v>22</v>
      </c>
      <c r="L707" t="b">
        <v>1</v>
      </c>
      <c r="M707" t="s">
        <v>23</v>
      </c>
      <c r="N707" t="s">
        <v>24</v>
      </c>
      <c r="O707" t="s">
        <v>35</v>
      </c>
    </row>
    <row r="708" spans="1:15" x14ac:dyDescent="0.35">
      <c r="A708" t="s">
        <v>754</v>
      </c>
      <c r="B708" t="s">
        <v>27</v>
      </c>
      <c r="C708" t="s">
        <v>49</v>
      </c>
      <c r="D708" t="s">
        <v>29</v>
      </c>
      <c r="E708" t="s">
        <v>73</v>
      </c>
      <c r="F708">
        <v>0</v>
      </c>
      <c r="G708">
        <v>0</v>
      </c>
      <c r="H708">
        <v>14</v>
      </c>
      <c r="I708" t="s">
        <v>20</v>
      </c>
      <c r="J708" t="s">
        <v>51</v>
      </c>
      <c r="K708" t="s">
        <v>33</v>
      </c>
      <c r="L708" t="b">
        <v>0</v>
      </c>
      <c r="M708" t="s">
        <v>23</v>
      </c>
      <c r="N708" t="s">
        <v>35</v>
      </c>
      <c r="O708" t="s">
        <v>35</v>
      </c>
    </row>
    <row r="709" spans="1:15" x14ac:dyDescent="0.35">
      <c r="A709" t="s">
        <v>755</v>
      </c>
      <c r="B709" t="s">
        <v>27</v>
      </c>
      <c r="C709" t="s">
        <v>28</v>
      </c>
      <c r="D709" t="s">
        <v>18</v>
      </c>
      <c r="E709" t="s">
        <v>73</v>
      </c>
      <c r="F709">
        <v>0</v>
      </c>
      <c r="G709">
        <v>0</v>
      </c>
      <c r="H709">
        <v>26</v>
      </c>
      <c r="I709" t="s">
        <v>20</v>
      </c>
      <c r="J709" t="s">
        <v>32</v>
      </c>
      <c r="K709" t="s">
        <v>22</v>
      </c>
      <c r="L709" t="b">
        <v>1</v>
      </c>
      <c r="M709" t="s">
        <v>23</v>
      </c>
      <c r="N709" t="s">
        <v>35</v>
      </c>
      <c r="O709" t="s">
        <v>35</v>
      </c>
    </row>
    <row r="710" spans="1:15" x14ac:dyDescent="0.35">
      <c r="A710" t="s">
        <v>756</v>
      </c>
      <c r="B710" t="s">
        <v>27</v>
      </c>
      <c r="C710" t="s">
        <v>28</v>
      </c>
      <c r="D710" t="s">
        <v>29</v>
      </c>
      <c r="E710" t="s">
        <v>19</v>
      </c>
      <c r="F710">
        <v>0</v>
      </c>
      <c r="G710">
        <v>0</v>
      </c>
      <c r="H710">
        <v>152</v>
      </c>
      <c r="I710" t="s">
        <v>20</v>
      </c>
      <c r="J710" t="s">
        <v>32</v>
      </c>
      <c r="K710" t="s">
        <v>33</v>
      </c>
      <c r="L710" t="b">
        <v>0</v>
      </c>
      <c r="M710" t="s">
        <v>23</v>
      </c>
      <c r="N710" t="s">
        <v>35</v>
      </c>
      <c r="O710" t="s">
        <v>35</v>
      </c>
    </row>
    <row r="711" spans="1:15" x14ac:dyDescent="0.35">
      <c r="A711" t="s">
        <v>757</v>
      </c>
      <c r="B711" t="s">
        <v>27</v>
      </c>
      <c r="C711" t="s">
        <v>17</v>
      </c>
      <c r="D711" t="s">
        <v>18</v>
      </c>
      <c r="E711" t="s">
        <v>19</v>
      </c>
      <c r="F711">
        <v>1</v>
      </c>
      <c r="G711">
        <v>1</v>
      </c>
      <c r="H711">
        <v>15</v>
      </c>
      <c r="I711" t="s">
        <v>31</v>
      </c>
      <c r="J711" t="s">
        <v>21</v>
      </c>
      <c r="K711" t="s">
        <v>22</v>
      </c>
      <c r="L711" t="b">
        <v>1</v>
      </c>
      <c r="M711" t="s">
        <v>34</v>
      </c>
      <c r="N711" t="s">
        <v>35</v>
      </c>
      <c r="O711" t="s">
        <v>25</v>
      </c>
    </row>
    <row r="712" spans="1:15" x14ac:dyDescent="0.35">
      <c r="A712" t="s">
        <v>758</v>
      </c>
      <c r="B712" t="s">
        <v>27</v>
      </c>
      <c r="C712" t="s">
        <v>28</v>
      </c>
      <c r="D712" t="s">
        <v>29</v>
      </c>
      <c r="E712" t="s">
        <v>19</v>
      </c>
      <c r="F712">
        <v>0</v>
      </c>
      <c r="G712">
        <v>0</v>
      </c>
      <c r="H712">
        <v>50</v>
      </c>
      <c r="I712" t="s">
        <v>31</v>
      </c>
      <c r="J712" t="s">
        <v>32</v>
      </c>
      <c r="K712" t="s">
        <v>33</v>
      </c>
      <c r="L712" t="b">
        <v>0</v>
      </c>
      <c r="M712" t="s">
        <v>34</v>
      </c>
      <c r="N712" t="s">
        <v>35</v>
      </c>
      <c r="O712" t="s">
        <v>35</v>
      </c>
    </row>
    <row r="713" spans="1:15" x14ac:dyDescent="0.35">
      <c r="A713" t="s">
        <v>759</v>
      </c>
      <c r="B713" t="s">
        <v>16</v>
      </c>
      <c r="C713" t="s">
        <v>28</v>
      </c>
      <c r="D713" t="s">
        <v>18</v>
      </c>
      <c r="E713" t="s">
        <v>19</v>
      </c>
      <c r="F713">
        <v>0</v>
      </c>
      <c r="G713">
        <v>0</v>
      </c>
      <c r="H713">
        <v>27</v>
      </c>
      <c r="I713" t="s">
        <v>20</v>
      </c>
      <c r="J713" t="s">
        <v>32</v>
      </c>
      <c r="K713" t="s">
        <v>22</v>
      </c>
      <c r="L713" t="b">
        <v>1</v>
      </c>
      <c r="M713" t="s">
        <v>23</v>
      </c>
      <c r="N713" t="s">
        <v>24</v>
      </c>
      <c r="O713" t="s">
        <v>35</v>
      </c>
    </row>
    <row r="714" spans="1:15" x14ac:dyDescent="0.35">
      <c r="A714" t="s">
        <v>760</v>
      </c>
      <c r="B714" t="s">
        <v>27</v>
      </c>
      <c r="C714" t="s">
        <v>28</v>
      </c>
      <c r="D714" t="s">
        <v>18</v>
      </c>
      <c r="E714" t="s">
        <v>73</v>
      </c>
      <c r="F714">
        <v>1</v>
      </c>
      <c r="G714">
        <v>0</v>
      </c>
      <c r="H714">
        <v>52</v>
      </c>
      <c r="I714" t="s">
        <v>20</v>
      </c>
      <c r="J714" t="s">
        <v>32</v>
      </c>
      <c r="K714" t="s">
        <v>22</v>
      </c>
      <c r="L714" t="b">
        <v>1</v>
      </c>
      <c r="M714" t="s">
        <v>23</v>
      </c>
      <c r="N714" t="s">
        <v>35</v>
      </c>
      <c r="O714" t="s">
        <v>25</v>
      </c>
    </row>
    <row r="715" spans="1:15" x14ac:dyDescent="0.35">
      <c r="A715" t="s">
        <v>761</v>
      </c>
      <c r="B715" t="s">
        <v>16</v>
      </c>
      <c r="C715" t="s">
        <v>17</v>
      </c>
      <c r="D715" t="s">
        <v>18</v>
      </c>
      <c r="E715" t="s">
        <v>19</v>
      </c>
      <c r="F715">
        <v>0</v>
      </c>
      <c r="G715">
        <v>0</v>
      </c>
      <c r="H715">
        <v>9</v>
      </c>
      <c r="I715" t="s">
        <v>20</v>
      </c>
      <c r="J715" t="s">
        <v>21</v>
      </c>
      <c r="K715" t="s">
        <v>22</v>
      </c>
      <c r="L715" t="b">
        <v>1</v>
      </c>
      <c r="M715" t="s">
        <v>23</v>
      </c>
      <c r="N715" t="s">
        <v>24</v>
      </c>
      <c r="O715" t="s">
        <v>35</v>
      </c>
    </row>
    <row r="716" spans="1:15" x14ac:dyDescent="0.35">
      <c r="A716" t="s">
        <v>762</v>
      </c>
      <c r="B716" t="s">
        <v>16</v>
      </c>
      <c r="C716" t="s">
        <v>49</v>
      </c>
      <c r="D716" t="s">
        <v>18</v>
      </c>
      <c r="E716" t="s">
        <v>43</v>
      </c>
      <c r="F716">
        <v>0</v>
      </c>
      <c r="G716">
        <v>0</v>
      </c>
      <c r="H716">
        <v>13</v>
      </c>
      <c r="I716" t="s">
        <v>20</v>
      </c>
      <c r="J716" t="s">
        <v>51</v>
      </c>
      <c r="K716" t="s">
        <v>22</v>
      </c>
      <c r="L716" t="b">
        <v>1</v>
      </c>
      <c r="M716" t="s">
        <v>23</v>
      </c>
      <c r="N716" t="s">
        <v>24</v>
      </c>
      <c r="O716" t="s">
        <v>35</v>
      </c>
    </row>
    <row r="717" spans="1:15" x14ac:dyDescent="0.35">
      <c r="A717" t="s">
        <v>763</v>
      </c>
      <c r="B717" t="s">
        <v>16</v>
      </c>
      <c r="C717" t="s">
        <v>17</v>
      </c>
      <c r="D717" t="s">
        <v>18</v>
      </c>
      <c r="E717" t="s">
        <v>50</v>
      </c>
      <c r="F717">
        <v>0</v>
      </c>
      <c r="G717">
        <v>0</v>
      </c>
      <c r="H717">
        <v>8</v>
      </c>
      <c r="I717" t="s">
        <v>20</v>
      </c>
      <c r="J717" t="s">
        <v>21</v>
      </c>
      <c r="K717" t="s">
        <v>22</v>
      </c>
      <c r="L717" t="b">
        <v>1</v>
      </c>
      <c r="M717" t="s">
        <v>23</v>
      </c>
      <c r="N717" t="s">
        <v>24</v>
      </c>
      <c r="O717" t="s">
        <v>35</v>
      </c>
    </row>
    <row r="718" spans="1:15" x14ac:dyDescent="0.35">
      <c r="A718" t="s">
        <v>764</v>
      </c>
      <c r="B718" t="s">
        <v>27</v>
      </c>
      <c r="C718" t="s">
        <v>28</v>
      </c>
      <c r="D718" t="s">
        <v>29</v>
      </c>
      <c r="E718" t="s">
        <v>30</v>
      </c>
      <c r="F718">
        <v>0</v>
      </c>
      <c r="G718">
        <v>0</v>
      </c>
      <c r="H718">
        <v>228</v>
      </c>
      <c r="I718" t="s">
        <v>31</v>
      </c>
      <c r="J718" t="s">
        <v>32</v>
      </c>
      <c r="K718" t="s">
        <v>33</v>
      </c>
      <c r="L718" t="b">
        <v>0</v>
      </c>
      <c r="M718" t="s">
        <v>34</v>
      </c>
      <c r="N718" t="s">
        <v>35</v>
      </c>
      <c r="O718" t="s">
        <v>35</v>
      </c>
    </row>
    <row r="719" spans="1:15" x14ac:dyDescent="0.35">
      <c r="A719" t="s">
        <v>765</v>
      </c>
      <c r="B719" t="s">
        <v>27</v>
      </c>
      <c r="C719" t="s">
        <v>49</v>
      </c>
      <c r="D719" t="s">
        <v>29</v>
      </c>
      <c r="E719" t="s">
        <v>19</v>
      </c>
      <c r="F719">
        <v>0</v>
      </c>
      <c r="G719">
        <v>0</v>
      </c>
      <c r="H719">
        <v>10</v>
      </c>
      <c r="I719" t="s">
        <v>20</v>
      </c>
      <c r="J719" t="s">
        <v>51</v>
      </c>
      <c r="K719" t="s">
        <v>33</v>
      </c>
      <c r="L719" t="b">
        <v>0</v>
      </c>
      <c r="M719" t="s">
        <v>23</v>
      </c>
      <c r="N719" t="s">
        <v>35</v>
      </c>
      <c r="O719" t="s">
        <v>35</v>
      </c>
    </row>
    <row r="720" spans="1:15" x14ac:dyDescent="0.35">
      <c r="A720" t="s">
        <v>766</v>
      </c>
      <c r="B720" t="s">
        <v>16</v>
      </c>
      <c r="C720" t="s">
        <v>17</v>
      </c>
      <c r="D720" t="s">
        <v>18</v>
      </c>
      <c r="E720" t="s">
        <v>19</v>
      </c>
      <c r="F720">
        <v>0</v>
      </c>
      <c r="G720">
        <v>0</v>
      </c>
      <c r="H720">
        <v>16</v>
      </c>
      <c r="I720" t="s">
        <v>40</v>
      </c>
      <c r="J720" t="s">
        <v>21</v>
      </c>
      <c r="K720" t="s">
        <v>22</v>
      </c>
      <c r="L720" t="b">
        <v>1</v>
      </c>
      <c r="M720" t="s">
        <v>41</v>
      </c>
      <c r="N720" t="s">
        <v>24</v>
      </c>
      <c r="O720" t="s">
        <v>35</v>
      </c>
    </row>
    <row r="721" spans="1:15" x14ac:dyDescent="0.35">
      <c r="A721" t="s">
        <v>767</v>
      </c>
      <c r="B721" t="s">
        <v>16</v>
      </c>
      <c r="C721" t="s">
        <v>17</v>
      </c>
      <c r="D721" t="s">
        <v>18</v>
      </c>
      <c r="E721" t="s">
        <v>30</v>
      </c>
      <c r="F721">
        <v>0</v>
      </c>
      <c r="G721">
        <v>0</v>
      </c>
      <c r="H721">
        <v>8</v>
      </c>
      <c r="I721" t="s">
        <v>20</v>
      </c>
      <c r="J721" t="s">
        <v>21</v>
      </c>
      <c r="K721" t="s">
        <v>22</v>
      </c>
      <c r="L721" t="b">
        <v>1</v>
      </c>
      <c r="M721" t="s">
        <v>23</v>
      </c>
      <c r="N721" t="s">
        <v>24</v>
      </c>
      <c r="O721" t="s">
        <v>35</v>
      </c>
    </row>
    <row r="722" spans="1:15" x14ac:dyDescent="0.35">
      <c r="A722" t="s">
        <v>768</v>
      </c>
      <c r="B722" t="s">
        <v>27</v>
      </c>
      <c r="C722" t="s">
        <v>49</v>
      </c>
      <c r="D722" t="s">
        <v>29</v>
      </c>
      <c r="E722" t="s">
        <v>45</v>
      </c>
      <c r="F722">
        <v>0</v>
      </c>
      <c r="G722">
        <v>1</v>
      </c>
      <c r="H722">
        <v>33</v>
      </c>
      <c r="I722" t="s">
        <v>20</v>
      </c>
      <c r="J722" t="s">
        <v>51</v>
      </c>
      <c r="K722" t="s">
        <v>46</v>
      </c>
      <c r="L722" t="b">
        <v>0</v>
      </c>
      <c r="M722" t="s">
        <v>23</v>
      </c>
      <c r="N722" t="s">
        <v>35</v>
      </c>
      <c r="O722" t="s">
        <v>25</v>
      </c>
    </row>
    <row r="723" spans="1:15" x14ac:dyDescent="0.35">
      <c r="A723" t="s">
        <v>769</v>
      </c>
      <c r="B723" t="s">
        <v>16</v>
      </c>
      <c r="C723" t="s">
        <v>17</v>
      </c>
      <c r="D723" t="s">
        <v>18</v>
      </c>
      <c r="E723" t="s">
        <v>50</v>
      </c>
      <c r="F723">
        <v>1</v>
      </c>
      <c r="G723">
        <v>0</v>
      </c>
      <c r="H723">
        <v>7</v>
      </c>
      <c r="I723" t="s">
        <v>20</v>
      </c>
      <c r="J723" t="s">
        <v>21</v>
      </c>
      <c r="K723" t="s">
        <v>22</v>
      </c>
      <c r="L723" t="b">
        <v>1</v>
      </c>
      <c r="M723" t="s">
        <v>23</v>
      </c>
      <c r="N723" t="s">
        <v>24</v>
      </c>
      <c r="O723" t="s">
        <v>25</v>
      </c>
    </row>
    <row r="724" spans="1:15" x14ac:dyDescent="0.35">
      <c r="A724" t="s">
        <v>770</v>
      </c>
      <c r="B724" t="s">
        <v>16</v>
      </c>
      <c r="C724" t="s">
        <v>49</v>
      </c>
      <c r="D724" t="s">
        <v>18</v>
      </c>
      <c r="E724" t="s">
        <v>30</v>
      </c>
      <c r="F724">
        <v>0</v>
      </c>
      <c r="G724">
        <v>0</v>
      </c>
      <c r="H724">
        <v>13</v>
      </c>
      <c r="I724" t="s">
        <v>20</v>
      </c>
      <c r="J724" t="s">
        <v>51</v>
      </c>
      <c r="K724" t="s">
        <v>22</v>
      </c>
      <c r="L724" t="b">
        <v>1</v>
      </c>
      <c r="M724" t="s">
        <v>23</v>
      </c>
      <c r="N724" t="s">
        <v>24</v>
      </c>
      <c r="O724" t="s">
        <v>35</v>
      </c>
    </row>
    <row r="725" spans="1:15" x14ac:dyDescent="0.35">
      <c r="A725" t="s">
        <v>771</v>
      </c>
      <c r="B725" t="s">
        <v>16</v>
      </c>
      <c r="C725" t="s">
        <v>49</v>
      </c>
      <c r="D725" t="s">
        <v>18</v>
      </c>
      <c r="E725" t="s">
        <v>43</v>
      </c>
      <c r="F725">
        <v>0</v>
      </c>
      <c r="G725">
        <v>0</v>
      </c>
      <c r="H725">
        <v>13</v>
      </c>
      <c r="I725" t="s">
        <v>20</v>
      </c>
      <c r="J725" t="s">
        <v>51</v>
      </c>
      <c r="K725" t="s">
        <v>22</v>
      </c>
      <c r="L725" t="b">
        <v>1</v>
      </c>
      <c r="M725" t="s">
        <v>23</v>
      </c>
      <c r="N725" t="s">
        <v>24</v>
      </c>
      <c r="O725" t="s">
        <v>35</v>
      </c>
    </row>
    <row r="726" spans="1:15" x14ac:dyDescent="0.35">
      <c r="A726" t="s">
        <v>772</v>
      </c>
      <c r="B726" t="s">
        <v>27</v>
      </c>
      <c r="C726" t="s">
        <v>28</v>
      </c>
      <c r="D726" t="s">
        <v>18</v>
      </c>
      <c r="E726" t="s">
        <v>19</v>
      </c>
      <c r="F726">
        <v>1</v>
      </c>
      <c r="G726">
        <v>0</v>
      </c>
      <c r="H726">
        <v>53</v>
      </c>
      <c r="I726" t="s">
        <v>20</v>
      </c>
      <c r="J726" t="s">
        <v>32</v>
      </c>
      <c r="K726" t="s">
        <v>22</v>
      </c>
      <c r="L726" t="b">
        <v>1</v>
      </c>
      <c r="M726" t="s">
        <v>23</v>
      </c>
      <c r="N726" t="s">
        <v>35</v>
      </c>
      <c r="O726" t="s">
        <v>25</v>
      </c>
    </row>
    <row r="727" spans="1:15" x14ac:dyDescent="0.35">
      <c r="A727" t="s">
        <v>773</v>
      </c>
      <c r="B727" t="s">
        <v>16</v>
      </c>
      <c r="C727" t="s">
        <v>17</v>
      </c>
      <c r="D727" t="s">
        <v>18</v>
      </c>
      <c r="E727" t="s">
        <v>19</v>
      </c>
      <c r="F727">
        <v>0</v>
      </c>
      <c r="G727">
        <v>0</v>
      </c>
      <c r="H727">
        <v>9</v>
      </c>
      <c r="I727" t="s">
        <v>20</v>
      </c>
      <c r="J727" t="s">
        <v>21</v>
      </c>
      <c r="K727" t="s">
        <v>22</v>
      </c>
      <c r="L727" t="b">
        <v>1</v>
      </c>
      <c r="M727" t="s">
        <v>23</v>
      </c>
      <c r="N727" t="s">
        <v>24</v>
      </c>
      <c r="O727" t="s">
        <v>35</v>
      </c>
    </row>
    <row r="728" spans="1:15" x14ac:dyDescent="0.35">
      <c r="A728" t="s">
        <v>774</v>
      </c>
      <c r="B728" t="s">
        <v>27</v>
      </c>
      <c r="C728" t="s">
        <v>49</v>
      </c>
      <c r="D728" t="s">
        <v>29</v>
      </c>
      <c r="E728" t="s">
        <v>30</v>
      </c>
      <c r="F728">
        <v>3</v>
      </c>
      <c r="G728">
        <v>0</v>
      </c>
      <c r="H728">
        <v>21</v>
      </c>
      <c r="I728" t="s">
        <v>20</v>
      </c>
      <c r="J728" t="s">
        <v>51</v>
      </c>
      <c r="K728" t="s">
        <v>33</v>
      </c>
      <c r="L728" t="b">
        <v>0</v>
      </c>
      <c r="M728" t="s">
        <v>23</v>
      </c>
      <c r="N728" t="s">
        <v>35</v>
      </c>
      <c r="O728" t="s">
        <v>25</v>
      </c>
    </row>
    <row r="729" spans="1:15" x14ac:dyDescent="0.35">
      <c r="A729" t="s">
        <v>775</v>
      </c>
      <c r="B729" t="s">
        <v>27</v>
      </c>
      <c r="C729" t="s">
        <v>17</v>
      </c>
      <c r="D729" t="s">
        <v>29</v>
      </c>
      <c r="E729" t="s">
        <v>19</v>
      </c>
      <c r="F729">
        <v>0</v>
      </c>
      <c r="G729">
        <v>0</v>
      </c>
      <c r="H729">
        <v>8</v>
      </c>
      <c r="I729" t="s">
        <v>40</v>
      </c>
      <c r="J729" t="s">
        <v>21</v>
      </c>
      <c r="K729" t="s">
        <v>33</v>
      </c>
      <c r="L729" t="b">
        <v>0</v>
      </c>
      <c r="M729" t="s">
        <v>41</v>
      </c>
      <c r="N729" t="s">
        <v>35</v>
      </c>
      <c r="O729" t="s">
        <v>35</v>
      </c>
    </row>
    <row r="730" spans="1:15" x14ac:dyDescent="0.35">
      <c r="A730" t="s">
        <v>776</v>
      </c>
      <c r="B730" t="s">
        <v>16</v>
      </c>
      <c r="C730" t="s">
        <v>49</v>
      </c>
      <c r="D730" t="s">
        <v>18</v>
      </c>
      <c r="E730" t="s">
        <v>19</v>
      </c>
      <c r="F730">
        <v>1</v>
      </c>
      <c r="G730">
        <v>0</v>
      </c>
      <c r="H730">
        <v>26</v>
      </c>
      <c r="I730" t="s">
        <v>20</v>
      </c>
      <c r="J730" t="s">
        <v>51</v>
      </c>
      <c r="K730" t="s">
        <v>22</v>
      </c>
      <c r="L730" t="b">
        <v>1</v>
      </c>
      <c r="M730" t="s">
        <v>23</v>
      </c>
      <c r="N730" t="s">
        <v>24</v>
      </c>
      <c r="O730" t="s">
        <v>25</v>
      </c>
    </row>
    <row r="731" spans="1:15" x14ac:dyDescent="0.35">
      <c r="A731" t="s">
        <v>777</v>
      </c>
      <c r="B731" t="s">
        <v>16</v>
      </c>
      <c r="C731" t="s">
        <v>17</v>
      </c>
      <c r="D731" t="s">
        <v>29</v>
      </c>
      <c r="E731" t="s">
        <v>19</v>
      </c>
      <c r="F731">
        <v>1</v>
      </c>
      <c r="G731">
        <v>0</v>
      </c>
      <c r="H731">
        <v>8</v>
      </c>
      <c r="I731" t="s">
        <v>20</v>
      </c>
      <c r="J731" t="s">
        <v>21</v>
      </c>
      <c r="K731" t="s">
        <v>33</v>
      </c>
      <c r="L731" t="b">
        <v>0</v>
      </c>
      <c r="M731" t="s">
        <v>23</v>
      </c>
      <c r="N731" t="s">
        <v>24</v>
      </c>
      <c r="O731" t="s">
        <v>25</v>
      </c>
    </row>
    <row r="732" spans="1:15" x14ac:dyDescent="0.35">
      <c r="A732" t="s">
        <v>778</v>
      </c>
      <c r="B732" t="s">
        <v>27</v>
      </c>
      <c r="C732" t="s">
        <v>28</v>
      </c>
      <c r="D732" t="s">
        <v>29</v>
      </c>
      <c r="E732" t="s">
        <v>19</v>
      </c>
      <c r="F732">
        <v>0</v>
      </c>
      <c r="G732">
        <v>0</v>
      </c>
      <c r="H732">
        <v>211</v>
      </c>
      <c r="I732" t="s">
        <v>20</v>
      </c>
      <c r="J732" t="s">
        <v>32</v>
      </c>
      <c r="K732" t="s">
        <v>33</v>
      </c>
      <c r="L732" t="b">
        <v>0</v>
      </c>
      <c r="M732" t="s">
        <v>23</v>
      </c>
      <c r="N732" t="s">
        <v>35</v>
      </c>
      <c r="O732" t="s">
        <v>35</v>
      </c>
    </row>
    <row r="733" spans="1:15" x14ac:dyDescent="0.35">
      <c r="A733" t="s">
        <v>779</v>
      </c>
      <c r="B733" t="s">
        <v>16</v>
      </c>
      <c r="C733" t="s">
        <v>17</v>
      </c>
      <c r="D733" t="s">
        <v>18</v>
      </c>
      <c r="E733" t="s">
        <v>50</v>
      </c>
      <c r="F733">
        <v>0</v>
      </c>
      <c r="G733">
        <v>0</v>
      </c>
      <c r="H733">
        <v>19</v>
      </c>
      <c r="I733" t="s">
        <v>31</v>
      </c>
      <c r="J733" t="s">
        <v>21</v>
      </c>
      <c r="K733" t="s">
        <v>46</v>
      </c>
      <c r="L733" t="b">
        <v>0</v>
      </c>
      <c r="M733" t="s">
        <v>34</v>
      </c>
      <c r="N733" t="s">
        <v>24</v>
      </c>
      <c r="O733" t="s">
        <v>35</v>
      </c>
    </row>
    <row r="734" spans="1:15" x14ac:dyDescent="0.35">
      <c r="A734" t="s">
        <v>780</v>
      </c>
      <c r="B734" t="s">
        <v>16</v>
      </c>
      <c r="C734" t="s">
        <v>49</v>
      </c>
      <c r="D734" t="s">
        <v>18</v>
      </c>
      <c r="E734" t="s">
        <v>19</v>
      </c>
      <c r="F734">
        <v>0</v>
      </c>
      <c r="G734">
        <v>0</v>
      </c>
      <c r="H734">
        <v>0</v>
      </c>
      <c r="I734" t="s">
        <v>20</v>
      </c>
      <c r="J734" t="s">
        <v>51</v>
      </c>
      <c r="K734" t="s">
        <v>22</v>
      </c>
      <c r="L734" t="b">
        <v>1</v>
      </c>
      <c r="M734" t="s">
        <v>23</v>
      </c>
      <c r="N734" t="s">
        <v>24</v>
      </c>
      <c r="O734" t="s">
        <v>35</v>
      </c>
    </row>
    <row r="735" spans="1:15" x14ac:dyDescent="0.35">
      <c r="A735" t="s">
        <v>781</v>
      </c>
      <c r="B735" t="s">
        <v>16</v>
      </c>
      <c r="C735" t="s">
        <v>49</v>
      </c>
      <c r="D735" t="s">
        <v>18</v>
      </c>
      <c r="E735" t="s">
        <v>19</v>
      </c>
      <c r="F735">
        <v>0</v>
      </c>
      <c r="G735">
        <v>0</v>
      </c>
      <c r="H735">
        <v>13</v>
      </c>
      <c r="I735" t="s">
        <v>20</v>
      </c>
      <c r="J735" t="s">
        <v>51</v>
      </c>
      <c r="K735" t="s">
        <v>22</v>
      </c>
      <c r="L735" t="b">
        <v>1</v>
      </c>
      <c r="M735" t="s">
        <v>23</v>
      </c>
      <c r="N735" t="s">
        <v>24</v>
      </c>
      <c r="O735" t="s">
        <v>35</v>
      </c>
    </row>
    <row r="736" spans="1:15" x14ac:dyDescent="0.35">
      <c r="A736" t="s">
        <v>782</v>
      </c>
      <c r="B736" t="s">
        <v>16</v>
      </c>
      <c r="C736" t="s">
        <v>49</v>
      </c>
      <c r="D736" t="s">
        <v>18</v>
      </c>
      <c r="E736" t="s">
        <v>19</v>
      </c>
      <c r="F736">
        <v>0</v>
      </c>
      <c r="G736">
        <v>0</v>
      </c>
      <c r="H736">
        <v>13</v>
      </c>
      <c r="I736" t="s">
        <v>20</v>
      </c>
      <c r="J736" t="s">
        <v>51</v>
      </c>
      <c r="K736" t="s">
        <v>22</v>
      </c>
      <c r="L736" t="b">
        <v>1</v>
      </c>
      <c r="M736" t="s">
        <v>23</v>
      </c>
      <c r="N736" t="s">
        <v>24</v>
      </c>
      <c r="O736" t="s">
        <v>35</v>
      </c>
    </row>
    <row r="737" spans="1:15" x14ac:dyDescent="0.35">
      <c r="A737" t="s">
        <v>783</v>
      </c>
      <c r="B737" t="s">
        <v>16</v>
      </c>
      <c r="C737" t="s">
        <v>17</v>
      </c>
      <c r="D737" t="s">
        <v>18</v>
      </c>
      <c r="E737" t="s">
        <v>19</v>
      </c>
      <c r="F737">
        <v>0</v>
      </c>
      <c r="G737">
        <v>0</v>
      </c>
      <c r="H737">
        <v>16</v>
      </c>
      <c r="I737" t="s">
        <v>20</v>
      </c>
      <c r="J737" t="s">
        <v>21</v>
      </c>
      <c r="K737" t="s">
        <v>22</v>
      </c>
      <c r="L737" t="b">
        <v>1</v>
      </c>
      <c r="M737" t="s">
        <v>23</v>
      </c>
      <c r="N737" t="s">
        <v>24</v>
      </c>
      <c r="O737" t="s">
        <v>35</v>
      </c>
    </row>
    <row r="738" spans="1:15" x14ac:dyDescent="0.35">
      <c r="A738" t="s">
        <v>784</v>
      </c>
      <c r="B738" t="s">
        <v>16</v>
      </c>
      <c r="C738" t="s">
        <v>17</v>
      </c>
      <c r="D738" t="s">
        <v>29</v>
      </c>
      <c r="E738" t="s">
        <v>73</v>
      </c>
      <c r="F738">
        <v>1</v>
      </c>
      <c r="G738">
        <v>3</v>
      </c>
      <c r="H738">
        <v>34</v>
      </c>
      <c r="I738" t="s">
        <v>20</v>
      </c>
      <c r="J738" t="s">
        <v>21</v>
      </c>
      <c r="K738" t="s">
        <v>33</v>
      </c>
      <c r="L738" t="b">
        <v>0</v>
      </c>
      <c r="M738" t="s">
        <v>23</v>
      </c>
      <c r="N738" t="s">
        <v>24</v>
      </c>
      <c r="O738" t="s">
        <v>25</v>
      </c>
    </row>
    <row r="739" spans="1:15" x14ac:dyDescent="0.35">
      <c r="A739" t="s">
        <v>785</v>
      </c>
      <c r="B739" t="s">
        <v>27</v>
      </c>
      <c r="C739" t="s">
        <v>28</v>
      </c>
      <c r="D739" t="s">
        <v>18</v>
      </c>
      <c r="E739" t="s">
        <v>30</v>
      </c>
      <c r="F739">
        <v>0</v>
      </c>
      <c r="G739">
        <v>0</v>
      </c>
      <c r="H739">
        <v>512</v>
      </c>
      <c r="I739" t="s">
        <v>31</v>
      </c>
      <c r="J739" t="s">
        <v>32</v>
      </c>
      <c r="K739" t="s">
        <v>22</v>
      </c>
      <c r="L739" t="b">
        <v>1</v>
      </c>
      <c r="M739" t="s">
        <v>34</v>
      </c>
      <c r="N739" t="s">
        <v>35</v>
      </c>
      <c r="O739" t="s">
        <v>35</v>
      </c>
    </row>
    <row r="740" spans="1:15" x14ac:dyDescent="0.35">
      <c r="A740" t="s">
        <v>786</v>
      </c>
      <c r="B740" t="s">
        <v>16</v>
      </c>
      <c r="C740" t="s">
        <v>17</v>
      </c>
      <c r="D740" t="s">
        <v>18</v>
      </c>
      <c r="E740" t="s">
        <v>19</v>
      </c>
      <c r="F740">
        <v>0</v>
      </c>
      <c r="G740">
        <v>0</v>
      </c>
      <c r="H740">
        <v>8</v>
      </c>
      <c r="I740" t="s">
        <v>20</v>
      </c>
      <c r="J740" t="s">
        <v>21</v>
      </c>
      <c r="K740" t="s">
        <v>22</v>
      </c>
      <c r="L740" t="b">
        <v>1</v>
      </c>
      <c r="M740" t="s">
        <v>23</v>
      </c>
      <c r="N740" t="s">
        <v>24</v>
      </c>
      <c r="O740" t="s">
        <v>35</v>
      </c>
    </row>
    <row r="741" spans="1:15" x14ac:dyDescent="0.35">
      <c r="A741" t="s">
        <v>787</v>
      </c>
      <c r="B741" t="s">
        <v>16</v>
      </c>
      <c r="C741" t="s">
        <v>17</v>
      </c>
      <c r="D741" t="s">
        <v>18</v>
      </c>
      <c r="E741" t="s">
        <v>19</v>
      </c>
      <c r="F741">
        <v>0</v>
      </c>
      <c r="G741">
        <v>0</v>
      </c>
      <c r="H741">
        <v>8</v>
      </c>
      <c r="I741" t="s">
        <v>20</v>
      </c>
      <c r="J741" t="s">
        <v>21</v>
      </c>
      <c r="K741" t="s">
        <v>22</v>
      </c>
      <c r="L741" t="b">
        <v>1</v>
      </c>
      <c r="M741" t="s">
        <v>23</v>
      </c>
      <c r="N741" t="s">
        <v>24</v>
      </c>
      <c r="O741" t="s">
        <v>35</v>
      </c>
    </row>
    <row r="742" spans="1:15" x14ac:dyDescent="0.35">
      <c r="A742" t="s">
        <v>788</v>
      </c>
      <c r="B742" t="s">
        <v>27</v>
      </c>
      <c r="C742" t="s">
        <v>28</v>
      </c>
      <c r="D742" t="s">
        <v>18</v>
      </c>
      <c r="E742" t="s">
        <v>19</v>
      </c>
      <c r="F742">
        <v>0</v>
      </c>
      <c r="G742">
        <v>0</v>
      </c>
      <c r="H742">
        <v>30</v>
      </c>
      <c r="I742" t="s">
        <v>20</v>
      </c>
      <c r="J742" t="s">
        <v>32</v>
      </c>
      <c r="K742" t="s">
        <v>22</v>
      </c>
      <c r="L742" t="b">
        <v>1</v>
      </c>
      <c r="M742" t="s">
        <v>23</v>
      </c>
      <c r="N742" t="s">
        <v>35</v>
      </c>
      <c r="O742" t="s">
        <v>35</v>
      </c>
    </row>
    <row r="743" spans="1:15" x14ac:dyDescent="0.35">
      <c r="A743" t="s">
        <v>789</v>
      </c>
      <c r="B743" t="s">
        <v>16</v>
      </c>
      <c r="C743" t="s">
        <v>28</v>
      </c>
      <c r="D743" t="s">
        <v>18</v>
      </c>
      <c r="E743" t="s">
        <v>30</v>
      </c>
      <c r="F743">
        <v>1</v>
      </c>
      <c r="G743">
        <v>0</v>
      </c>
      <c r="H743">
        <v>79</v>
      </c>
      <c r="I743" t="s">
        <v>20</v>
      </c>
      <c r="J743" t="s">
        <v>32</v>
      </c>
      <c r="K743" t="s">
        <v>22</v>
      </c>
      <c r="L743" t="b">
        <v>1</v>
      </c>
      <c r="M743" t="s">
        <v>23</v>
      </c>
      <c r="N743" t="s">
        <v>24</v>
      </c>
      <c r="O743" t="s">
        <v>25</v>
      </c>
    </row>
    <row r="744" spans="1:15" x14ac:dyDescent="0.35">
      <c r="A744" t="s">
        <v>790</v>
      </c>
      <c r="B744" t="s">
        <v>27</v>
      </c>
      <c r="C744" t="s">
        <v>28</v>
      </c>
      <c r="D744" t="s">
        <v>29</v>
      </c>
      <c r="E744" t="s">
        <v>19</v>
      </c>
      <c r="F744">
        <v>2</v>
      </c>
      <c r="G744">
        <v>2</v>
      </c>
      <c r="H744">
        <v>262</v>
      </c>
      <c r="I744" t="s">
        <v>31</v>
      </c>
      <c r="J744" t="s">
        <v>32</v>
      </c>
      <c r="K744" t="s">
        <v>33</v>
      </c>
      <c r="L744" t="b">
        <v>0</v>
      </c>
      <c r="M744" t="s">
        <v>34</v>
      </c>
      <c r="N744" t="s">
        <v>35</v>
      </c>
      <c r="O744" t="s">
        <v>25</v>
      </c>
    </row>
    <row r="745" spans="1:15" x14ac:dyDescent="0.35">
      <c r="A745" t="s">
        <v>791</v>
      </c>
      <c r="B745" t="s">
        <v>16</v>
      </c>
      <c r="C745" t="s">
        <v>17</v>
      </c>
      <c r="D745" t="s">
        <v>18</v>
      </c>
      <c r="E745" t="s">
        <v>19</v>
      </c>
      <c r="F745">
        <v>1</v>
      </c>
      <c r="G745">
        <v>0</v>
      </c>
      <c r="H745">
        <v>16</v>
      </c>
      <c r="I745" t="s">
        <v>20</v>
      </c>
      <c r="J745" t="s">
        <v>21</v>
      </c>
      <c r="K745" t="s">
        <v>22</v>
      </c>
      <c r="L745" t="b">
        <v>1</v>
      </c>
      <c r="M745" t="s">
        <v>23</v>
      </c>
      <c r="N745" t="s">
        <v>24</v>
      </c>
      <c r="O745" t="s">
        <v>25</v>
      </c>
    </row>
    <row r="746" spans="1:15" x14ac:dyDescent="0.35">
      <c r="A746" t="s">
        <v>792</v>
      </c>
      <c r="B746" t="s">
        <v>27</v>
      </c>
      <c r="C746" t="s">
        <v>17</v>
      </c>
      <c r="D746" t="s">
        <v>18</v>
      </c>
      <c r="E746" t="s">
        <v>30</v>
      </c>
      <c r="F746">
        <v>0</v>
      </c>
      <c r="G746">
        <v>0</v>
      </c>
      <c r="H746">
        <v>8</v>
      </c>
      <c r="I746" t="s">
        <v>20</v>
      </c>
      <c r="J746" t="s">
        <v>21</v>
      </c>
      <c r="K746" t="s">
        <v>22</v>
      </c>
      <c r="L746" t="b">
        <v>1</v>
      </c>
      <c r="M746" t="s">
        <v>23</v>
      </c>
      <c r="N746" t="s">
        <v>35</v>
      </c>
      <c r="O746" t="s">
        <v>35</v>
      </c>
    </row>
    <row r="747" spans="1:15" x14ac:dyDescent="0.35">
      <c r="A747" t="s">
        <v>793</v>
      </c>
      <c r="B747" t="s">
        <v>16</v>
      </c>
      <c r="C747" t="s">
        <v>28</v>
      </c>
      <c r="D747" t="s">
        <v>18</v>
      </c>
      <c r="E747" t="s">
        <v>143</v>
      </c>
      <c r="F747">
        <v>1</v>
      </c>
      <c r="G747">
        <v>1</v>
      </c>
      <c r="H747">
        <v>71</v>
      </c>
      <c r="I747" t="s">
        <v>20</v>
      </c>
      <c r="J747" t="s">
        <v>32</v>
      </c>
      <c r="K747" t="s">
        <v>22</v>
      </c>
      <c r="L747" t="b">
        <v>1</v>
      </c>
      <c r="M747" t="s">
        <v>23</v>
      </c>
      <c r="N747" t="s">
        <v>24</v>
      </c>
      <c r="O747" t="s">
        <v>25</v>
      </c>
    </row>
    <row r="748" spans="1:15" x14ac:dyDescent="0.35">
      <c r="A748" t="s">
        <v>794</v>
      </c>
      <c r="B748" t="s">
        <v>16</v>
      </c>
      <c r="C748" t="s">
        <v>17</v>
      </c>
      <c r="D748" t="s">
        <v>18</v>
      </c>
      <c r="E748" t="s">
        <v>50</v>
      </c>
      <c r="F748">
        <v>1</v>
      </c>
      <c r="G748">
        <v>1</v>
      </c>
      <c r="H748">
        <v>20</v>
      </c>
      <c r="I748" t="s">
        <v>20</v>
      </c>
      <c r="J748" t="s">
        <v>21</v>
      </c>
      <c r="K748" t="s">
        <v>22</v>
      </c>
      <c r="L748" t="b">
        <v>1</v>
      </c>
      <c r="M748" t="s">
        <v>23</v>
      </c>
      <c r="N748" t="s">
        <v>24</v>
      </c>
      <c r="O748" t="s">
        <v>25</v>
      </c>
    </row>
    <row r="749" spans="1:15" x14ac:dyDescent="0.35">
      <c r="A749" t="s">
        <v>795</v>
      </c>
      <c r="B749" t="s">
        <v>27</v>
      </c>
      <c r="C749" t="s">
        <v>49</v>
      </c>
      <c r="D749" t="s">
        <v>29</v>
      </c>
      <c r="E749" t="s">
        <v>30</v>
      </c>
      <c r="F749">
        <v>0</v>
      </c>
      <c r="G749">
        <v>0</v>
      </c>
      <c r="H749">
        <v>13</v>
      </c>
      <c r="I749" t="s">
        <v>20</v>
      </c>
      <c r="J749" t="s">
        <v>51</v>
      </c>
      <c r="K749" t="s">
        <v>33</v>
      </c>
      <c r="L749" t="b">
        <v>0</v>
      </c>
      <c r="M749" t="s">
        <v>23</v>
      </c>
      <c r="N749" t="s">
        <v>35</v>
      </c>
      <c r="O749" t="s">
        <v>35</v>
      </c>
    </row>
    <row r="750" spans="1:15" x14ac:dyDescent="0.35">
      <c r="A750" t="s">
        <v>796</v>
      </c>
      <c r="B750" t="s">
        <v>16</v>
      </c>
      <c r="C750" t="s">
        <v>28</v>
      </c>
      <c r="D750" t="s">
        <v>18</v>
      </c>
      <c r="E750" t="s">
        <v>50</v>
      </c>
      <c r="F750">
        <v>1</v>
      </c>
      <c r="G750">
        <v>0</v>
      </c>
      <c r="H750">
        <v>53</v>
      </c>
      <c r="I750" t="s">
        <v>20</v>
      </c>
      <c r="J750" t="s">
        <v>32</v>
      </c>
      <c r="K750" t="s">
        <v>22</v>
      </c>
      <c r="L750" t="b">
        <v>1</v>
      </c>
      <c r="M750" t="s">
        <v>23</v>
      </c>
      <c r="N750" t="s">
        <v>24</v>
      </c>
      <c r="O750" t="s">
        <v>25</v>
      </c>
    </row>
    <row r="751" spans="1:15" x14ac:dyDescent="0.35">
      <c r="A751" t="s">
        <v>797</v>
      </c>
      <c r="B751" t="s">
        <v>16</v>
      </c>
      <c r="C751" t="s">
        <v>17</v>
      </c>
      <c r="D751" t="s">
        <v>18</v>
      </c>
      <c r="E751" t="s">
        <v>30</v>
      </c>
      <c r="F751">
        <v>0</v>
      </c>
      <c r="G751">
        <v>0</v>
      </c>
      <c r="H751">
        <v>8</v>
      </c>
      <c r="I751" t="s">
        <v>40</v>
      </c>
      <c r="J751" t="s">
        <v>21</v>
      </c>
      <c r="K751" t="s">
        <v>22</v>
      </c>
      <c r="L751" t="b">
        <v>1</v>
      </c>
      <c r="M751" t="s">
        <v>41</v>
      </c>
      <c r="N751" t="s">
        <v>24</v>
      </c>
      <c r="O751" t="s">
        <v>35</v>
      </c>
    </row>
    <row r="752" spans="1:15" x14ac:dyDescent="0.35">
      <c r="A752" t="s">
        <v>798</v>
      </c>
      <c r="B752" t="s">
        <v>27</v>
      </c>
      <c r="C752" t="s">
        <v>49</v>
      </c>
      <c r="D752" t="s">
        <v>29</v>
      </c>
      <c r="E752" t="s">
        <v>45</v>
      </c>
      <c r="F752">
        <v>1</v>
      </c>
      <c r="G752">
        <v>1</v>
      </c>
      <c r="H752">
        <v>23</v>
      </c>
      <c r="I752" t="s">
        <v>20</v>
      </c>
      <c r="J752" t="s">
        <v>51</v>
      </c>
      <c r="K752" t="s">
        <v>46</v>
      </c>
      <c r="L752" t="b">
        <v>0</v>
      </c>
      <c r="M752" t="s">
        <v>23</v>
      </c>
      <c r="N752" t="s">
        <v>35</v>
      </c>
      <c r="O752" t="s">
        <v>25</v>
      </c>
    </row>
    <row r="753" spans="1:15" x14ac:dyDescent="0.35">
      <c r="A753" t="s">
        <v>799</v>
      </c>
      <c r="B753" t="s">
        <v>27</v>
      </c>
      <c r="C753" t="s">
        <v>17</v>
      </c>
      <c r="D753" t="s">
        <v>18</v>
      </c>
      <c r="E753" t="s">
        <v>45</v>
      </c>
      <c r="F753">
        <v>0</v>
      </c>
      <c r="G753">
        <v>1</v>
      </c>
      <c r="H753">
        <v>12</v>
      </c>
      <c r="I753" t="s">
        <v>20</v>
      </c>
      <c r="J753" t="s">
        <v>21</v>
      </c>
      <c r="K753" t="s">
        <v>46</v>
      </c>
      <c r="L753" t="b">
        <v>0</v>
      </c>
      <c r="M753" t="s">
        <v>23</v>
      </c>
      <c r="N753" t="s">
        <v>35</v>
      </c>
      <c r="O753" t="s">
        <v>25</v>
      </c>
    </row>
    <row r="754" spans="1:15" x14ac:dyDescent="0.35">
      <c r="A754" t="s">
        <v>800</v>
      </c>
      <c r="B754" t="s">
        <v>16</v>
      </c>
      <c r="C754" t="s">
        <v>17</v>
      </c>
      <c r="D754" t="s">
        <v>18</v>
      </c>
      <c r="E754" t="s">
        <v>30</v>
      </c>
      <c r="F754">
        <v>0</v>
      </c>
      <c r="G754">
        <v>0</v>
      </c>
      <c r="H754">
        <v>10</v>
      </c>
      <c r="I754" t="s">
        <v>20</v>
      </c>
      <c r="J754" t="s">
        <v>21</v>
      </c>
      <c r="K754" t="s">
        <v>22</v>
      </c>
      <c r="L754" t="b">
        <v>1</v>
      </c>
      <c r="M754" t="s">
        <v>23</v>
      </c>
      <c r="N754" t="s">
        <v>24</v>
      </c>
      <c r="O754" t="s">
        <v>35</v>
      </c>
    </row>
    <row r="755" spans="1:15" x14ac:dyDescent="0.35">
      <c r="A755" t="s">
        <v>801</v>
      </c>
      <c r="B755" t="s">
        <v>16</v>
      </c>
      <c r="C755" t="s">
        <v>17</v>
      </c>
      <c r="D755" t="s">
        <v>18</v>
      </c>
      <c r="E755" t="s">
        <v>19</v>
      </c>
      <c r="F755">
        <v>0</v>
      </c>
      <c r="G755">
        <v>0</v>
      </c>
      <c r="H755">
        <v>8</v>
      </c>
      <c r="I755" t="s">
        <v>20</v>
      </c>
      <c r="J755" t="s">
        <v>21</v>
      </c>
      <c r="K755" t="s">
        <v>22</v>
      </c>
      <c r="L755" t="b">
        <v>1</v>
      </c>
      <c r="M755" t="s">
        <v>23</v>
      </c>
      <c r="N755" t="s">
        <v>24</v>
      </c>
      <c r="O755" t="s">
        <v>35</v>
      </c>
    </row>
    <row r="756" spans="1:15" x14ac:dyDescent="0.35">
      <c r="A756" t="s">
        <v>802</v>
      </c>
      <c r="B756" t="s">
        <v>27</v>
      </c>
      <c r="C756" t="s">
        <v>49</v>
      </c>
      <c r="D756" t="s">
        <v>29</v>
      </c>
      <c r="E756" t="s">
        <v>73</v>
      </c>
      <c r="F756">
        <v>1</v>
      </c>
      <c r="G756">
        <v>2</v>
      </c>
      <c r="H756">
        <v>65</v>
      </c>
      <c r="I756" t="s">
        <v>20</v>
      </c>
      <c r="J756" t="s">
        <v>51</v>
      </c>
      <c r="K756" t="s">
        <v>33</v>
      </c>
      <c r="L756" t="b">
        <v>0</v>
      </c>
      <c r="M756" t="s">
        <v>23</v>
      </c>
      <c r="N756" t="s">
        <v>35</v>
      </c>
      <c r="O756" t="s">
        <v>25</v>
      </c>
    </row>
    <row r="757" spans="1:15" x14ac:dyDescent="0.35">
      <c r="A757" t="s">
        <v>803</v>
      </c>
      <c r="B757" t="s">
        <v>27</v>
      </c>
      <c r="C757" t="s">
        <v>49</v>
      </c>
      <c r="D757" t="s">
        <v>18</v>
      </c>
      <c r="E757" t="s">
        <v>45</v>
      </c>
      <c r="F757">
        <v>1</v>
      </c>
      <c r="G757">
        <v>1</v>
      </c>
      <c r="H757">
        <v>14</v>
      </c>
      <c r="I757" t="s">
        <v>20</v>
      </c>
      <c r="J757" t="s">
        <v>51</v>
      </c>
      <c r="K757" t="s">
        <v>46</v>
      </c>
      <c r="L757" t="b">
        <v>0</v>
      </c>
      <c r="M757" t="s">
        <v>23</v>
      </c>
      <c r="N757" t="s">
        <v>35</v>
      </c>
      <c r="O757" t="s">
        <v>25</v>
      </c>
    </row>
    <row r="758" spans="1:15" x14ac:dyDescent="0.35">
      <c r="A758" t="s">
        <v>804</v>
      </c>
      <c r="B758" t="s">
        <v>16</v>
      </c>
      <c r="C758" t="s">
        <v>17</v>
      </c>
      <c r="D758" t="s">
        <v>18</v>
      </c>
      <c r="E758" t="s">
        <v>19</v>
      </c>
      <c r="F758">
        <v>0</v>
      </c>
      <c r="G758">
        <v>0</v>
      </c>
      <c r="H758">
        <v>8</v>
      </c>
      <c r="I758" t="s">
        <v>20</v>
      </c>
      <c r="J758" t="s">
        <v>21</v>
      </c>
      <c r="K758" t="s">
        <v>22</v>
      </c>
      <c r="L758" t="b">
        <v>1</v>
      </c>
      <c r="M758" t="s">
        <v>23</v>
      </c>
      <c r="N758" t="s">
        <v>24</v>
      </c>
      <c r="O758" t="s">
        <v>35</v>
      </c>
    </row>
    <row r="759" spans="1:15" x14ac:dyDescent="0.35">
      <c r="A759" t="s">
        <v>805</v>
      </c>
      <c r="B759" t="s">
        <v>16</v>
      </c>
      <c r="C759" t="s">
        <v>49</v>
      </c>
      <c r="D759" t="s">
        <v>18</v>
      </c>
      <c r="E759" t="s">
        <v>50</v>
      </c>
      <c r="F759">
        <v>0</v>
      </c>
      <c r="G759">
        <v>0</v>
      </c>
      <c r="H759">
        <v>12</v>
      </c>
      <c r="I759" t="s">
        <v>20</v>
      </c>
      <c r="J759" t="s">
        <v>51</v>
      </c>
      <c r="K759" t="s">
        <v>22</v>
      </c>
      <c r="L759" t="b">
        <v>1</v>
      </c>
      <c r="M759" t="s">
        <v>23</v>
      </c>
      <c r="N759" t="s">
        <v>24</v>
      </c>
      <c r="O759" t="s">
        <v>35</v>
      </c>
    </row>
    <row r="760" spans="1:15" x14ac:dyDescent="0.35">
      <c r="A760" t="s">
        <v>806</v>
      </c>
      <c r="B760" t="s">
        <v>16</v>
      </c>
      <c r="C760" t="s">
        <v>17</v>
      </c>
      <c r="D760" t="s">
        <v>18</v>
      </c>
      <c r="E760" t="s">
        <v>30</v>
      </c>
      <c r="F760">
        <v>0</v>
      </c>
      <c r="G760">
        <v>0</v>
      </c>
      <c r="H760">
        <v>8</v>
      </c>
      <c r="I760" t="s">
        <v>20</v>
      </c>
      <c r="J760" t="s">
        <v>21</v>
      </c>
      <c r="K760" t="s">
        <v>22</v>
      </c>
      <c r="L760" t="b">
        <v>1</v>
      </c>
      <c r="M760" t="s">
        <v>23</v>
      </c>
      <c r="N760" t="s">
        <v>24</v>
      </c>
      <c r="O760" t="s">
        <v>35</v>
      </c>
    </row>
    <row r="761" spans="1:15" x14ac:dyDescent="0.35">
      <c r="A761" t="s">
        <v>807</v>
      </c>
      <c r="B761" t="s">
        <v>27</v>
      </c>
      <c r="C761" t="s">
        <v>28</v>
      </c>
      <c r="D761" t="s">
        <v>29</v>
      </c>
      <c r="E761" t="s">
        <v>30</v>
      </c>
      <c r="F761">
        <v>0</v>
      </c>
      <c r="G761">
        <v>0</v>
      </c>
      <c r="H761">
        <v>86</v>
      </c>
      <c r="I761" t="s">
        <v>20</v>
      </c>
      <c r="J761" t="s">
        <v>32</v>
      </c>
      <c r="K761" t="s">
        <v>33</v>
      </c>
      <c r="L761" t="b">
        <v>0</v>
      </c>
      <c r="M761" t="s">
        <v>23</v>
      </c>
      <c r="N761" t="s">
        <v>35</v>
      </c>
      <c r="O761" t="s">
        <v>35</v>
      </c>
    </row>
    <row r="762" spans="1:15" x14ac:dyDescent="0.35">
      <c r="A762" t="s">
        <v>808</v>
      </c>
      <c r="B762" t="s">
        <v>16</v>
      </c>
      <c r="C762" t="s">
        <v>17</v>
      </c>
      <c r="D762" t="s">
        <v>18</v>
      </c>
      <c r="E762" t="s">
        <v>19</v>
      </c>
      <c r="F762">
        <v>0</v>
      </c>
      <c r="G762">
        <v>0</v>
      </c>
      <c r="H762">
        <v>14</v>
      </c>
      <c r="I762" t="s">
        <v>20</v>
      </c>
      <c r="J762" t="s">
        <v>21</v>
      </c>
      <c r="K762" t="s">
        <v>22</v>
      </c>
      <c r="L762" t="b">
        <v>1</v>
      </c>
      <c r="M762" t="s">
        <v>23</v>
      </c>
      <c r="N762" t="s">
        <v>24</v>
      </c>
      <c r="O762" t="s">
        <v>35</v>
      </c>
    </row>
    <row r="763" spans="1:15" x14ac:dyDescent="0.35">
      <c r="A763" t="s">
        <v>809</v>
      </c>
      <c r="B763" t="s">
        <v>16</v>
      </c>
      <c r="C763" t="s">
        <v>17</v>
      </c>
      <c r="D763" t="s">
        <v>18</v>
      </c>
      <c r="E763" t="s">
        <v>73</v>
      </c>
      <c r="F763">
        <v>0</v>
      </c>
      <c r="G763">
        <v>0</v>
      </c>
      <c r="H763">
        <v>7</v>
      </c>
      <c r="I763" t="s">
        <v>20</v>
      </c>
      <c r="J763" t="s">
        <v>21</v>
      </c>
      <c r="K763" t="s">
        <v>22</v>
      </c>
      <c r="L763" t="b">
        <v>1</v>
      </c>
      <c r="M763" t="s">
        <v>23</v>
      </c>
      <c r="N763" t="s">
        <v>24</v>
      </c>
      <c r="O763" t="s">
        <v>35</v>
      </c>
    </row>
    <row r="764" spans="1:15" x14ac:dyDescent="0.35">
      <c r="A764" t="s">
        <v>810</v>
      </c>
      <c r="B764" t="s">
        <v>27</v>
      </c>
      <c r="C764" t="s">
        <v>17</v>
      </c>
      <c r="D764" t="s">
        <v>18</v>
      </c>
      <c r="E764" t="s">
        <v>19</v>
      </c>
      <c r="F764">
        <v>0</v>
      </c>
      <c r="G764">
        <v>0</v>
      </c>
      <c r="H764">
        <v>7</v>
      </c>
      <c r="I764" t="s">
        <v>31</v>
      </c>
      <c r="J764" t="s">
        <v>21</v>
      </c>
      <c r="K764" t="s">
        <v>22</v>
      </c>
      <c r="L764" t="b">
        <v>1</v>
      </c>
      <c r="M764" t="s">
        <v>34</v>
      </c>
      <c r="N764" t="s">
        <v>35</v>
      </c>
      <c r="O764" t="s">
        <v>35</v>
      </c>
    </row>
    <row r="765" spans="1:15" x14ac:dyDescent="0.35">
      <c r="A765" t="s">
        <v>811</v>
      </c>
      <c r="B765" t="s">
        <v>27</v>
      </c>
      <c r="C765" t="s">
        <v>28</v>
      </c>
      <c r="D765" t="s">
        <v>29</v>
      </c>
      <c r="E765" t="s">
        <v>30</v>
      </c>
      <c r="F765">
        <v>1</v>
      </c>
      <c r="G765">
        <v>2</v>
      </c>
      <c r="H765">
        <v>120</v>
      </c>
      <c r="I765" t="s">
        <v>20</v>
      </c>
      <c r="J765" t="s">
        <v>32</v>
      </c>
      <c r="K765" t="s">
        <v>33</v>
      </c>
      <c r="L765" t="b">
        <v>0</v>
      </c>
      <c r="M765" t="s">
        <v>23</v>
      </c>
      <c r="N765" t="s">
        <v>35</v>
      </c>
      <c r="O765" t="s">
        <v>25</v>
      </c>
    </row>
    <row r="766" spans="1:15" x14ac:dyDescent="0.35">
      <c r="A766" t="s">
        <v>812</v>
      </c>
      <c r="B766" t="s">
        <v>16</v>
      </c>
      <c r="C766" t="s">
        <v>17</v>
      </c>
      <c r="D766" t="s">
        <v>18</v>
      </c>
      <c r="E766" t="s">
        <v>50</v>
      </c>
      <c r="F766">
        <v>0</v>
      </c>
      <c r="G766">
        <v>0</v>
      </c>
      <c r="H766">
        <v>8</v>
      </c>
      <c r="I766" t="s">
        <v>20</v>
      </c>
      <c r="J766" t="s">
        <v>21</v>
      </c>
      <c r="K766" t="s">
        <v>22</v>
      </c>
      <c r="L766" t="b">
        <v>1</v>
      </c>
      <c r="M766" t="s">
        <v>23</v>
      </c>
      <c r="N766" t="s">
        <v>24</v>
      </c>
      <c r="O766" t="s">
        <v>35</v>
      </c>
    </row>
    <row r="767" spans="1:15" x14ac:dyDescent="0.35">
      <c r="A767" t="s">
        <v>813</v>
      </c>
      <c r="B767" t="s">
        <v>27</v>
      </c>
      <c r="C767" t="s">
        <v>28</v>
      </c>
      <c r="D767" t="s">
        <v>29</v>
      </c>
      <c r="E767" t="s">
        <v>43</v>
      </c>
      <c r="F767">
        <v>1</v>
      </c>
      <c r="G767">
        <v>0</v>
      </c>
      <c r="H767">
        <v>78</v>
      </c>
      <c r="I767" t="s">
        <v>20</v>
      </c>
      <c r="J767" t="s">
        <v>32</v>
      </c>
      <c r="K767" t="s">
        <v>33</v>
      </c>
      <c r="L767" t="b">
        <v>0</v>
      </c>
      <c r="M767" t="s">
        <v>23</v>
      </c>
      <c r="N767" t="s">
        <v>35</v>
      </c>
      <c r="O767" t="s">
        <v>25</v>
      </c>
    </row>
    <row r="768" spans="1:15" x14ac:dyDescent="0.35">
      <c r="A768" t="s">
        <v>814</v>
      </c>
      <c r="B768" t="s">
        <v>16</v>
      </c>
      <c r="C768" t="s">
        <v>28</v>
      </c>
      <c r="D768" t="s">
        <v>18</v>
      </c>
      <c r="E768" t="s">
        <v>19</v>
      </c>
      <c r="F768">
        <v>0</v>
      </c>
      <c r="G768">
        <v>0</v>
      </c>
      <c r="H768">
        <v>40</v>
      </c>
      <c r="I768" t="s">
        <v>31</v>
      </c>
      <c r="J768" t="s">
        <v>32</v>
      </c>
      <c r="K768" t="s">
        <v>22</v>
      </c>
      <c r="L768" t="b">
        <v>1</v>
      </c>
      <c r="M768" t="s">
        <v>34</v>
      </c>
      <c r="N768" t="s">
        <v>24</v>
      </c>
      <c r="O768" t="s">
        <v>35</v>
      </c>
    </row>
    <row r="769" spans="1:15" x14ac:dyDescent="0.35">
      <c r="A769" t="s">
        <v>815</v>
      </c>
      <c r="B769" t="s">
        <v>16</v>
      </c>
      <c r="C769" t="s">
        <v>17</v>
      </c>
      <c r="D769" t="s">
        <v>29</v>
      </c>
      <c r="E769" t="s">
        <v>30</v>
      </c>
      <c r="F769">
        <v>0</v>
      </c>
      <c r="G769">
        <v>0</v>
      </c>
      <c r="H769">
        <v>8</v>
      </c>
      <c r="I769" t="s">
        <v>40</v>
      </c>
      <c r="J769" t="s">
        <v>21</v>
      </c>
      <c r="K769" t="s">
        <v>33</v>
      </c>
      <c r="L769" t="b">
        <v>0</v>
      </c>
      <c r="M769" t="s">
        <v>41</v>
      </c>
      <c r="N769" t="s">
        <v>24</v>
      </c>
      <c r="O769" t="s">
        <v>35</v>
      </c>
    </row>
    <row r="770" spans="1:15" x14ac:dyDescent="0.35">
      <c r="A770" t="s">
        <v>816</v>
      </c>
      <c r="B770" t="s">
        <v>16</v>
      </c>
      <c r="C770" t="s">
        <v>17</v>
      </c>
      <c r="D770" t="s">
        <v>18</v>
      </c>
      <c r="E770" t="s">
        <v>19</v>
      </c>
      <c r="F770">
        <v>1</v>
      </c>
      <c r="G770">
        <v>0</v>
      </c>
      <c r="H770">
        <v>24</v>
      </c>
      <c r="I770" t="s">
        <v>40</v>
      </c>
      <c r="J770" t="s">
        <v>21</v>
      </c>
      <c r="K770" t="s">
        <v>22</v>
      </c>
      <c r="L770" t="b">
        <v>1</v>
      </c>
      <c r="M770" t="s">
        <v>41</v>
      </c>
      <c r="N770" t="s">
        <v>24</v>
      </c>
      <c r="O770" t="s">
        <v>25</v>
      </c>
    </row>
    <row r="771" spans="1:15" x14ac:dyDescent="0.35">
      <c r="A771" t="s">
        <v>817</v>
      </c>
      <c r="B771" t="s">
        <v>16</v>
      </c>
      <c r="C771" t="s">
        <v>17</v>
      </c>
      <c r="D771" t="s">
        <v>18</v>
      </c>
      <c r="E771" t="s">
        <v>30</v>
      </c>
      <c r="F771">
        <v>0</v>
      </c>
      <c r="G771">
        <v>0</v>
      </c>
      <c r="H771">
        <v>8</v>
      </c>
      <c r="I771" t="s">
        <v>20</v>
      </c>
      <c r="J771" t="s">
        <v>21</v>
      </c>
      <c r="K771" t="s">
        <v>22</v>
      </c>
      <c r="L771" t="b">
        <v>1</v>
      </c>
      <c r="M771" t="s">
        <v>23</v>
      </c>
      <c r="N771" t="s">
        <v>24</v>
      </c>
      <c r="O771" t="s">
        <v>35</v>
      </c>
    </row>
    <row r="772" spans="1:15" x14ac:dyDescent="0.35">
      <c r="A772" t="s">
        <v>818</v>
      </c>
      <c r="B772" t="s">
        <v>16</v>
      </c>
      <c r="C772" t="s">
        <v>17</v>
      </c>
      <c r="D772" t="s">
        <v>18</v>
      </c>
      <c r="E772" t="s">
        <v>19</v>
      </c>
      <c r="F772">
        <v>0</v>
      </c>
      <c r="G772">
        <v>0</v>
      </c>
      <c r="H772">
        <v>10</v>
      </c>
      <c r="I772" t="s">
        <v>20</v>
      </c>
      <c r="J772" t="s">
        <v>21</v>
      </c>
      <c r="K772" t="s">
        <v>22</v>
      </c>
      <c r="L772" t="b">
        <v>1</v>
      </c>
      <c r="M772" t="s">
        <v>23</v>
      </c>
      <c r="N772" t="s">
        <v>24</v>
      </c>
      <c r="O772" t="s">
        <v>35</v>
      </c>
    </row>
    <row r="773" spans="1:15" x14ac:dyDescent="0.35">
      <c r="A773" t="s">
        <v>819</v>
      </c>
      <c r="B773" t="s">
        <v>16</v>
      </c>
      <c r="C773" t="s">
        <v>17</v>
      </c>
      <c r="D773" t="s">
        <v>18</v>
      </c>
      <c r="E773" t="s">
        <v>73</v>
      </c>
      <c r="F773">
        <v>0</v>
      </c>
      <c r="G773">
        <v>0</v>
      </c>
      <c r="H773">
        <v>8</v>
      </c>
      <c r="I773" t="s">
        <v>20</v>
      </c>
      <c r="J773" t="s">
        <v>21</v>
      </c>
      <c r="K773" t="s">
        <v>22</v>
      </c>
      <c r="L773" t="b">
        <v>1</v>
      </c>
      <c r="M773" t="s">
        <v>23</v>
      </c>
      <c r="N773" t="s">
        <v>24</v>
      </c>
      <c r="O773" t="s">
        <v>35</v>
      </c>
    </row>
    <row r="774" spans="1:15" x14ac:dyDescent="0.35">
      <c r="A774" t="s">
        <v>820</v>
      </c>
      <c r="B774" t="s">
        <v>16</v>
      </c>
      <c r="C774" t="s">
        <v>49</v>
      </c>
      <c r="D774" t="s">
        <v>29</v>
      </c>
      <c r="E774" t="s">
        <v>43</v>
      </c>
      <c r="F774">
        <v>0</v>
      </c>
      <c r="G774">
        <v>0</v>
      </c>
      <c r="H774">
        <v>10</v>
      </c>
      <c r="I774" t="s">
        <v>20</v>
      </c>
      <c r="J774" t="s">
        <v>51</v>
      </c>
      <c r="K774" t="s">
        <v>33</v>
      </c>
      <c r="L774" t="b">
        <v>0</v>
      </c>
      <c r="M774" t="s">
        <v>23</v>
      </c>
      <c r="N774" t="s">
        <v>24</v>
      </c>
      <c r="O774" t="s">
        <v>35</v>
      </c>
    </row>
    <row r="775" spans="1:15" x14ac:dyDescent="0.35">
      <c r="A775" t="s">
        <v>821</v>
      </c>
      <c r="B775" t="s">
        <v>16</v>
      </c>
      <c r="C775" t="s">
        <v>17</v>
      </c>
      <c r="D775" t="s">
        <v>18</v>
      </c>
      <c r="E775" t="s">
        <v>19</v>
      </c>
      <c r="F775">
        <v>0</v>
      </c>
      <c r="G775">
        <v>0</v>
      </c>
      <c r="H775">
        <v>7</v>
      </c>
      <c r="I775" t="s">
        <v>31</v>
      </c>
      <c r="J775" t="s">
        <v>21</v>
      </c>
      <c r="K775" t="s">
        <v>22</v>
      </c>
      <c r="L775" t="b">
        <v>1</v>
      </c>
      <c r="M775" t="s">
        <v>34</v>
      </c>
      <c r="N775" t="s">
        <v>24</v>
      </c>
      <c r="O775" t="s">
        <v>35</v>
      </c>
    </row>
    <row r="776" spans="1:15" x14ac:dyDescent="0.35">
      <c r="A776" t="s">
        <v>822</v>
      </c>
      <c r="B776" t="s">
        <v>27</v>
      </c>
      <c r="C776" t="s">
        <v>49</v>
      </c>
      <c r="D776" t="s">
        <v>29</v>
      </c>
      <c r="E776" t="s">
        <v>43</v>
      </c>
      <c r="F776">
        <v>1</v>
      </c>
      <c r="G776">
        <v>3</v>
      </c>
      <c r="H776">
        <v>23</v>
      </c>
      <c r="I776" t="s">
        <v>20</v>
      </c>
      <c r="J776" t="s">
        <v>51</v>
      </c>
      <c r="K776" t="s">
        <v>33</v>
      </c>
      <c r="L776" t="b">
        <v>0</v>
      </c>
      <c r="M776" t="s">
        <v>23</v>
      </c>
      <c r="N776" t="s">
        <v>35</v>
      </c>
      <c r="O776" t="s">
        <v>25</v>
      </c>
    </row>
    <row r="777" spans="1:15" x14ac:dyDescent="0.35">
      <c r="A777" t="s">
        <v>823</v>
      </c>
      <c r="B777" t="s">
        <v>16</v>
      </c>
      <c r="C777" t="s">
        <v>17</v>
      </c>
      <c r="D777" t="s">
        <v>18</v>
      </c>
      <c r="E777" t="s">
        <v>50</v>
      </c>
      <c r="F777">
        <v>0</v>
      </c>
      <c r="G777">
        <v>0</v>
      </c>
      <c r="H777">
        <v>8</v>
      </c>
      <c r="I777" t="s">
        <v>20</v>
      </c>
      <c r="J777" t="s">
        <v>21</v>
      </c>
      <c r="K777" t="s">
        <v>22</v>
      </c>
      <c r="L777" t="b">
        <v>1</v>
      </c>
      <c r="M777" t="s">
        <v>23</v>
      </c>
      <c r="N777" t="s">
        <v>24</v>
      </c>
      <c r="O777" t="s">
        <v>35</v>
      </c>
    </row>
    <row r="778" spans="1:15" x14ac:dyDescent="0.35">
      <c r="A778" t="s">
        <v>824</v>
      </c>
      <c r="B778" t="s">
        <v>16</v>
      </c>
      <c r="C778" t="s">
        <v>17</v>
      </c>
      <c r="D778" t="s">
        <v>18</v>
      </c>
      <c r="E778" t="s">
        <v>19</v>
      </c>
      <c r="F778">
        <v>0</v>
      </c>
      <c r="G778">
        <v>0</v>
      </c>
      <c r="H778">
        <v>8</v>
      </c>
      <c r="I778" t="s">
        <v>40</v>
      </c>
      <c r="J778" t="s">
        <v>21</v>
      </c>
      <c r="K778" t="s">
        <v>22</v>
      </c>
      <c r="L778" t="b">
        <v>1</v>
      </c>
      <c r="M778" t="s">
        <v>41</v>
      </c>
      <c r="N778" t="s">
        <v>24</v>
      </c>
      <c r="O778" t="s">
        <v>35</v>
      </c>
    </row>
    <row r="779" spans="1:15" x14ac:dyDescent="0.35">
      <c r="A779" t="s">
        <v>825</v>
      </c>
      <c r="B779" t="s">
        <v>27</v>
      </c>
      <c r="C779" t="s">
        <v>17</v>
      </c>
      <c r="D779" t="s">
        <v>29</v>
      </c>
      <c r="E779" t="s">
        <v>45</v>
      </c>
      <c r="F779">
        <v>0</v>
      </c>
      <c r="G779">
        <v>0</v>
      </c>
      <c r="H779">
        <v>12</v>
      </c>
      <c r="I779" t="s">
        <v>20</v>
      </c>
      <c r="J779" t="s">
        <v>21</v>
      </c>
      <c r="K779" t="s">
        <v>46</v>
      </c>
      <c r="L779" t="b">
        <v>0</v>
      </c>
      <c r="M779" t="s">
        <v>23</v>
      </c>
      <c r="N779" t="s">
        <v>35</v>
      </c>
      <c r="O779" t="s">
        <v>35</v>
      </c>
    </row>
    <row r="780" spans="1:15" x14ac:dyDescent="0.35">
      <c r="A780" t="s">
        <v>826</v>
      </c>
      <c r="B780" t="s">
        <v>16</v>
      </c>
      <c r="C780" t="s">
        <v>17</v>
      </c>
      <c r="D780" t="s">
        <v>18</v>
      </c>
      <c r="E780" t="s">
        <v>19</v>
      </c>
      <c r="F780">
        <v>0</v>
      </c>
      <c r="G780">
        <v>0</v>
      </c>
      <c r="H780">
        <v>8</v>
      </c>
      <c r="I780" t="s">
        <v>40</v>
      </c>
      <c r="J780" t="s">
        <v>21</v>
      </c>
      <c r="K780" t="s">
        <v>22</v>
      </c>
      <c r="L780" t="b">
        <v>1</v>
      </c>
      <c r="M780" t="s">
        <v>41</v>
      </c>
      <c r="N780" t="s">
        <v>24</v>
      </c>
      <c r="O780" t="s">
        <v>35</v>
      </c>
    </row>
    <row r="781" spans="1:15" x14ac:dyDescent="0.35">
      <c r="A781" t="s">
        <v>827</v>
      </c>
      <c r="B781" t="s">
        <v>27</v>
      </c>
      <c r="C781" t="s">
        <v>28</v>
      </c>
      <c r="D781" t="s">
        <v>29</v>
      </c>
      <c r="E781" t="s">
        <v>73</v>
      </c>
      <c r="F781">
        <v>0</v>
      </c>
      <c r="G781">
        <v>1</v>
      </c>
      <c r="H781">
        <v>211</v>
      </c>
      <c r="I781" t="s">
        <v>20</v>
      </c>
      <c r="J781" t="s">
        <v>32</v>
      </c>
      <c r="K781" t="s">
        <v>33</v>
      </c>
      <c r="L781" t="b">
        <v>0</v>
      </c>
      <c r="M781" t="s">
        <v>23</v>
      </c>
      <c r="N781" t="s">
        <v>35</v>
      </c>
      <c r="O781" t="s">
        <v>25</v>
      </c>
    </row>
    <row r="782" spans="1:15" x14ac:dyDescent="0.35">
      <c r="A782" t="s">
        <v>828</v>
      </c>
      <c r="B782" t="s">
        <v>27</v>
      </c>
      <c r="C782" t="s">
        <v>17</v>
      </c>
      <c r="D782" t="s">
        <v>29</v>
      </c>
      <c r="E782" t="s">
        <v>50</v>
      </c>
      <c r="F782">
        <v>0</v>
      </c>
      <c r="G782">
        <v>0</v>
      </c>
      <c r="H782">
        <v>7</v>
      </c>
      <c r="I782" t="s">
        <v>31</v>
      </c>
      <c r="J782" t="s">
        <v>21</v>
      </c>
      <c r="K782" t="s">
        <v>46</v>
      </c>
      <c r="L782" t="b">
        <v>0</v>
      </c>
      <c r="M782" t="s">
        <v>34</v>
      </c>
      <c r="N782" t="s">
        <v>35</v>
      </c>
      <c r="O782" t="s">
        <v>35</v>
      </c>
    </row>
    <row r="783" spans="1:15" x14ac:dyDescent="0.35">
      <c r="A783" t="s">
        <v>829</v>
      </c>
      <c r="B783" t="s">
        <v>27</v>
      </c>
      <c r="C783" t="s">
        <v>28</v>
      </c>
      <c r="D783" t="s">
        <v>29</v>
      </c>
      <c r="E783" t="s">
        <v>50</v>
      </c>
      <c r="F783">
        <v>1</v>
      </c>
      <c r="G783">
        <v>0</v>
      </c>
      <c r="H783">
        <v>57</v>
      </c>
      <c r="I783" t="s">
        <v>20</v>
      </c>
      <c r="J783" t="s">
        <v>32</v>
      </c>
      <c r="K783" t="s">
        <v>33</v>
      </c>
      <c r="L783" t="b">
        <v>0</v>
      </c>
      <c r="M783" t="s">
        <v>23</v>
      </c>
      <c r="N783" t="s">
        <v>35</v>
      </c>
      <c r="O783" t="s">
        <v>25</v>
      </c>
    </row>
    <row r="784" spans="1:15" x14ac:dyDescent="0.35">
      <c r="A784" t="s">
        <v>830</v>
      </c>
      <c r="B784" t="s">
        <v>16</v>
      </c>
      <c r="C784" t="s">
        <v>28</v>
      </c>
      <c r="D784" t="s">
        <v>18</v>
      </c>
      <c r="E784" t="s">
        <v>19</v>
      </c>
      <c r="F784">
        <v>0</v>
      </c>
      <c r="G784">
        <v>0</v>
      </c>
      <c r="H784">
        <v>30</v>
      </c>
      <c r="I784" t="s">
        <v>20</v>
      </c>
      <c r="J784" t="s">
        <v>32</v>
      </c>
      <c r="K784" t="s">
        <v>22</v>
      </c>
      <c r="L784" t="b">
        <v>1</v>
      </c>
      <c r="M784" t="s">
        <v>23</v>
      </c>
      <c r="N784" t="s">
        <v>24</v>
      </c>
      <c r="O784" t="s">
        <v>35</v>
      </c>
    </row>
    <row r="785" spans="1:15" x14ac:dyDescent="0.35">
      <c r="A785" t="s">
        <v>831</v>
      </c>
      <c r="B785" t="s">
        <v>16</v>
      </c>
      <c r="C785" t="s">
        <v>17</v>
      </c>
      <c r="D785" t="s">
        <v>18</v>
      </c>
      <c r="E785" t="s">
        <v>19</v>
      </c>
      <c r="F785">
        <v>1</v>
      </c>
      <c r="G785">
        <v>2</v>
      </c>
      <c r="H785">
        <v>23</v>
      </c>
      <c r="I785" t="s">
        <v>20</v>
      </c>
      <c r="J785" t="s">
        <v>21</v>
      </c>
      <c r="K785" t="s">
        <v>22</v>
      </c>
      <c r="L785" t="b">
        <v>1</v>
      </c>
      <c r="M785" t="s">
        <v>23</v>
      </c>
      <c r="N785" t="s">
        <v>24</v>
      </c>
      <c r="O785" t="s">
        <v>25</v>
      </c>
    </row>
    <row r="786" spans="1:15" x14ac:dyDescent="0.35">
      <c r="A786" t="s">
        <v>832</v>
      </c>
      <c r="B786" t="s">
        <v>16</v>
      </c>
      <c r="C786" t="s">
        <v>17</v>
      </c>
      <c r="D786" t="s">
        <v>18</v>
      </c>
      <c r="E786" t="s">
        <v>19</v>
      </c>
      <c r="F786">
        <v>0</v>
      </c>
      <c r="G786">
        <v>0</v>
      </c>
      <c r="H786">
        <v>7</v>
      </c>
      <c r="I786" t="s">
        <v>20</v>
      </c>
      <c r="J786" t="s">
        <v>21</v>
      </c>
      <c r="K786" t="s">
        <v>22</v>
      </c>
      <c r="L786" t="b">
        <v>1</v>
      </c>
      <c r="M786" t="s">
        <v>23</v>
      </c>
      <c r="N786" t="s">
        <v>24</v>
      </c>
      <c r="O786" t="s">
        <v>35</v>
      </c>
    </row>
    <row r="787" spans="1:15" x14ac:dyDescent="0.35">
      <c r="A787" t="s">
        <v>833</v>
      </c>
      <c r="B787" t="s">
        <v>16</v>
      </c>
      <c r="C787" t="s">
        <v>17</v>
      </c>
      <c r="D787" t="s">
        <v>18</v>
      </c>
      <c r="E787" t="s">
        <v>19</v>
      </c>
      <c r="F787">
        <v>0</v>
      </c>
      <c r="G787">
        <v>0</v>
      </c>
      <c r="H787">
        <v>7</v>
      </c>
      <c r="I787" t="s">
        <v>20</v>
      </c>
      <c r="J787" t="s">
        <v>21</v>
      </c>
      <c r="K787" t="s">
        <v>22</v>
      </c>
      <c r="L787" t="b">
        <v>1</v>
      </c>
      <c r="M787" t="s">
        <v>23</v>
      </c>
      <c r="N787" t="s">
        <v>24</v>
      </c>
      <c r="O787" t="s">
        <v>35</v>
      </c>
    </row>
    <row r="788" spans="1:15" x14ac:dyDescent="0.35">
      <c r="A788" t="s">
        <v>834</v>
      </c>
      <c r="B788" t="s">
        <v>27</v>
      </c>
      <c r="C788" t="s">
        <v>17</v>
      </c>
      <c r="D788" t="s">
        <v>29</v>
      </c>
      <c r="E788" t="s">
        <v>50</v>
      </c>
      <c r="F788">
        <v>0</v>
      </c>
      <c r="G788">
        <v>0</v>
      </c>
      <c r="H788">
        <v>7</v>
      </c>
      <c r="I788" t="s">
        <v>20</v>
      </c>
      <c r="J788" t="s">
        <v>21</v>
      </c>
      <c r="K788" t="s">
        <v>33</v>
      </c>
      <c r="L788" t="b">
        <v>0</v>
      </c>
      <c r="M788" t="s">
        <v>23</v>
      </c>
      <c r="N788" t="s">
        <v>35</v>
      </c>
      <c r="O788" t="s">
        <v>35</v>
      </c>
    </row>
    <row r="789" spans="1:15" x14ac:dyDescent="0.35">
      <c r="A789" t="s">
        <v>835</v>
      </c>
      <c r="B789" t="s">
        <v>16</v>
      </c>
      <c r="C789" t="s">
        <v>17</v>
      </c>
      <c r="D789" t="s">
        <v>18</v>
      </c>
      <c r="E789" t="s">
        <v>45</v>
      </c>
      <c r="F789">
        <v>4</v>
      </c>
      <c r="G789">
        <v>1</v>
      </c>
      <c r="H789">
        <v>29</v>
      </c>
      <c r="I789" t="s">
        <v>40</v>
      </c>
      <c r="J789" t="s">
        <v>21</v>
      </c>
      <c r="K789" t="s">
        <v>46</v>
      </c>
      <c r="L789" t="b">
        <v>0</v>
      </c>
      <c r="M789" t="s">
        <v>41</v>
      </c>
      <c r="N789" t="s">
        <v>24</v>
      </c>
      <c r="O789" t="s">
        <v>25</v>
      </c>
    </row>
    <row r="790" spans="1:15" x14ac:dyDescent="0.35">
      <c r="A790" t="s">
        <v>836</v>
      </c>
      <c r="B790" t="s">
        <v>27</v>
      </c>
      <c r="C790" t="s">
        <v>17</v>
      </c>
      <c r="D790" t="s">
        <v>18</v>
      </c>
      <c r="E790" t="s">
        <v>45</v>
      </c>
      <c r="F790">
        <v>1</v>
      </c>
      <c r="G790">
        <v>2</v>
      </c>
      <c r="H790">
        <v>21</v>
      </c>
      <c r="I790" t="s">
        <v>20</v>
      </c>
      <c r="J790" t="s">
        <v>21</v>
      </c>
      <c r="K790" t="s">
        <v>46</v>
      </c>
      <c r="L790" t="b">
        <v>0</v>
      </c>
      <c r="M790" t="s">
        <v>23</v>
      </c>
      <c r="N790" t="s">
        <v>35</v>
      </c>
      <c r="O790" t="s">
        <v>25</v>
      </c>
    </row>
    <row r="791" spans="1:15" x14ac:dyDescent="0.35">
      <c r="A791" t="s">
        <v>837</v>
      </c>
      <c r="B791" t="s">
        <v>16</v>
      </c>
      <c r="C791" t="s">
        <v>28</v>
      </c>
      <c r="D791" t="s">
        <v>18</v>
      </c>
      <c r="E791" t="s">
        <v>73</v>
      </c>
      <c r="F791">
        <v>0</v>
      </c>
      <c r="G791">
        <v>0</v>
      </c>
      <c r="H791">
        <v>79</v>
      </c>
      <c r="I791" t="s">
        <v>31</v>
      </c>
      <c r="J791" t="s">
        <v>32</v>
      </c>
      <c r="K791" t="s">
        <v>22</v>
      </c>
      <c r="L791" t="b">
        <v>1</v>
      </c>
      <c r="M791" t="s">
        <v>34</v>
      </c>
      <c r="N791" t="s">
        <v>24</v>
      </c>
      <c r="O791" t="s">
        <v>35</v>
      </c>
    </row>
    <row r="792" spans="1:15" x14ac:dyDescent="0.35">
      <c r="A792" t="s">
        <v>838</v>
      </c>
      <c r="B792" t="s">
        <v>16</v>
      </c>
      <c r="C792" t="s">
        <v>17</v>
      </c>
      <c r="D792" t="s">
        <v>18</v>
      </c>
      <c r="E792" t="s">
        <v>19</v>
      </c>
      <c r="F792">
        <v>0</v>
      </c>
      <c r="G792">
        <v>0</v>
      </c>
      <c r="H792">
        <v>8</v>
      </c>
      <c r="I792" t="s">
        <v>40</v>
      </c>
      <c r="J792" t="s">
        <v>21</v>
      </c>
      <c r="K792" t="s">
        <v>22</v>
      </c>
      <c r="L792" t="b">
        <v>1</v>
      </c>
      <c r="M792" t="s">
        <v>41</v>
      </c>
      <c r="N792" t="s">
        <v>24</v>
      </c>
      <c r="O792" t="s">
        <v>35</v>
      </c>
    </row>
    <row r="793" spans="1:15" x14ac:dyDescent="0.35">
      <c r="A793" t="s">
        <v>839</v>
      </c>
      <c r="B793" t="s">
        <v>16</v>
      </c>
      <c r="C793" t="s">
        <v>49</v>
      </c>
      <c r="D793" t="s">
        <v>18</v>
      </c>
      <c r="E793" t="s">
        <v>50</v>
      </c>
      <c r="F793">
        <v>0</v>
      </c>
      <c r="G793">
        <v>0</v>
      </c>
      <c r="H793">
        <v>26</v>
      </c>
      <c r="I793" t="s">
        <v>20</v>
      </c>
      <c r="J793" t="s">
        <v>51</v>
      </c>
      <c r="K793" t="s">
        <v>22</v>
      </c>
      <c r="L793" t="b">
        <v>1</v>
      </c>
      <c r="M793" t="s">
        <v>23</v>
      </c>
      <c r="N793" t="s">
        <v>24</v>
      </c>
      <c r="O793" t="s">
        <v>35</v>
      </c>
    </row>
    <row r="794" spans="1:15" x14ac:dyDescent="0.35">
      <c r="A794" t="s">
        <v>840</v>
      </c>
      <c r="B794" t="s">
        <v>16</v>
      </c>
      <c r="C794" t="s">
        <v>17</v>
      </c>
      <c r="D794" t="s">
        <v>29</v>
      </c>
      <c r="E794" t="s">
        <v>19</v>
      </c>
      <c r="F794">
        <v>8</v>
      </c>
      <c r="G794">
        <v>2</v>
      </c>
      <c r="H794">
        <v>70</v>
      </c>
      <c r="I794" t="s">
        <v>20</v>
      </c>
      <c r="J794" t="s">
        <v>21</v>
      </c>
      <c r="K794" t="s">
        <v>33</v>
      </c>
      <c r="L794" t="b">
        <v>0</v>
      </c>
      <c r="M794" t="s">
        <v>23</v>
      </c>
      <c r="N794" t="s">
        <v>24</v>
      </c>
      <c r="O794" t="s">
        <v>25</v>
      </c>
    </row>
    <row r="795" spans="1:15" x14ac:dyDescent="0.35">
      <c r="A795" t="s">
        <v>841</v>
      </c>
      <c r="B795" t="s">
        <v>16</v>
      </c>
      <c r="C795" t="s">
        <v>28</v>
      </c>
      <c r="D795" t="s">
        <v>18</v>
      </c>
      <c r="E795" t="s">
        <v>19</v>
      </c>
      <c r="F795">
        <v>0</v>
      </c>
      <c r="G795">
        <v>0</v>
      </c>
      <c r="H795">
        <v>31</v>
      </c>
      <c r="I795" t="s">
        <v>31</v>
      </c>
      <c r="J795" t="s">
        <v>32</v>
      </c>
      <c r="K795" t="s">
        <v>22</v>
      </c>
      <c r="L795" t="b">
        <v>1</v>
      </c>
      <c r="M795" t="s">
        <v>34</v>
      </c>
      <c r="N795" t="s">
        <v>24</v>
      </c>
      <c r="O795" t="s">
        <v>35</v>
      </c>
    </row>
    <row r="796" spans="1:15" x14ac:dyDescent="0.35">
      <c r="A796" t="s">
        <v>842</v>
      </c>
      <c r="B796" t="s">
        <v>16</v>
      </c>
      <c r="C796" t="s">
        <v>17</v>
      </c>
      <c r="D796" t="s">
        <v>18</v>
      </c>
      <c r="E796" t="s">
        <v>19</v>
      </c>
      <c r="F796">
        <v>0</v>
      </c>
      <c r="G796">
        <v>0</v>
      </c>
      <c r="H796">
        <v>8</v>
      </c>
      <c r="I796" t="s">
        <v>20</v>
      </c>
      <c r="J796" t="s">
        <v>21</v>
      </c>
      <c r="K796" t="s">
        <v>22</v>
      </c>
      <c r="L796" t="b">
        <v>1</v>
      </c>
      <c r="M796" t="s">
        <v>23</v>
      </c>
      <c r="N796" t="s">
        <v>24</v>
      </c>
      <c r="O796" t="s">
        <v>35</v>
      </c>
    </row>
    <row r="797" spans="1:15" x14ac:dyDescent="0.35">
      <c r="A797" t="s">
        <v>843</v>
      </c>
      <c r="B797" t="s">
        <v>16</v>
      </c>
      <c r="C797" t="s">
        <v>49</v>
      </c>
      <c r="D797" t="s">
        <v>18</v>
      </c>
      <c r="E797" t="s">
        <v>30</v>
      </c>
      <c r="F797">
        <v>0</v>
      </c>
      <c r="G797">
        <v>0</v>
      </c>
      <c r="H797">
        <v>13</v>
      </c>
      <c r="I797" t="s">
        <v>20</v>
      </c>
      <c r="J797" t="s">
        <v>51</v>
      </c>
      <c r="K797" t="s">
        <v>22</v>
      </c>
      <c r="L797" t="b">
        <v>1</v>
      </c>
      <c r="M797" t="s">
        <v>23</v>
      </c>
      <c r="N797" t="s">
        <v>24</v>
      </c>
      <c r="O797" t="s">
        <v>35</v>
      </c>
    </row>
    <row r="798" spans="1:15" x14ac:dyDescent="0.35">
      <c r="A798" t="s">
        <v>844</v>
      </c>
      <c r="B798" t="s">
        <v>27</v>
      </c>
      <c r="C798" t="s">
        <v>28</v>
      </c>
      <c r="D798" t="s">
        <v>29</v>
      </c>
      <c r="E798" t="s">
        <v>73</v>
      </c>
      <c r="F798">
        <v>0</v>
      </c>
      <c r="G798">
        <v>0</v>
      </c>
      <c r="H798">
        <v>26</v>
      </c>
      <c r="I798" t="s">
        <v>20</v>
      </c>
      <c r="J798" t="s">
        <v>32</v>
      </c>
      <c r="K798" t="s">
        <v>33</v>
      </c>
      <c r="L798" t="b">
        <v>0</v>
      </c>
      <c r="M798" t="s">
        <v>23</v>
      </c>
      <c r="N798" t="s">
        <v>35</v>
      </c>
      <c r="O798" t="s">
        <v>35</v>
      </c>
    </row>
    <row r="799" spans="1:15" x14ac:dyDescent="0.35">
      <c r="A799" t="s">
        <v>845</v>
      </c>
      <c r="B799" t="s">
        <v>27</v>
      </c>
      <c r="C799" t="s">
        <v>17</v>
      </c>
      <c r="D799" t="s">
        <v>29</v>
      </c>
      <c r="E799" t="s">
        <v>30</v>
      </c>
      <c r="F799">
        <v>0</v>
      </c>
      <c r="G799">
        <v>0</v>
      </c>
      <c r="H799">
        <v>9</v>
      </c>
      <c r="I799" t="s">
        <v>20</v>
      </c>
      <c r="J799" t="s">
        <v>21</v>
      </c>
      <c r="K799" t="s">
        <v>33</v>
      </c>
      <c r="L799" t="b">
        <v>0</v>
      </c>
      <c r="M799" t="s">
        <v>23</v>
      </c>
      <c r="N799" t="s">
        <v>35</v>
      </c>
      <c r="O799" t="s">
        <v>35</v>
      </c>
    </row>
    <row r="800" spans="1:15" x14ac:dyDescent="0.35">
      <c r="A800" t="s">
        <v>846</v>
      </c>
      <c r="B800" t="s">
        <v>16</v>
      </c>
      <c r="C800" t="s">
        <v>17</v>
      </c>
      <c r="D800" t="s">
        <v>18</v>
      </c>
      <c r="E800" t="s">
        <v>30</v>
      </c>
      <c r="F800">
        <v>0</v>
      </c>
      <c r="G800">
        <v>0</v>
      </c>
      <c r="H800">
        <v>7</v>
      </c>
      <c r="I800" t="s">
        <v>31</v>
      </c>
      <c r="J800" t="s">
        <v>21</v>
      </c>
      <c r="K800" t="s">
        <v>22</v>
      </c>
      <c r="L800" t="b">
        <v>1</v>
      </c>
      <c r="M800" t="s">
        <v>34</v>
      </c>
      <c r="N800" t="s">
        <v>24</v>
      </c>
      <c r="O800" t="s">
        <v>35</v>
      </c>
    </row>
    <row r="801" spans="1:15" x14ac:dyDescent="0.35">
      <c r="A801" t="s">
        <v>847</v>
      </c>
      <c r="B801" t="s">
        <v>16</v>
      </c>
      <c r="C801" t="s">
        <v>17</v>
      </c>
      <c r="D801" t="s">
        <v>29</v>
      </c>
      <c r="E801" t="s">
        <v>30</v>
      </c>
      <c r="F801">
        <v>1</v>
      </c>
      <c r="G801">
        <v>1</v>
      </c>
      <c r="H801">
        <v>24</v>
      </c>
      <c r="I801" t="s">
        <v>20</v>
      </c>
      <c r="J801" t="s">
        <v>21</v>
      </c>
      <c r="K801" t="s">
        <v>33</v>
      </c>
      <c r="L801" t="b">
        <v>0</v>
      </c>
      <c r="M801" t="s">
        <v>23</v>
      </c>
      <c r="N801" t="s">
        <v>24</v>
      </c>
      <c r="O801" t="s">
        <v>25</v>
      </c>
    </row>
    <row r="802" spans="1:15" x14ac:dyDescent="0.35">
      <c r="A802" t="s">
        <v>848</v>
      </c>
      <c r="B802" t="s">
        <v>16</v>
      </c>
      <c r="C802" t="s">
        <v>49</v>
      </c>
      <c r="D802" t="s">
        <v>18</v>
      </c>
      <c r="E802" t="s">
        <v>30</v>
      </c>
      <c r="F802">
        <v>0</v>
      </c>
      <c r="G802">
        <v>0</v>
      </c>
      <c r="H802">
        <v>13</v>
      </c>
      <c r="I802" t="s">
        <v>20</v>
      </c>
      <c r="J802" t="s">
        <v>51</v>
      </c>
      <c r="K802" t="s">
        <v>22</v>
      </c>
      <c r="L802" t="b">
        <v>1</v>
      </c>
      <c r="M802" t="s">
        <v>23</v>
      </c>
      <c r="N802" t="s">
        <v>24</v>
      </c>
      <c r="O802" t="s">
        <v>35</v>
      </c>
    </row>
    <row r="803" spans="1:15" x14ac:dyDescent="0.35">
      <c r="A803" t="s">
        <v>849</v>
      </c>
      <c r="B803" t="s">
        <v>27</v>
      </c>
      <c r="C803" t="s">
        <v>49</v>
      </c>
      <c r="D803" t="s">
        <v>29</v>
      </c>
      <c r="E803" t="s">
        <v>30</v>
      </c>
      <c r="F803">
        <v>1</v>
      </c>
      <c r="G803">
        <v>1</v>
      </c>
      <c r="H803">
        <v>26</v>
      </c>
      <c r="I803" t="s">
        <v>20</v>
      </c>
      <c r="J803" t="s">
        <v>51</v>
      </c>
      <c r="K803" t="s">
        <v>33</v>
      </c>
      <c r="L803" t="b">
        <v>0</v>
      </c>
      <c r="M803" t="s">
        <v>23</v>
      </c>
      <c r="N803" t="s">
        <v>35</v>
      </c>
      <c r="O803" t="s">
        <v>25</v>
      </c>
    </row>
    <row r="804" spans="1:15" x14ac:dyDescent="0.35">
      <c r="A804" t="s">
        <v>850</v>
      </c>
      <c r="B804" t="s">
        <v>27</v>
      </c>
      <c r="C804" t="s">
        <v>28</v>
      </c>
      <c r="D804" t="s">
        <v>18</v>
      </c>
      <c r="E804" t="s">
        <v>50</v>
      </c>
      <c r="F804">
        <v>1</v>
      </c>
      <c r="G804">
        <v>2</v>
      </c>
      <c r="H804">
        <v>120</v>
      </c>
      <c r="I804" t="s">
        <v>20</v>
      </c>
      <c r="J804" t="s">
        <v>32</v>
      </c>
      <c r="K804" t="s">
        <v>46</v>
      </c>
      <c r="L804" t="b">
        <v>0</v>
      </c>
      <c r="M804" t="s">
        <v>23</v>
      </c>
      <c r="N804" t="s">
        <v>35</v>
      </c>
      <c r="O804" t="s">
        <v>25</v>
      </c>
    </row>
    <row r="805" spans="1:15" x14ac:dyDescent="0.35">
      <c r="A805" t="s">
        <v>851</v>
      </c>
      <c r="B805" t="s">
        <v>27</v>
      </c>
      <c r="C805" t="s">
        <v>17</v>
      </c>
      <c r="D805" t="s">
        <v>18</v>
      </c>
      <c r="E805" t="s">
        <v>45</v>
      </c>
      <c r="F805">
        <v>0</v>
      </c>
      <c r="G805">
        <v>1</v>
      </c>
      <c r="H805">
        <v>9</v>
      </c>
      <c r="I805" t="s">
        <v>31</v>
      </c>
      <c r="J805" t="s">
        <v>21</v>
      </c>
      <c r="K805" t="s">
        <v>46</v>
      </c>
      <c r="L805" t="b">
        <v>0</v>
      </c>
      <c r="M805" t="s">
        <v>34</v>
      </c>
      <c r="N805" t="s">
        <v>35</v>
      </c>
      <c r="O805" t="s">
        <v>25</v>
      </c>
    </row>
    <row r="806" spans="1:15" x14ac:dyDescent="0.35">
      <c r="A806" t="s">
        <v>852</v>
      </c>
      <c r="B806" t="s">
        <v>27</v>
      </c>
      <c r="C806" t="s">
        <v>17</v>
      </c>
      <c r="D806" t="s">
        <v>18</v>
      </c>
      <c r="E806" t="s">
        <v>19</v>
      </c>
      <c r="F806">
        <v>0</v>
      </c>
      <c r="G806">
        <v>0</v>
      </c>
      <c r="H806">
        <v>7</v>
      </c>
      <c r="I806" t="s">
        <v>20</v>
      </c>
      <c r="J806" t="s">
        <v>21</v>
      </c>
      <c r="K806" t="s">
        <v>22</v>
      </c>
      <c r="L806" t="b">
        <v>1</v>
      </c>
      <c r="M806" t="s">
        <v>23</v>
      </c>
      <c r="N806" t="s">
        <v>35</v>
      </c>
      <c r="O806" t="s">
        <v>35</v>
      </c>
    </row>
    <row r="807" spans="1:15" x14ac:dyDescent="0.35">
      <c r="A807" t="s">
        <v>853</v>
      </c>
      <c r="B807" t="s">
        <v>16</v>
      </c>
      <c r="C807" t="s">
        <v>17</v>
      </c>
      <c r="D807" t="s">
        <v>18</v>
      </c>
      <c r="E807" t="s">
        <v>30</v>
      </c>
      <c r="F807">
        <v>0</v>
      </c>
      <c r="G807">
        <v>0</v>
      </c>
      <c r="H807">
        <v>8</v>
      </c>
      <c r="I807" t="s">
        <v>20</v>
      </c>
      <c r="J807" t="s">
        <v>21</v>
      </c>
      <c r="K807" t="s">
        <v>22</v>
      </c>
      <c r="L807" t="b">
        <v>1</v>
      </c>
      <c r="M807" t="s">
        <v>23</v>
      </c>
      <c r="N807" t="s">
        <v>24</v>
      </c>
      <c r="O807" t="s">
        <v>35</v>
      </c>
    </row>
    <row r="808" spans="1:15" x14ac:dyDescent="0.35">
      <c r="A808" t="s">
        <v>854</v>
      </c>
      <c r="B808" t="s">
        <v>16</v>
      </c>
      <c r="C808" t="s">
        <v>28</v>
      </c>
      <c r="D808" t="s">
        <v>18</v>
      </c>
      <c r="E808" t="s">
        <v>30</v>
      </c>
      <c r="F808">
        <v>0</v>
      </c>
      <c r="G808">
        <v>0</v>
      </c>
      <c r="H808">
        <v>0</v>
      </c>
      <c r="I808" t="s">
        <v>20</v>
      </c>
      <c r="J808" t="s">
        <v>32</v>
      </c>
      <c r="K808" t="s">
        <v>22</v>
      </c>
      <c r="L808" t="b">
        <v>1</v>
      </c>
      <c r="M808" t="s">
        <v>23</v>
      </c>
      <c r="N808" t="s">
        <v>24</v>
      </c>
      <c r="O808" t="s">
        <v>35</v>
      </c>
    </row>
    <row r="809" spans="1:15" x14ac:dyDescent="0.35">
      <c r="A809" t="s">
        <v>855</v>
      </c>
      <c r="B809" t="s">
        <v>16</v>
      </c>
      <c r="C809" t="s">
        <v>17</v>
      </c>
      <c r="D809" t="s">
        <v>29</v>
      </c>
      <c r="E809" t="s">
        <v>50</v>
      </c>
      <c r="F809">
        <v>0</v>
      </c>
      <c r="G809">
        <v>0</v>
      </c>
      <c r="H809">
        <v>8</v>
      </c>
      <c r="I809" t="s">
        <v>20</v>
      </c>
      <c r="J809" t="s">
        <v>21</v>
      </c>
      <c r="K809" t="s">
        <v>33</v>
      </c>
      <c r="L809" t="b">
        <v>0</v>
      </c>
      <c r="M809" t="s">
        <v>23</v>
      </c>
      <c r="N809" t="s">
        <v>24</v>
      </c>
      <c r="O809" t="s">
        <v>35</v>
      </c>
    </row>
    <row r="810" spans="1:15" x14ac:dyDescent="0.35">
      <c r="A810" t="s">
        <v>856</v>
      </c>
      <c r="B810" t="s">
        <v>16</v>
      </c>
      <c r="C810" t="s">
        <v>49</v>
      </c>
      <c r="D810" t="s">
        <v>18</v>
      </c>
      <c r="E810" t="s">
        <v>30</v>
      </c>
      <c r="F810">
        <v>0</v>
      </c>
      <c r="G810">
        <v>0</v>
      </c>
      <c r="H810">
        <v>13</v>
      </c>
      <c r="I810" t="s">
        <v>20</v>
      </c>
      <c r="J810" t="s">
        <v>51</v>
      </c>
      <c r="K810" t="s">
        <v>22</v>
      </c>
      <c r="L810" t="b">
        <v>1</v>
      </c>
      <c r="M810" t="s">
        <v>23</v>
      </c>
      <c r="N810" t="s">
        <v>24</v>
      </c>
      <c r="O810" t="s">
        <v>35</v>
      </c>
    </row>
    <row r="811" spans="1:15" x14ac:dyDescent="0.35">
      <c r="A811" t="s">
        <v>857</v>
      </c>
      <c r="B811" t="s">
        <v>27</v>
      </c>
      <c r="C811" t="s">
        <v>28</v>
      </c>
      <c r="D811" t="s">
        <v>29</v>
      </c>
      <c r="E811" t="s">
        <v>30</v>
      </c>
      <c r="F811">
        <v>1</v>
      </c>
      <c r="G811">
        <v>0</v>
      </c>
      <c r="H811">
        <v>53</v>
      </c>
      <c r="I811" t="s">
        <v>20</v>
      </c>
      <c r="J811" t="s">
        <v>32</v>
      </c>
      <c r="K811" t="s">
        <v>33</v>
      </c>
      <c r="L811" t="b">
        <v>0</v>
      </c>
      <c r="M811" t="s">
        <v>23</v>
      </c>
      <c r="N811" t="s">
        <v>35</v>
      </c>
      <c r="O811" t="s">
        <v>25</v>
      </c>
    </row>
    <row r="812" spans="1:15" x14ac:dyDescent="0.35">
      <c r="A812" t="s">
        <v>858</v>
      </c>
      <c r="B812" t="s">
        <v>16</v>
      </c>
      <c r="C812" t="s">
        <v>17</v>
      </c>
      <c r="D812" t="s">
        <v>18</v>
      </c>
      <c r="E812" t="s">
        <v>19</v>
      </c>
      <c r="F812">
        <v>0</v>
      </c>
      <c r="G812">
        <v>0</v>
      </c>
      <c r="H812">
        <v>8</v>
      </c>
      <c r="I812" t="s">
        <v>20</v>
      </c>
      <c r="J812" t="s">
        <v>21</v>
      </c>
      <c r="K812" t="s">
        <v>22</v>
      </c>
      <c r="L812" t="b">
        <v>1</v>
      </c>
      <c r="M812" t="s">
        <v>23</v>
      </c>
      <c r="N812" t="s">
        <v>24</v>
      </c>
      <c r="O812" t="s">
        <v>35</v>
      </c>
    </row>
    <row r="813" spans="1:15" x14ac:dyDescent="0.35">
      <c r="A813" t="s">
        <v>859</v>
      </c>
      <c r="B813" t="s">
        <v>16</v>
      </c>
      <c r="C813" t="s">
        <v>17</v>
      </c>
      <c r="D813" t="s">
        <v>18</v>
      </c>
      <c r="E813" t="s">
        <v>30</v>
      </c>
      <c r="F813">
        <v>0</v>
      </c>
      <c r="G813">
        <v>0</v>
      </c>
      <c r="H813">
        <v>24</v>
      </c>
      <c r="I813" t="s">
        <v>20</v>
      </c>
      <c r="J813" t="s">
        <v>21</v>
      </c>
      <c r="K813" t="s">
        <v>22</v>
      </c>
      <c r="L813" t="b">
        <v>1</v>
      </c>
      <c r="M813" t="s">
        <v>23</v>
      </c>
      <c r="N813" t="s">
        <v>24</v>
      </c>
      <c r="O813" t="s">
        <v>35</v>
      </c>
    </row>
    <row r="814" spans="1:15" x14ac:dyDescent="0.35">
      <c r="A814" t="s">
        <v>860</v>
      </c>
      <c r="B814" t="s">
        <v>16</v>
      </c>
      <c r="C814" t="s">
        <v>49</v>
      </c>
      <c r="D814" t="s">
        <v>18</v>
      </c>
      <c r="E814" t="s">
        <v>30</v>
      </c>
      <c r="F814">
        <v>0</v>
      </c>
      <c r="G814">
        <v>0</v>
      </c>
      <c r="H814">
        <v>10</v>
      </c>
      <c r="I814" t="s">
        <v>20</v>
      </c>
      <c r="J814" t="s">
        <v>51</v>
      </c>
      <c r="K814" t="s">
        <v>22</v>
      </c>
      <c r="L814" t="b">
        <v>1</v>
      </c>
      <c r="M814" t="s">
        <v>23</v>
      </c>
      <c r="N814" t="s">
        <v>24</v>
      </c>
      <c r="O814" t="s">
        <v>35</v>
      </c>
    </row>
    <row r="815" spans="1:15" x14ac:dyDescent="0.35">
      <c r="A815" t="s">
        <v>861</v>
      </c>
      <c r="B815" t="s">
        <v>16</v>
      </c>
      <c r="C815" t="s">
        <v>17</v>
      </c>
      <c r="D815" t="s">
        <v>29</v>
      </c>
      <c r="E815" t="s">
        <v>45</v>
      </c>
      <c r="F815">
        <v>4</v>
      </c>
      <c r="G815">
        <v>2</v>
      </c>
      <c r="H815">
        <v>31</v>
      </c>
      <c r="I815" t="s">
        <v>20</v>
      </c>
      <c r="J815" t="s">
        <v>21</v>
      </c>
      <c r="K815" t="s">
        <v>46</v>
      </c>
      <c r="L815" t="b">
        <v>0</v>
      </c>
      <c r="M815" t="s">
        <v>23</v>
      </c>
      <c r="N815" t="s">
        <v>24</v>
      </c>
      <c r="O815" t="s">
        <v>25</v>
      </c>
    </row>
    <row r="816" spans="1:15" x14ac:dyDescent="0.35">
      <c r="A816" t="s">
        <v>862</v>
      </c>
      <c r="B816" t="s">
        <v>16</v>
      </c>
      <c r="C816" t="s">
        <v>17</v>
      </c>
      <c r="D816" t="s">
        <v>18</v>
      </c>
      <c r="E816" t="s">
        <v>30</v>
      </c>
      <c r="F816">
        <v>0</v>
      </c>
      <c r="G816">
        <v>0</v>
      </c>
      <c r="H816">
        <v>8</v>
      </c>
      <c r="I816" t="s">
        <v>20</v>
      </c>
      <c r="J816" t="s">
        <v>21</v>
      </c>
      <c r="K816" t="s">
        <v>22</v>
      </c>
      <c r="L816" t="b">
        <v>1</v>
      </c>
      <c r="M816" t="s">
        <v>23</v>
      </c>
      <c r="N816" t="s">
        <v>24</v>
      </c>
      <c r="O816" t="s">
        <v>35</v>
      </c>
    </row>
    <row r="817" spans="1:15" x14ac:dyDescent="0.35">
      <c r="A817" t="s">
        <v>863</v>
      </c>
      <c r="B817" t="s">
        <v>16</v>
      </c>
      <c r="C817" t="s">
        <v>28</v>
      </c>
      <c r="D817" t="s">
        <v>18</v>
      </c>
      <c r="E817" t="s">
        <v>19</v>
      </c>
      <c r="F817">
        <v>0</v>
      </c>
      <c r="G817">
        <v>0</v>
      </c>
      <c r="H817">
        <v>0</v>
      </c>
      <c r="I817" t="s">
        <v>20</v>
      </c>
      <c r="J817" t="s">
        <v>32</v>
      </c>
      <c r="K817" t="s">
        <v>22</v>
      </c>
      <c r="L817" t="b">
        <v>1</v>
      </c>
      <c r="M817" t="s">
        <v>23</v>
      </c>
      <c r="N817" t="s">
        <v>24</v>
      </c>
      <c r="O817" t="s">
        <v>35</v>
      </c>
    </row>
    <row r="818" spans="1:15" x14ac:dyDescent="0.35">
      <c r="A818" t="s">
        <v>864</v>
      </c>
      <c r="B818" t="s">
        <v>16</v>
      </c>
      <c r="C818" t="s">
        <v>17</v>
      </c>
      <c r="D818" t="s">
        <v>29</v>
      </c>
      <c r="E818" t="s">
        <v>19</v>
      </c>
      <c r="F818">
        <v>0</v>
      </c>
      <c r="G818">
        <v>0</v>
      </c>
      <c r="H818">
        <v>8</v>
      </c>
      <c r="I818" t="s">
        <v>20</v>
      </c>
      <c r="J818" t="s">
        <v>21</v>
      </c>
      <c r="K818" t="s">
        <v>33</v>
      </c>
      <c r="L818" t="b">
        <v>0</v>
      </c>
      <c r="M818" t="s">
        <v>23</v>
      </c>
      <c r="N818" t="s">
        <v>24</v>
      </c>
      <c r="O818" t="s">
        <v>35</v>
      </c>
    </row>
    <row r="819" spans="1:15" x14ac:dyDescent="0.35">
      <c r="A819" t="s">
        <v>865</v>
      </c>
      <c r="B819" t="s">
        <v>16</v>
      </c>
      <c r="C819" t="s">
        <v>49</v>
      </c>
      <c r="D819" t="s">
        <v>18</v>
      </c>
      <c r="E819" t="s">
        <v>30</v>
      </c>
      <c r="F819">
        <v>1</v>
      </c>
      <c r="G819">
        <v>1</v>
      </c>
      <c r="H819">
        <v>37</v>
      </c>
      <c r="I819" t="s">
        <v>31</v>
      </c>
      <c r="J819" t="s">
        <v>51</v>
      </c>
      <c r="K819" t="s">
        <v>22</v>
      </c>
      <c r="L819" t="b">
        <v>1</v>
      </c>
      <c r="M819" t="s">
        <v>34</v>
      </c>
      <c r="N819" t="s">
        <v>24</v>
      </c>
      <c r="O819" t="s">
        <v>25</v>
      </c>
    </row>
    <row r="820" spans="1:15" x14ac:dyDescent="0.35">
      <c r="A820" t="s">
        <v>866</v>
      </c>
      <c r="B820" t="s">
        <v>16</v>
      </c>
      <c r="C820" t="s">
        <v>17</v>
      </c>
      <c r="D820" t="s">
        <v>18</v>
      </c>
      <c r="E820" t="s">
        <v>73</v>
      </c>
      <c r="F820">
        <v>0</v>
      </c>
      <c r="G820">
        <v>0</v>
      </c>
      <c r="H820">
        <v>6</v>
      </c>
      <c r="I820" t="s">
        <v>20</v>
      </c>
      <c r="J820" t="s">
        <v>21</v>
      </c>
      <c r="K820" t="s">
        <v>22</v>
      </c>
      <c r="L820" t="b">
        <v>1</v>
      </c>
      <c r="M820" t="s">
        <v>23</v>
      </c>
      <c r="N820" t="s">
        <v>24</v>
      </c>
      <c r="O820" t="s">
        <v>35</v>
      </c>
    </row>
    <row r="821" spans="1:15" x14ac:dyDescent="0.35">
      <c r="A821" t="s">
        <v>867</v>
      </c>
      <c r="B821" t="s">
        <v>16</v>
      </c>
      <c r="C821" t="s">
        <v>17</v>
      </c>
      <c r="D821" t="s">
        <v>18</v>
      </c>
      <c r="E821" t="s">
        <v>50</v>
      </c>
      <c r="F821">
        <v>3</v>
      </c>
      <c r="G821">
        <v>2</v>
      </c>
      <c r="H821">
        <v>28</v>
      </c>
      <c r="I821" t="s">
        <v>20</v>
      </c>
      <c r="J821" t="s">
        <v>21</v>
      </c>
      <c r="K821" t="s">
        <v>46</v>
      </c>
      <c r="L821" t="b">
        <v>0</v>
      </c>
      <c r="M821" t="s">
        <v>23</v>
      </c>
      <c r="N821" t="s">
        <v>24</v>
      </c>
      <c r="O821" t="s">
        <v>25</v>
      </c>
    </row>
    <row r="822" spans="1:15" x14ac:dyDescent="0.35">
      <c r="A822" t="s">
        <v>868</v>
      </c>
      <c r="B822" t="s">
        <v>27</v>
      </c>
      <c r="C822" t="s">
        <v>28</v>
      </c>
      <c r="D822" t="s">
        <v>29</v>
      </c>
      <c r="E822" t="s">
        <v>43</v>
      </c>
      <c r="F822">
        <v>1</v>
      </c>
      <c r="G822">
        <v>1</v>
      </c>
      <c r="H822">
        <v>94</v>
      </c>
      <c r="I822" t="s">
        <v>20</v>
      </c>
      <c r="J822" t="s">
        <v>32</v>
      </c>
      <c r="K822" t="s">
        <v>33</v>
      </c>
      <c r="L822" t="b">
        <v>0</v>
      </c>
      <c r="M822" t="s">
        <v>23</v>
      </c>
      <c r="N822" t="s">
        <v>35</v>
      </c>
      <c r="O822" t="s">
        <v>25</v>
      </c>
    </row>
    <row r="823" spans="1:15" x14ac:dyDescent="0.35">
      <c r="A823" t="s">
        <v>869</v>
      </c>
      <c r="B823" t="s">
        <v>27</v>
      </c>
      <c r="C823" t="s">
        <v>17</v>
      </c>
      <c r="D823" t="s">
        <v>18</v>
      </c>
      <c r="E823" t="s">
        <v>19</v>
      </c>
      <c r="F823">
        <v>0</v>
      </c>
      <c r="G823">
        <v>0</v>
      </c>
      <c r="H823">
        <v>9</v>
      </c>
      <c r="I823" t="s">
        <v>20</v>
      </c>
      <c r="J823" t="s">
        <v>21</v>
      </c>
      <c r="K823" t="s">
        <v>22</v>
      </c>
      <c r="L823" t="b">
        <v>1</v>
      </c>
      <c r="M823" t="s">
        <v>23</v>
      </c>
      <c r="N823" t="s">
        <v>35</v>
      </c>
      <c r="O823" t="s">
        <v>35</v>
      </c>
    </row>
    <row r="824" spans="1:15" x14ac:dyDescent="0.35">
      <c r="A824" t="s">
        <v>870</v>
      </c>
      <c r="B824" t="s">
        <v>16</v>
      </c>
      <c r="C824" t="s">
        <v>28</v>
      </c>
      <c r="D824" t="s">
        <v>18</v>
      </c>
      <c r="E824" t="s">
        <v>30</v>
      </c>
      <c r="F824">
        <v>0</v>
      </c>
      <c r="G824">
        <v>0</v>
      </c>
      <c r="H824">
        <v>0</v>
      </c>
      <c r="I824" t="s">
        <v>20</v>
      </c>
      <c r="J824" t="s">
        <v>32</v>
      </c>
      <c r="K824" t="s">
        <v>22</v>
      </c>
      <c r="L824" t="b">
        <v>1</v>
      </c>
      <c r="M824" t="s">
        <v>23</v>
      </c>
      <c r="N824" t="s">
        <v>24</v>
      </c>
      <c r="O824" t="s">
        <v>35</v>
      </c>
    </row>
    <row r="825" spans="1:15" x14ac:dyDescent="0.35">
      <c r="A825" t="s">
        <v>871</v>
      </c>
      <c r="B825" t="s">
        <v>27</v>
      </c>
      <c r="C825" t="s">
        <v>17</v>
      </c>
      <c r="D825" t="s">
        <v>29</v>
      </c>
      <c r="E825" t="s">
        <v>19</v>
      </c>
      <c r="F825">
        <v>0</v>
      </c>
      <c r="G825">
        <v>1</v>
      </c>
      <c r="H825">
        <v>12</v>
      </c>
      <c r="I825" t="s">
        <v>20</v>
      </c>
      <c r="J825" t="s">
        <v>21</v>
      </c>
      <c r="K825" t="s">
        <v>33</v>
      </c>
      <c r="L825" t="b">
        <v>0</v>
      </c>
      <c r="M825" t="s">
        <v>23</v>
      </c>
      <c r="N825" t="s">
        <v>35</v>
      </c>
      <c r="O825" t="s">
        <v>25</v>
      </c>
    </row>
    <row r="826" spans="1:15" x14ac:dyDescent="0.35">
      <c r="A826" t="s">
        <v>872</v>
      </c>
      <c r="B826" t="s">
        <v>16</v>
      </c>
      <c r="C826" t="s">
        <v>17</v>
      </c>
      <c r="D826" t="s">
        <v>18</v>
      </c>
      <c r="E826" t="s">
        <v>45</v>
      </c>
      <c r="F826">
        <v>4</v>
      </c>
      <c r="G826">
        <v>1</v>
      </c>
      <c r="H826">
        <v>40</v>
      </c>
      <c r="I826" t="s">
        <v>20</v>
      </c>
      <c r="J826" t="s">
        <v>21</v>
      </c>
      <c r="K826" t="s">
        <v>46</v>
      </c>
      <c r="L826" t="b">
        <v>0</v>
      </c>
      <c r="M826" t="s">
        <v>23</v>
      </c>
      <c r="N826" t="s">
        <v>24</v>
      </c>
      <c r="O826" t="s">
        <v>25</v>
      </c>
    </row>
    <row r="827" spans="1:15" x14ac:dyDescent="0.35">
      <c r="A827" t="s">
        <v>873</v>
      </c>
      <c r="B827" t="s">
        <v>16</v>
      </c>
      <c r="C827" t="s">
        <v>17</v>
      </c>
      <c r="D827" t="s">
        <v>18</v>
      </c>
      <c r="E827" t="s">
        <v>19</v>
      </c>
      <c r="F827">
        <v>0</v>
      </c>
      <c r="G827">
        <v>0</v>
      </c>
      <c r="H827">
        <v>7</v>
      </c>
      <c r="I827" t="s">
        <v>40</v>
      </c>
      <c r="J827" t="s">
        <v>21</v>
      </c>
      <c r="K827" t="s">
        <v>22</v>
      </c>
      <c r="L827" t="b">
        <v>1</v>
      </c>
      <c r="M827" t="s">
        <v>41</v>
      </c>
      <c r="N827" t="s">
        <v>24</v>
      </c>
      <c r="O827" t="s">
        <v>35</v>
      </c>
    </row>
    <row r="828" spans="1:15" x14ac:dyDescent="0.35">
      <c r="A828" t="s">
        <v>874</v>
      </c>
      <c r="B828" t="s">
        <v>16</v>
      </c>
      <c r="C828" t="s">
        <v>17</v>
      </c>
      <c r="D828" t="s">
        <v>18</v>
      </c>
      <c r="E828" t="s">
        <v>19</v>
      </c>
      <c r="F828">
        <v>0</v>
      </c>
      <c r="G828">
        <v>0</v>
      </c>
      <c r="H828">
        <v>56</v>
      </c>
      <c r="I828" t="s">
        <v>20</v>
      </c>
      <c r="J828" t="s">
        <v>21</v>
      </c>
      <c r="K828" t="s">
        <v>22</v>
      </c>
      <c r="L828" t="b">
        <v>1</v>
      </c>
      <c r="M828" t="s">
        <v>23</v>
      </c>
      <c r="N828" t="s">
        <v>24</v>
      </c>
      <c r="O828" t="s">
        <v>35</v>
      </c>
    </row>
    <row r="829" spans="1:15" x14ac:dyDescent="0.35">
      <c r="A829" t="s">
        <v>875</v>
      </c>
      <c r="B829" t="s">
        <v>27</v>
      </c>
      <c r="C829" t="s">
        <v>49</v>
      </c>
      <c r="D829" t="s">
        <v>18</v>
      </c>
      <c r="E829" t="s">
        <v>45</v>
      </c>
      <c r="F829">
        <v>0</v>
      </c>
      <c r="G829">
        <v>2</v>
      </c>
      <c r="H829">
        <v>37</v>
      </c>
      <c r="I829" t="s">
        <v>31</v>
      </c>
      <c r="J829" t="s">
        <v>51</v>
      </c>
      <c r="K829" t="s">
        <v>46</v>
      </c>
      <c r="L829" t="b">
        <v>0</v>
      </c>
      <c r="M829" t="s">
        <v>34</v>
      </c>
      <c r="N829" t="s">
        <v>35</v>
      </c>
      <c r="O829" t="s">
        <v>25</v>
      </c>
    </row>
    <row r="830" spans="1:15" x14ac:dyDescent="0.35">
      <c r="A830" t="s">
        <v>876</v>
      </c>
      <c r="B830" t="s">
        <v>27</v>
      </c>
      <c r="C830" t="s">
        <v>17</v>
      </c>
      <c r="D830" t="s">
        <v>18</v>
      </c>
      <c r="E830" t="s">
        <v>19</v>
      </c>
      <c r="F830">
        <v>0</v>
      </c>
      <c r="G830">
        <v>0</v>
      </c>
      <c r="H830">
        <v>8</v>
      </c>
      <c r="I830" t="s">
        <v>40</v>
      </c>
      <c r="J830" t="s">
        <v>21</v>
      </c>
      <c r="K830" t="s">
        <v>22</v>
      </c>
      <c r="L830" t="b">
        <v>1</v>
      </c>
      <c r="M830" t="s">
        <v>41</v>
      </c>
      <c r="N830" t="s">
        <v>35</v>
      </c>
      <c r="O830" t="s">
        <v>35</v>
      </c>
    </row>
    <row r="831" spans="1:15" x14ac:dyDescent="0.35">
      <c r="A831" t="s">
        <v>877</v>
      </c>
      <c r="B831" t="s">
        <v>27</v>
      </c>
      <c r="C831" t="s">
        <v>28</v>
      </c>
      <c r="D831" t="s">
        <v>29</v>
      </c>
      <c r="E831" t="s">
        <v>77</v>
      </c>
      <c r="F831">
        <v>0</v>
      </c>
      <c r="G831">
        <v>0</v>
      </c>
      <c r="H831">
        <v>80</v>
      </c>
      <c r="I831" t="s">
        <v>106</v>
      </c>
      <c r="J831" t="s">
        <v>32</v>
      </c>
      <c r="K831" t="s">
        <v>33</v>
      </c>
      <c r="L831" t="b">
        <v>0</v>
      </c>
      <c r="M831" t="s">
        <v>107</v>
      </c>
      <c r="N831" t="s">
        <v>35</v>
      </c>
      <c r="O831" t="s">
        <v>35</v>
      </c>
    </row>
    <row r="832" spans="1:15" x14ac:dyDescent="0.35">
      <c r="A832" t="s">
        <v>878</v>
      </c>
      <c r="B832" t="s">
        <v>27</v>
      </c>
      <c r="C832" t="s">
        <v>17</v>
      </c>
      <c r="D832" t="s">
        <v>29</v>
      </c>
      <c r="E832" t="s">
        <v>50</v>
      </c>
      <c r="F832">
        <v>1</v>
      </c>
      <c r="G832">
        <v>0</v>
      </c>
      <c r="H832">
        <v>14</v>
      </c>
      <c r="I832" t="s">
        <v>31</v>
      </c>
      <c r="J832" t="s">
        <v>21</v>
      </c>
      <c r="K832" t="s">
        <v>46</v>
      </c>
      <c r="L832" t="b">
        <v>0</v>
      </c>
      <c r="M832" t="s">
        <v>34</v>
      </c>
      <c r="N832" t="s">
        <v>35</v>
      </c>
      <c r="O832" t="s">
        <v>25</v>
      </c>
    </row>
    <row r="833" spans="1:15" x14ac:dyDescent="0.35">
      <c r="A833" t="s">
        <v>879</v>
      </c>
      <c r="B833" t="s">
        <v>27</v>
      </c>
      <c r="C833" t="s">
        <v>49</v>
      </c>
      <c r="D833" t="s">
        <v>18</v>
      </c>
      <c r="E833" t="s">
        <v>45</v>
      </c>
      <c r="F833">
        <v>1</v>
      </c>
      <c r="G833">
        <v>1</v>
      </c>
      <c r="H833">
        <v>19</v>
      </c>
      <c r="I833" t="s">
        <v>20</v>
      </c>
      <c r="J833" t="s">
        <v>51</v>
      </c>
      <c r="K833" t="s">
        <v>46</v>
      </c>
      <c r="L833" t="b">
        <v>0</v>
      </c>
      <c r="M833" t="s">
        <v>23</v>
      </c>
      <c r="N833" t="s">
        <v>35</v>
      </c>
      <c r="O833" t="s">
        <v>25</v>
      </c>
    </row>
    <row r="834" spans="1:15" x14ac:dyDescent="0.35">
      <c r="A834" t="s">
        <v>880</v>
      </c>
      <c r="B834" t="s">
        <v>16</v>
      </c>
      <c r="C834" t="s">
        <v>17</v>
      </c>
      <c r="D834" t="s">
        <v>18</v>
      </c>
      <c r="E834" t="s">
        <v>19</v>
      </c>
      <c r="F834">
        <v>0</v>
      </c>
      <c r="G834">
        <v>0</v>
      </c>
      <c r="H834">
        <v>7</v>
      </c>
      <c r="I834" t="s">
        <v>31</v>
      </c>
      <c r="J834" t="s">
        <v>21</v>
      </c>
      <c r="K834" t="s">
        <v>22</v>
      </c>
      <c r="L834" t="b">
        <v>1</v>
      </c>
      <c r="M834" t="s">
        <v>34</v>
      </c>
      <c r="N834" t="s">
        <v>24</v>
      </c>
      <c r="O834" t="s">
        <v>35</v>
      </c>
    </row>
    <row r="835" spans="1:15" x14ac:dyDescent="0.35">
      <c r="A835" t="s">
        <v>881</v>
      </c>
      <c r="B835" t="s">
        <v>16</v>
      </c>
      <c r="C835" t="s">
        <v>17</v>
      </c>
      <c r="D835" t="s">
        <v>18</v>
      </c>
      <c r="E835" t="s">
        <v>19</v>
      </c>
      <c r="F835">
        <v>0</v>
      </c>
      <c r="G835">
        <v>0</v>
      </c>
      <c r="H835">
        <v>8</v>
      </c>
      <c r="I835" t="s">
        <v>20</v>
      </c>
      <c r="J835" t="s">
        <v>21</v>
      </c>
      <c r="K835" t="s">
        <v>22</v>
      </c>
      <c r="L835" t="b">
        <v>1</v>
      </c>
      <c r="M835" t="s">
        <v>23</v>
      </c>
      <c r="N835" t="s">
        <v>24</v>
      </c>
      <c r="O835" t="s">
        <v>35</v>
      </c>
    </row>
    <row r="836" spans="1:15" x14ac:dyDescent="0.35">
      <c r="A836" t="s">
        <v>882</v>
      </c>
      <c r="B836" t="s">
        <v>16</v>
      </c>
      <c r="C836" t="s">
        <v>17</v>
      </c>
      <c r="D836" t="s">
        <v>18</v>
      </c>
      <c r="E836" t="s">
        <v>50</v>
      </c>
      <c r="F836">
        <v>0</v>
      </c>
      <c r="G836">
        <v>0</v>
      </c>
      <c r="H836">
        <v>8</v>
      </c>
      <c r="I836" t="s">
        <v>20</v>
      </c>
      <c r="J836" t="s">
        <v>21</v>
      </c>
      <c r="K836" t="s">
        <v>22</v>
      </c>
      <c r="L836" t="b">
        <v>1</v>
      </c>
      <c r="M836" t="s">
        <v>23</v>
      </c>
      <c r="N836" t="s">
        <v>24</v>
      </c>
      <c r="O836" t="s">
        <v>35</v>
      </c>
    </row>
    <row r="837" spans="1:15" x14ac:dyDescent="0.35">
      <c r="A837" t="s">
        <v>883</v>
      </c>
      <c r="B837" t="s">
        <v>27</v>
      </c>
      <c r="C837" t="s">
        <v>28</v>
      </c>
      <c r="D837" t="s">
        <v>29</v>
      </c>
      <c r="E837" t="s">
        <v>30</v>
      </c>
      <c r="F837">
        <v>1</v>
      </c>
      <c r="G837">
        <v>1</v>
      </c>
      <c r="H837">
        <v>83</v>
      </c>
      <c r="I837" t="s">
        <v>31</v>
      </c>
      <c r="J837" t="s">
        <v>32</v>
      </c>
      <c r="K837" t="s">
        <v>33</v>
      </c>
      <c r="L837" t="b">
        <v>0</v>
      </c>
      <c r="M837" t="s">
        <v>34</v>
      </c>
      <c r="N837" t="s">
        <v>35</v>
      </c>
      <c r="O837" t="s">
        <v>25</v>
      </c>
    </row>
    <row r="838" spans="1:15" x14ac:dyDescent="0.35">
      <c r="A838" t="s">
        <v>884</v>
      </c>
      <c r="B838" t="s">
        <v>16</v>
      </c>
      <c r="C838" t="s">
        <v>17</v>
      </c>
      <c r="D838" t="s">
        <v>18</v>
      </c>
      <c r="E838" t="s">
        <v>19</v>
      </c>
      <c r="F838">
        <v>0</v>
      </c>
      <c r="G838">
        <v>0</v>
      </c>
      <c r="H838">
        <v>9</v>
      </c>
      <c r="I838" t="s">
        <v>20</v>
      </c>
      <c r="J838" t="s">
        <v>21</v>
      </c>
      <c r="K838" t="s">
        <v>22</v>
      </c>
      <c r="L838" t="b">
        <v>1</v>
      </c>
      <c r="M838" t="s">
        <v>23</v>
      </c>
      <c r="N838" t="s">
        <v>24</v>
      </c>
      <c r="O838" t="s">
        <v>35</v>
      </c>
    </row>
    <row r="839" spans="1:15" x14ac:dyDescent="0.35">
      <c r="A839" t="s">
        <v>885</v>
      </c>
      <c r="B839" t="s">
        <v>16</v>
      </c>
      <c r="C839" t="s">
        <v>17</v>
      </c>
      <c r="D839" t="s">
        <v>18</v>
      </c>
      <c r="E839" t="s">
        <v>19</v>
      </c>
      <c r="F839">
        <v>0</v>
      </c>
      <c r="G839">
        <v>0</v>
      </c>
      <c r="H839">
        <v>8</v>
      </c>
      <c r="I839" t="s">
        <v>20</v>
      </c>
      <c r="J839" t="s">
        <v>21</v>
      </c>
      <c r="K839" t="s">
        <v>22</v>
      </c>
      <c r="L839" t="b">
        <v>1</v>
      </c>
      <c r="M839" t="s">
        <v>23</v>
      </c>
      <c r="N839" t="s">
        <v>24</v>
      </c>
      <c r="O839" t="s">
        <v>35</v>
      </c>
    </row>
    <row r="840" spans="1:15" x14ac:dyDescent="0.35">
      <c r="A840" t="s">
        <v>886</v>
      </c>
      <c r="B840" t="s">
        <v>27</v>
      </c>
      <c r="C840" t="s">
        <v>17</v>
      </c>
      <c r="D840" t="s">
        <v>18</v>
      </c>
      <c r="E840" t="s">
        <v>30</v>
      </c>
      <c r="F840">
        <v>0</v>
      </c>
      <c r="G840">
        <v>0</v>
      </c>
      <c r="H840">
        <v>56</v>
      </c>
      <c r="I840" t="s">
        <v>20</v>
      </c>
      <c r="J840" t="s">
        <v>21</v>
      </c>
      <c r="K840" t="s">
        <v>22</v>
      </c>
      <c r="L840" t="b">
        <v>1</v>
      </c>
      <c r="M840" t="s">
        <v>23</v>
      </c>
      <c r="N840" t="s">
        <v>35</v>
      </c>
      <c r="O840" t="s">
        <v>35</v>
      </c>
    </row>
    <row r="841" spans="1:15" x14ac:dyDescent="0.35">
      <c r="A841" t="s">
        <v>887</v>
      </c>
      <c r="B841" t="s">
        <v>27</v>
      </c>
      <c r="C841" t="s">
        <v>28</v>
      </c>
      <c r="D841" t="s">
        <v>18</v>
      </c>
      <c r="E841" t="s">
        <v>19</v>
      </c>
      <c r="F841">
        <v>0</v>
      </c>
      <c r="G841">
        <v>0</v>
      </c>
      <c r="H841">
        <v>30</v>
      </c>
      <c r="I841" t="s">
        <v>31</v>
      </c>
      <c r="J841" t="s">
        <v>32</v>
      </c>
      <c r="K841" t="s">
        <v>22</v>
      </c>
      <c r="L841" t="b">
        <v>1</v>
      </c>
      <c r="M841" t="s">
        <v>34</v>
      </c>
      <c r="N841" t="s">
        <v>35</v>
      </c>
      <c r="O841" t="s">
        <v>35</v>
      </c>
    </row>
    <row r="842" spans="1:15" x14ac:dyDescent="0.35">
      <c r="A842" t="s">
        <v>888</v>
      </c>
      <c r="B842" t="s">
        <v>16</v>
      </c>
      <c r="C842" t="s">
        <v>17</v>
      </c>
      <c r="D842" t="s">
        <v>18</v>
      </c>
      <c r="E842" t="s">
        <v>19</v>
      </c>
      <c r="F842">
        <v>0</v>
      </c>
      <c r="G842">
        <v>0</v>
      </c>
      <c r="H842">
        <v>8</v>
      </c>
      <c r="I842" t="s">
        <v>20</v>
      </c>
      <c r="J842" t="s">
        <v>21</v>
      </c>
      <c r="K842" t="s">
        <v>22</v>
      </c>
      <c r="L842" t="b">
        <v>1</v>
      </c>
      <c r="M842" t="s">
        <v>23</v>
      </c>
      <c r="N842" t="s">
        <v>24</v>
      </c>
      <c r="O842" t="s">
        <v>35</v>
      </c>
    </row>
    <row r="843" spans="1:15" x14ac:dyDescent="0.35">
      <c r="A843" t="s">
        <v>889</v>
      </c>
      <c r="B843" t="s">
        <v>16</v>
      </c>
      <c r="C843" t="s">
        <v>49</v>
      </c>
      <c r="D843" t="s">
        <v>18</v>
      </c>
      <c r="E843" t="s">
        <v>50</v>
      </c>
      <c r="F843">
        <v>0</v>
      </c>
      <c r="G843">
        <v>0</v>
      </c>
      <c r="H843">
        <v>10</v>
      </c>
      <c r="I843" t="s">
        <v>20</v>
      </c>
      <c r="J843" t="s">
        <v>51</v>
      </c>
      <c r="K843" t="s">
        <v>22</v>
      </c>
      <c r="L843" t="b">
        <v>1</v>
      </c>
      <c r="M843" t="s">
        <v>23</v>
      </c>
      <c r="N843" t="s">
        <v>24</v>
      </c>
      <c r="O843" t="s">
        <v>35</v>
      </c>
    </row>
    <row r="844" spans="1:15" x14ac:dyDescent="0.35">
      <c r="A844" t="s">
        <v>890</v>
      </c>
      <c r="B844" t="s">
        <v>27</v>
      </c>
      <c r="C844" t="s">
        <v>28</v>
      </c>
      <c r="D844" t="s">
        <v>29</v>
      </c>
      <c r="E844" t="s">
        <v>30</v>
      </c>
      <c r="F844">
        <v>0</v>
      </c>
      <c r="G844">
        <v>0</v>
      </c>
      <c r="H844">
        <v>31</v>
      </c>
      <c r="I844" t="s">
        <v>31</v>
      </c>
      <c r="J844" t="s">
        <v>32</v>
      </c>
      <c r="K844" t="s">
        <v>33</v>
      </c>
      <c r="L844" t="b">
        <v>0</v>
      </c>
      <c r="M844" t="s">
        <v>34</v>
      </c>
      <c r="N844" t="s">
        <v>35</v>
      </c>
      <c r="O844" t="s">
        <v>35</v>
      </c>
    </row>
    <row r="845" spans="1:15" x14ac:dyDescent="0.35">
      <c r="A845" t="s">
        <v>891</v>
      </c>
      <c r="B845" t="s">
        <v>16</v>
      </c>
      <c r="C845" t="s">
        <v>17</v>
      </c>
      <c r="D845" t="s">
        <v>18</v>
      </c>
      <c r="E845" t="s">
        <v>30</v>
      </c>
      <c r="F845">
        <v>0</v>
      </c>
      <c r="G845">
        <v>0</v>
      </c>
      <c r="H845">
        <v>6</v>
      </c>
      <c r="I845" t="s">
        <v>31</v>
      </c>
      <c r="J845" t="s">
        <v>21</v>
      </c>
      <c r="K845" t="s">
        <v>22</v>
      </c>
      <c r="L845" t="b">
        <v>1</v>
      </c>
      <c r="M845" t="s">
        <v>34</v>
      </c>
      <c r="N845" t="s">
        <v>24</v>
      </c>
      <c r="O845" t="s">
        <v>35</v>
      </c>
    </row>
    <row r="846" spans="1:15" x14ac:dyDescent="0.35">
      <c r="A846" t="s">
        <v>892</v>
      </c>
      <c r="B846" t="s">
        <v>16</v>
      </c>
      <c r="C846" t="s">
        <v>17</v>
      </c>
      <c r="D846" t="s">
        <v>18</v>
      </c>
      <c r="E846" t="s">
        <v>50</v>
      </c>
      <c r="F846">
        <v>0</v>
      </c>
      <c r="G846">
        <v>0</v>
      </c>
      <c r="H846">
        <v>9</v>
      </c>
      <c r="I846" t="s">
        <v>20</v>
      </c>
      <c r="J846" t="s">
        <v>21</v>
      </c>
      <c r="K846" t="s">
        <v>22</v>
      </c>
      <c r="L846" t="b">
        <v>1</v>
      </c>
      <c r="M846" t="s">
        <v>23</v>
      </c>
      <c r="N846" t="s">
        <v>24</v>
      </c>
      <c r="O846" t="s">
        <v>35</v>
      </c>
    </row>
    <row r="847" spans="1:15" x14ac:dyDescent="0.35">
      <c r="A847" t="s">
        <v>893</v>
      </c>
      <c r="B847" t="s">
        <v>16</v>
      </c>
      <c r="C847" t="s">
        <v>17</v>
      </c>
      <c r="D847" t="s">
        <v>18</v>
      </c>
      <c r="E847" t="s">
        <v>73</v>
      </c>
      <c r="F847">
        <v>0</v>
      </c>
      <c r="G847">
        <v>0</v>
      </c>
      <c r="H847">
        <v>8</v>
      </c>
      <c r="I847" t="s">
        <v>20</v>
      </c>
      <c r="J847" t="s">
        <v>21</v>
      </c>
      <c r="K847" t="s">
        <v>22</v>
      </c>
      <c r="L847" t="b">
        <v>1</v>
      </c>
      <c r="M847" t="s">
        <v>23</v>
      </c>
      <c r="N847" t="s">
        <v>24</v>
      </c>
      <c r="O847" t="s">
        <v>35</v>
      </c>
    </row>
    <row r="848" spans="1:15" x14ac:dyDescent="0.35">
      <c r="A848" t="s">
        <v>894</v>
      </c>
      <c r="B848" t="s">
        <v>16</v>
      </c>
      <c r="C848" t="s">
        <v>17</v>
      </c>
      <c r="D848" t="s">
        <v>18</v>
      </c>
      <c r="E848" t="s">
        <v>19</v>
      </c>
      <c r="F848">
        <v>8</v>
      </c>
      <c r="G848">
        <v>2</v>
      </c>
      <c r="H848">
        <v>70</v>
      </c>
      <c r="I848" t="s">
        <v>20</v>
      </c>
      <c r="J848" t="s">
        <v>21</v>
      </c>
      <c r="K848" t="s">
        <v>22</v>
      </c>
      <c r="L848" t="b">
        <v>1</v>
      </c>
      <c r="M848" t="s">
        <v>23</v>
      </c>
      <c r="N848" t="s">
        <v>24</v>
      </c>
      <c r="O848" t="s">
        <v>25</v>
      </c>
    </row>
    <row r="849" spans="1:15" x14ac:dyDescent="0.35">
      <c r="A849" t="s">
        <v>895</v>
      </c>
      <c r="B849" t="s">
        <v>16</v>
      </c>
      <c r="C849" t="s">
        <v>17</v>
      </c>
      <c r="D849" t="s">
        <v>18</v>
      </c>
      <c r="E849" t="s">
        <v>30</v>
      </c>
      <c r="F849">
        <v>0</v>
      </c>
      <c r="G849">
        <v>0</v>
      </c>
      <c r="H849">
        <v>8</v>
      </c>
      <c r="I849" t="s">
        <v>31</v>
      </c>
      <c r="J849" t="s">
        <v>21</v>
      </c>
      <c r="K849" t="s">
        <v>22</v>
      </c>
      <c r="L849" t="b">
        <v>1</v>
      </c>
      <c r="M849" t="s">
        <v>34</v>
      </c>
      <c r="N849" t="s">
        <v>24</v>
      </c>
      <c r="O849" t="s">
        <v>35</v>
      </c>
    </row>
    <row r="850" spans="1:15" x14ac:dyDescent="0.35">
      <c r="A850" t="s">
        <v>896</v>
      </c>
      <c r="B850" t="s">
        <v>16</v>
      </c>
      <c r="C850" t="s">
        <v>49</v>
      </c>
      <c r="D850" t="s">
        <v>18</v>
      </c>
      <c r="E850" t="s">
        <v>19</v>
      </c>
      <c r="F850">
        <v>0</v>
      </c>
      <c r="G850">
        <v>1</v>
      </c>
      <c r="H850">
        <v>33</v>
      </c>
      <c r="I850" t="s">
        <v>20</v>
      </c>
      <c r="J850" t="s">
        <v>51</v>
      </c>
      <c r="K850" t="s">
        <v>22</v>
      </c>
      <c r="L850" t="b">
        <v>1</v>
      </c>
      <c r="M850" t="s">
        <v>23</v>
      </c>
      <c r="N850" t="s">
        <v>24</v>
      </c>
      <c r="O850" t="s">
        <v>25</v>
      </c>
    </row>
    <row r="851" spans="1:15" x14ac:dyDescent="0.35">
      <c r="A851" t="s">
        <v>897</v>
      </c>
      <c r="B851" t="s">
        <v>27</v>
      </c>
      <c r="C851" t="s">
        <v>28</v>
      </c>
      <c r="D851" t="s">
        <v>29</v>
      </c>
      <c r="E851" t="s">
        <v>19</v>
      </c>
      <c r="F851">
        <v>1</v>
      </c>
      <c r="G851">
        <v>0</v>
      </c>
      <c r="H851">
        <v>89</v>
      </c>
      <c r="I851" t="s">
        <v>31</v>
      </c>
      <c r="J851" t="s">
        <v>32</v>
      </c>
      <c r="K851" t="s">
        <v>33</v>
      </c>
      <c r="L851" t="b">
        <v>0</v>
      </c>
      <c r="M851" t="s">
        <v>34</v>
      </c>
      <c r="N851" t="s">
        <v>35</v>
      </c>
      <c r="O851" t="s">
        <v>25</v>
      </c>
    </row>
    <row r="852" spans="1:15" x14ac:dyDescent="0.35">
      <c r="A852" t="s">
        <v>898</v>
      </c>
      <c r="B852" t="s">
        <v>16</v>
      </c>
      <c r="C852" t="s">
        <v>17</v>
      </c>
      <c r="D852" t="s">
        <v>18</v>
      </c>
      <c r="E852" t="s">
        <v>45</v>
      </c>
      <c r="F852">
        <v>4</v>
      </c>
      <c r="G852">
        <v>2</v>
      </c>
      <c r="H852">
        <v>31</v>
      </c>
      <c r="I852" t="s">
        <v>20</v>
      </c>
      <c r="J852" t="s">
        <v>21</v>
      </c>
      <c r="K852" t="s">
        <v>46</v>
      </c>
      <c r="L852" t="b">
        <v>0</v>
      </c>
      <c r="M852" t="s">
        <v>23</v>
      </c>
      <c r="N852" t="s">
        <v>24</v>
      </c>
      <c r="O852" t="s">
        <v>25</v>
      </c>
    </row>
    <row r="853" spans="1:15" x14ac:dyDescent="0.35">
      <c r="A853" t="s">
        <v>899</v>
      </c>
      <c r="B853" t="s">
        <v>16</v>
      </c>
      <c r="C853" t="s">
        <v>17</v>
      </c>
      <c r="D853" t="s">
        <v>18</v>
      </c>
      <c r="E853" t="s">
        <v>143</v>
      </c>
      <c r="F853">
        <v>0</v>
      </c>
      <c r="G853">
        <v>0</v>
      </c>
      <c r="H853">
        <v>8</v>
      </c>
      <c r="I853" t="s">
        <v>20</v>
      </c>
      <c r="J853" t="s">
        <v>21</v>
      </c>
      <c r="K853" t="s">
        <v>22</v>
      </c>
      <c r="L853" t="b">
        <v>1</v>
      </c>
      <c r="M853" t="s">
        <v>23</v>
      </c>
      <c r="N853" t="s">
        <v>24</v>
      </c>
      <c r="O853" t="s">
        <v>35</v>
      </c>
    </row>
    <row r="854" spans="1:15" x14ac:dyDescent="0.35">
      <c r="A854" t="s">
        <v>900</v>
      </c>
      <c r="B854" t="s">
        <v>16</v>
      </c>
      <c r="C854" t="s">
        <v>17</v>
      </c>
      <c r="D854" t="s">
        <v>29</v>
      </c>
      <c r="E854" t="s">
        <v>45</v>
      </c>
      <c r="F854">
        <v>1</v>
      </c>
      <c r="G854">
        <v>1</v>
      </c>
      <c r="H854">
        <v>15</v>
      </c>
      <c r="I854" t="s">
        <v>31</v>
      </c>
      <c r="J854" t="s">
        <v>21</v>
      </c>
      <c r="K854" t="s">
        <v>46</v>
      </c>
      <c r="L854" t="b">
        <v>0</v>
      </c>
      <c r="M854" t="s">
        <v>34</v>
      </c>
      <c r="N854" t="s">
        <v>24</v>
      </c>
      <c r="O854" t="s">
        <v>25</v>
      </c>
    </row>
    <row r="855" spans="1:15" x14ac:dyDescent="0.35">
      <c r="A855" t="s">
        <v>901</v>
      </c>
      <c r="B855" t="s">
        <v>27</v>
      </c>
      <c r="C855" t="s">
        <v>28</v>
      </c>
      <c r="D855" t="s">
        <v>29</v>
      </c>
      <c r="E855" t="s">
        <v>50</v>
      </c>
      <c r="F855">
        <v>0</v>
      </c>
      <c r="G855">
        <v>1</v>
      </c>
      <c r="H855">
        <v>39</v>
      </c>
      <c r="I855" t="s">
        <v>20</v>
      </c>
      <c r="J855" t="s">
        <v>32</v>
      </c>
      <c r="K855" t="s">
        <v>33</v>
      </c>
      <c r="L855" t="b">
        <v>0</v>
      </c>
      <c r="M855" t="s">
        <v>23</v>
      </c>
      <c r="N855" t="s">
        <v>35</v>
      </c>
      <c r="O855" t="s">
        <v>25</v>
      </c>
    </row>
    <row r="856" spans="1:15" x14ac:dyDescent="0.35">
      <c r="A856" t="s">
        <v>902</v>
      </c>
      <c r="B856" t="s">
        <v>16</v>
      </c>
      <c r="C856" t="s">
        <v>49</v>
      </c>
      <c r="D856" t="s">
        <v>29</v>
      </c>
      <c r="E856" t="s">
        <v>73</v>
      </c>
      <c r="F856">
        <v>1</v>
      </c>
      <c r="G856">
        <v>0</v>
      </c>
      <c r="H856">
        <v>26</v>
      </c>
      <c r="I856" t="s">
        <v>20</v>
      </c>
      <c r="J856" t="s">
        <v>51</v>
      </c>
      <c r="K856" t="s">
        <v>33</v>
      </c>
      <c r="L856" t="b">
        <v>0</v>
      </c>
      <c r="M856" t="s">
        <v>23</v>
      </c>
      <c r="N856" t="s">
        <v>24</v>
      </c>
      <c r="O856" t="s">
        <v>25</v>
      </c>
    </row>
    <row r="857" spans="1:15" x14ac:dyDescent="0.35">
      <c r="A857" t="s">
        <v>903</v>
      </c>
      <c r="B857" t="s">
        <v>27</v>
      </c>
      <c r="C857" t="s">
        <v>17</v>
      </c>
      <c r="D857" t="s">
        <v>29</v>
      </c>
      <c r="E857" t="s">
        <v>50</v>
      </c>
      <c r="F857">
        <v>0</v>
      </c>
      <c r="G857">
        <v>1</v>
      </c>
      <c r="H857">
        <v>9</v>
      </c>
      <c r="I857" t="s">
        <v>20</v>
      </c>
      <c r="J857" t="s">
        <v>21</v>
      </c>
      <c r="K857" t="s">
        <v>33</v>
      </c>
      <c r="L857" t="b">
        <v>0</v>
      </c>
      <c r="M857" t="s">
        <v>23</v>
      </c>
      <c r="N857" t="s">
        <v>35</v>
      </c>
      <c r="O857" t="s">
        <v>25</v>
      </c>
    </row>
    <row r="858" spans="1:15" x14ac:dyDescent="0.35">
      <c r="A858" t="s">
        <v>904</v>
      </c>
      <c r="B858" t="s">
        <v>27</v>
      </c>
      <c r="C858" t="s">
        <v>28</v>
      </c>
      <c r="D858" t="s">
        <v>29</v>
      </c>
      <c r="E858" t="s">
        <v>73</v>
      </c>
      <c r="F858">
        <v>1</v>
      </c>
      <c r="G858">
        <v>1</v>
      </c>
      <c r="H858">
        <v>165</v>
      </c>
      <c r="I858" t="s">
        <v>20</v>
      </c>
      <c r="J858" t="s">
        <v>32</v>
      </c>
      <c r="K858" t="s">
        <v>33</v>
      </c>
      <c r="L858" t="b">
        <v>0</v>
      </c>
      <c r="M858" t="s">
        <v>23</v>
      </c>
      <c r="N858" t="s">
        <v>35</v>
      </c>
      <c r="O858" t="s">
        <v>25</v>
      </c>
    </row>
    <row r="859" spans="1:15" x14ac:dyDescent="0.35">
      <c r="A859" t="s">
        <v>905</v>
      </c>
      <c r="B859" t="s">
        <v>27</v>
      </c>
      <c r="C859" t="s">
        <v>28</v>
      </c>
      <c r="D859" t="s">
        <v>18</v>
      </c>
      <c r="E859" t="s">
        <v>43</v>
      </c>
      <c r="F859">
        <v>0</v>
      </c>
      <c r="G859">
        <v>0</v>
      </c>
      <c r="H859">
        <v>27</v>
      </c>
      <c r="I859" t="s">
        <v>20</v>
      </c>
      <c r="J859" t="s">
        <v>32</v>
      </c>
      <c r="K859" t="s">
        <v>22</v>
      </c>
      <c r="L859" t="b">
        <v>1</v>
      </c>
      <c r="M859" t="s">
        <v>23</v>
      </c>
      <c r="N859" t="s">
        <v>35</v>
      </c>
      <c r="O859" t="s">
        <v>35</v>
      </c>
    </row>
    <row r="860" spans="1:15" x14ac:dyDescent="0.35">
      <c r="A860" t="s">
        <v>906</v>
      </c>
      <c r="B860" t="s">
        <v>27</v>
      </c>
      <c r="C860" t="s">
        <v>17</v>
      </c>
      <c r="D860" t="s">
        <v>29</v>
      </c>
      <c r="E860" t="s">
        <v>19</v>
      </c>
      <c r="F860">
        <v>0</v>
      </c>
      <c r="G860">
        <v>3</v>
      </c>
      <c r="H860">
        <v>19</v>
      </c>
      <c r="I860" t="s">
        <v>31</v>
      </c>
      <c r="J860" t="s">
        <v>21</v>
      </c>
      <c r="K860" t="s">
        <v>33</v>
      </c>
      <c r="L860" t="b">
        <v>0</v>
      </c>
      <c r="M860" t="s">
        <v>34</v>
      </c>
      <c r="N860" t="s">
        <v>35</v>
      </c>
      <c r="O860" t="s">
        <v>25</v>
      </c>
    </row>
    <row r="861" spans="1:15" x14ac:dyDescent="0.35">
      <c r="A861" t="s">
        <v>907</v>
      </c>
      <c r="B861" t="s">
        <v>16</v>
      </c>
      <c r="C861" t="s">
        <v>17</v>
      </c>
      <c r="D861" t="s">
        <v>18</v>
      </c>
      <c r="E861" t="s">
        <v>19</v>
      </c>
      <c r="F861">
        <v>0</v>
      </c>
      <c r="G861">
        <v>0</v>
      </c>
      <c r="H861">
        <v>7</v>
      </c>
      <c r="I861" t="s">
        <v>31</v>
      </c>
      <c r="J861" t="s">
        <v>21</v>
      </c>
      <c r="K861" t="s">
        <v>22</v>
      </c>
      <c r="L861" t="b">
        <v>1</v>
      </c>
      <c r="M861" t="s">
        <v>34</v>
      </c>
      <c r="N861" t="s">
        <v>24</v>
      </c>
      <c r="O861" t="s">
        <v>35</v>
      </c>
    </row>
    <row r="862" spans="1:15" x14ac:dyDescent="0.35">
      <c r="A862" t="s">
        <v>908</v>
      </c>
      <c r="B862" t="s">
        <v>16</v>
      </c>
      <c r="C862" t="s">
        <v>17</v>
      </c>
      <c r="D862" t="s">
        <v>18</v>
      </c>
      <c r="E862" t="s">
        <v>73</v>
      </c>
      <c r="F862">
        <v>2</v>
      </c>
      <c r="G862">
        <v>0</v>
      </c>
      <c r="H862">
        <v>14</v>
      </c>
      <c r="I862" t="s">
        <v>20</v>
      </c>
      <c r="J862" t="s">
        <v>21</v>
      </c>
      <c r="K862" t="s">
        <v>22</v>
      </c>
      <c r="L862" t="b">
        <v>1</v>
      </c>
      <c r="M862" t="s">
        <v>23</v>
      </c>
      <c r="N862" t="s">
        <v>24</v>
      </c>
      <c r="O862" t="s">
        <v>25</v>
      </c>
    </row>
    <row r="863" spans="1:15" x14ac:dyDescent="0.35">
      <c r="A863" t="s">
        <v>909</v>
      </c>
      <c r="B863" t="s">
        <v>16</v>
      </c>
      <c r="C863" t="s">
        <v>49</v>
      </c>
      <c r="D863" t="s">
        <v>18</v>
      </c>
      <c r="E863" t="s">
        <v>19</v>
      </c>
      <c r="F863">
        <v>1</v>
      </c>
      <c r="G863">
        <v>0</v>
      </c>
      <c r="H863">
        <v>12</v>
      </c>
      <c r="I863" t="s">
        <v>20</v>
      </c>
      <c r="J863" t="s">
        <v>51</v>
      </c>
      <c r="K863" t="s">
        <v>22</v>
      </c>
      <c r="L863" t="b">
        <v>1</v>
      </c>
      <c r="M863" t="s">
        <v>23</v>
      </c>
      <c r="N863" t="s">
        <v>24</v>
      </c>
      <c r="O863" t="s">
        <v>25</v>
      </c>
    </row>
    <row r="864" spans="1:15" x14ac:dyDescent="0.35">
      <c r="A864" t="s">
        <v>910</v>
      </c>
      <c r="B864" t="s">
        <v>27</v>
      </c>
      <c r="C864" t="s">
        <v>28</v>
      </c>
      <c r="D864" t="s">
        <v>29</v>
      </c>
      <c r="E864" t="s">
        <v>73</v>
      </c>
      <c r="F864">
        <v>0</v>
      </c>
      <c r="G864">
        <v>0</v>
      </c>
      <c r="H864">
        <v>26</v>
      </c>
      <c r="I864" t="s">
        <v>20</v>
      </c>
      <c r="J864" t="s">
        <v>32</v>
      </c>
      <c r="K864" t="s">
        <v>33</v>
      </c>
      <c r="L864" t="b">
        <v>0</v>
      </c>
      <c r="M864" t="s">
        <v>23</v>
      </c>
      <c r="N864" t="s">
        <v>35</v>
      </c>
      <c r="O864" t="s">
        <v>35</v>
      </c>
    </row>
    <row r="865" spans="1:15" x14ac:dyDescent="0.35">
      <c r="A865" t="s">
        <v>911</v>
      </c>
      <c r="B865" t="s">
        <v>16</v>
      </c>
      <c r="C865" t="s">
        <v>17</v>
      </c>
      <c r="D865" t="s">
        <v>29</v>
      </c>
      <c r="E865" t="s">
        <v>19</v>
      </c>
      <c r="F865">
        <v>8</v>
      </c>
      <c r="G865">
        <v>2</v>
      </c>
      <c r="H865">
        <v>70</v>
      </c>
      <c r="I865" t="s">
        <v>20</v>
      </c>
      <c r="J865" t="s">
        <v>21</v>
      </c>
      <c r="K865" t="s">
        <v>33</v>
      </c>
      <c r="L865" t="b">
        <v>0</v>
      </c>
      <c r="M865" t="s">
        <v>23</v>
      </c>
      <c r="N865" t="s">
        <v>24</v>
      </c>
      <c r="O865" t="s">
        <v>25</v>
      </c>
    </row>
    <row r="866" spans="1:15" x14ac:dyDescent="0.35">
      <c r="A866" t="s">
        <v>912</v>
      </c>
      <c r="B866" t="s">
        <v>16</v>
      </c>
      <c r="C866" t="s">
        <v>49</v>
      </c>
      <c r="D866" t="s">
        <v>18</v>
      </c>
      <c r="E866" t="s">
        <v>19</v>
      </c>
      <c r="F866">
        <v>0</v>
      </c>
      <c r="G866">
        <v>0</v>
      </c>
      <c r="H866">
        <v>13</v>
      </c>
      <c r="I866" t="s">
        <v>20</v>
      </c>
      <c r="J866" t="s">
        <v>51</v>
      </c>
      <c r="K866" t="s">
        <v>22</v>
      </c>
      <c r="L866" t="b">
        <v>1</v>
      </c>
      <c r="M866" t="s">
        <v>23</v>
      </c>
      <c r="N866" t="s">
        <v>24</v>
      </c>
      <c r="O866" t="s">
        <v>35</v>
      </c>
    </row>
    <row r="867" spans="1:15" x14ac:dyDescent="0.35">
      <c r="A867" t="s">
        <v>913</v>
      </c>
      <c r="B867" t="s">
        <v>27</v>
      </c>
      <c r="C867" t="s">
        <v>49</v>
      </c>
      <c r="D867" t="s">
        <v>29</v>
      </c>
      <c r="E867" t="s">
        <v>73</v>
      </c>
      <c r="F867">
        <v>0</v>
      </c>
      <c r="G867">
        <v>0</v>
      </c>
      <c r="H867">
        <v>13</v>
      </c>
      <c r="I867" t="s">
        <v>20</v>
      </c>
      <c r="J867" t="s">
        <v>51</v>
      </c>
      <c r="K867" t="s">
        <v>33</v>
      </c>
      <c r="L867" t="b">
        <v>0</v>
      </c>
      <c r="M867" t="s">
        <v>23</v>
      </c>
      <c r="N867" t="s">
        <v>35</v>
      </c>
      <c r="O867" t="s">
        <v>35</v>
      </c>
    </row>
    <row r="868" spans="1:15" x14ac:dyDescent="0.35">
      <c r="A868" t="s">
        <v>914</v>
      </c>
      <c r="B868" t="s">
        <v>27</v>
      </c>
      <c r="C868" t="s">
        <v>49</v>
      </c>
      <c r="D868" t="s">
        <v>29</v>
      </c>
      <c r="E868" t="s">
        <v>19</v>
      </c>
      <c r="F868">
        <v>1</v>
      </c>
      <c r="G868">
        <v>0</v>
      </c>
      <c r="H868">
        <v>14</v>
      </c>
      <c r="I868" t="s">
        <v>31</v>
      </c>
      <c r="J868" t="s">
        <v>51</v>
      </c>
      <c r="K868" t="s">
        <v>33</v>
      </c>
      <c r="L868" t="b">
        <v>0</v>
      </c>
      <c r="M868" t="s">
        <v>34</v>
      </c>
      <c r="N868" t="s">
        <v>35</v>
      </c>
      <c r="O868" t="s">
        <v>25</v>
      </c>
    </row>
    <row r="869" spans="1:15" x14ac:dyDescent="0.35">
      <c r="A869" t="s">
        <v>915</v>
      </c>
      <c r="B869" t="s">
        <v>16</v>
      </c>
      <c r="C869" t="s">
        <v>28</v>
      </c>
      <c r="D869" t="s">
        <v>18</v>
      </c>
      <c r="E869" t="s">
        <v>30</v>
      </c>
      <c r="F869">
        <v>0</v>
      </c>
      <c r="G869">
        <v>0</v>
      </c>
      <c r="H869">
        <v>50</v>
      </c>
      <c r="I869" t="s">
        <v>20</v>
      </c>
      <c r="J869" t="s">
        <v>32</v>
      </c>
      <c r="K869" t="s">
        <v>22</v>
      </c>
      <c r="L869" t="b">
        <v>1</v>
      </c>
      <c r="M869" t="s">
        <v>23</v>
      </c>
      <c r="N869" t="s">
        <v>24</v>
      </c>
      <c r="O869" t="s">
        <v>35</v>
      </c>
    </row>
    <row r="870" spans="1:15" x14ac:dyDescent="0.35">
      <c r="A870" t="s">
        <v>916</v>
      </c>
      <c r="B870" t="s">
        <v>16</v>
      </c>
      <c r="C870" t="s">
        <v>17</v>
      </c>
      <c r="D870" t="s">
        <v>18</v>
      </c>
      <c r="E870" t="s">
        <v>19</v>
      </c>
      <c r="F870">
        <v>0</v>
      </c>
      <c r="G870">
        <v>0</v>
      </c>
      <c r="H870">
        <v>10</v>
      </c>
      <c r="I870" t="s">
        <v>20</v>
      </c>
      <c r="J870" t="s">
        <v>21</v>
      </c>
      <c r="K870" t="s">
        <v>22</v>
      </c>
      <c r="L870" t="b">
        <v>1</v>
      </c>
      <c r="M870" t="s">
        <v>23</v>
      </c>
      <c r="N870" t="s">
        <v>24</v>
      </c>
      <c r="O870" t="s">
        <v>35</v>
      </c>
    </row>
    <row r="871" spans="1:15" x14ac:dyDescent="0.35">
      <c r="A871" t="s">
        <v>917</v>
      </c>
      <c r="B871" t="s">
        <v>27</v>
      </c>
      <c r="C871" t="s">
        <v>17</v>
      </c>
      <c r="D871" t="s">
        <v>18</v>
      </c>
      <c r="E871" t="s">
        <v>45</v>
      </c>
      <c r="F871">
        <v>1</v>
      </c>
      <c r="G871">
        <v>1</v>
      </c>
      <c r="H871">
        <v>11</v>
      </c>
      <c r="I871" t="s">
        <v>20</v>
      </c>
      <c r="J871" t="s">
        <v>21</v>
      </c>
      <c r="K871" t="s">
        <v>46</v>
      </c>
      <c r="L871" t="b">
        <v>0</v>
      </c>
      <c r="M871" t="s">
        <v>23</v>
      </c>
      <c r="N871" t="s">
        <v>35</v>
      </c>
      <c r="O871" t="s">
        <v>25</v>
      </c>
    </row>
    <row r="872" spans="1:15" x14ac:dyDescent="0.35">
      <c r="A872" t="s">
        <v>918</v>
      </c>
      <c r="B872" t="s">
        <v>16</v>
      </c>
      <c r="C872" t="s">
        <v>17</v>
      </c>
      <c r="D872" t="s">
        <v>18</v>
      </c>
      <c r="E872" t="s">
        <v>19</v>
      </c>
      <c r="F872">
        <v>0</v>
      </c>
      <c r="G872">
        <v>0</v>
      </c>
      <c r="H872">
        <v>8</v>
      </c>
      <c r="I872" t="s">
        <v>20</v>
      </c>
      <c r="J872" t="s">
        <v>21</v>
      </c>
      <c r="K872" t="s">
        <v>22</v>
      </c>
      <c r="L872" t="b">
        <v>1</v>
      </c>
      <c r="M872" t="s">
        <v>23</v>
      </c>
      <c r="N872" t="s">
        <v>24</v>
      </c>
      <c r="O872" t="s">
        <v>35</v>
      </c>
    </row>
    <row r="873" spans="1:15" x14ac:dyDescent="0.35">
      <c r="A873" t="s">
        <v>919</v>
      </c>
      <c r="B873" t="s">
        <v>27</v>
      </c>
      <c r="C873" t="s">
        <v>28</v>
      </c>
      <c r="D873" t="s">
        <v>29</v>
      </c>
      <c r="E873" t="s">
        <v>73</v>
      </c>
      <c r="F873">
        <v>1</v>
      </c>
      <c r="G873">
        <v>1</v>
      </c>
      <c r="H873">
        <v>53</v>
      </c>
      <c r="I873" t="s">
        <v>20</v>
      </c>
      <c r="J873" t="s">
        <v>32</v>
      </c>
      <c r="K873" t="s">
        <v>33</v>
      </c>
      <c r="L873" t="b">
        <v>0</v>
      </c>
      <c r="M873" t="s">
        <v>23</v>
      </c>
      <c r="N873" t="s">
        <v>35</v>
      </c>
      <c r="O873" t="s">
        <v>25</v>
      </c>
    </row>
    <row r="874" spans="1:15" x14ac:dyDescent="0.35">
      <c r="A874" t="s">
        <v>920</v>
      </c>
      <c r="B874" t="s">
        <v>16</v>
      </c>
      <c r="C874" t="s">
        <v>28</v>
      </c>
      <c r="D874" t="s">
        <v>18</v>
      </c>
      <c r="E874" t="s">
        <v>30</v>
      </c>
      <c r="F874">
        <v>0</v>
      </c>
      <c r="G874">
        <v>0</v>
      </c>
      <c r="H874">
        <v>5</v>
      </c>
      <c r="I874" t="s">
        <v>20</v>
      </c>
      <c r="J874" t="s">
        <v>32</v>
      </c>
      <c r="K874" t="s">
        <v>22</v>
      </c>
      <c r="L874" t="b">
        <v>1</v>
      </c>
      <c r="M874" t="s">
        <v>23</v>
      </c>
      <c r="N874" t="s">
        <v>24</v>
      </c>
      <c r="O874" t="s">
        <v>35</v>
      </c>
    </row>
    <row r="875" spans="1:15" x14ac:dyDescent="0.35">
      <c r="A875" t="s">
        <v>921</v>
      </c>
      <c r="B875" t="s">
        <v>16</v>
      </c>
      <c r="C875" t="s">
        <v>17</v>
      </c>
      <c r="D875" t="s">
        <v>18</v>
      </c>
      <c r="E875" t="s">
        <v>73</v>
      </c>
      <c r="F875">
        <v>0</v>
      </c>
      <c r="G875">
        <v>0</v>
      </c>
      <c r="H875">
        <v>9</v>
      </c>
      <c r="I875" t="s">
        <v>20</v>
      </c>
      <c r="J875" t="s">
        <v>21</v>
      </c>
      <c r="K875" t="s">
        <v>22</v>
      </c>
      <c r="L875" t="b">
        <v>1</v>
      </c>
      <c r="M875" t="s">
        <v>23</v>
      </c>
      <c r="N875" t="s">
        <v>24</v>
      </c>
      <c r="O875" t="s">
        <v>35</v>
      </c>
    </row>
    <row r="876" spans="1:15" x14ac:dyDescent="0.35">
      <c r="A876" t="s">
        <v>922</v>
      </c>
      <c r="B876" t="s">
        <v>27</v>
      </c>
      <c r="C876" t="s">
        <v>49</v>
      </c>
      <c r="D876" t="s">
        <v>29</v>
      </c>
      <c r="E876" t="s">
        <v>19</v>
      </c>
      <c r="F876">
        <v>1</v>
      </c>
      <c r="G876">
        <v>0</v>
      </c>
      <c r="H876">
        <v>24</v>
      </c>
      <c r="I876" t="s">
        <v>31</v>
      </c>
      <c r="J876" t="s">
        <v>51</v>
      </c>
      <c r="K876" t="s">
        <v>33</v>
      </c>
      <c r="L876" t="b">
        <v>0</v>
      </c>
      <c r="M876" t="s">
        <v>34</v>
      </c>
      <c r="N876" t="s">
        <v>35</v>
      </c>
      <c r="O876" t="s">
        <v>25</v>
      </c>
    </row>
    <row r="877" spans="1:15" x14ac:dyDescent="0.35">
      <c r="A877" t="s">
        <v>923</v>
      </c>
      <c r="B877" t="s">
        <v>27</v>
      </c>
      <c r="C877" t="s">
        <v>17</v>
      </c>
      <c r="D877" t="s">
        <v>29</v>
      </c>
      <c r="E877" t="s">
        <v>50</v>
      </c>
      <c r="F877">
        <v>0</v>
      </c>
      <c r="G877">
        <v>0</v>
      </c>
      <c r="H877">
        <v>7</v>
      </c>
      <c r="I877" t="s">
        <v>31</v>
      </c>
      <c r="J877" t="s">
        <v>21</v>
      </c>
      <c r="K877" t="s">
        <v>46</v>
      </c>
      <c r="L877" t="b">
        <v>0</v>
      </c>
      <c r="M877" t="s">
        <v>34</v>
      </c>
      <c r="N877" t="s">
        <v>35</v>
      </c>
      <c r="O877" t="s">
        <v>35</v>
      </c>
    </row>
    <row r="878" spans="1:15" x14ac:dyDescent="0.35">
      <c r="A878" t="s">
        <v>924</v>
      </c>
      <c r="B878" t="s">
        <v>16</v>
      </c>
      <c r="C878" t="s">
        <v>17</v>
      </c>
      <c r="D878" t="s">
        <v>18</v>
      </c>
      <c r="E878" t="s">
        <v>19</v>
      </c>
      <c r="F878">
        <v>0</v>
      </c>
      <c r="G878">
        <v>0</v>
      </c>
      <c r="H878">
        <v>10</v>
      </c>
      <c r="I878" t="s">
        <v>20</v>
      </c>
      <c r="J878" t="s">
        <v>21</v>
      </c>
      <c r="K878" t="s">
        <v>22</v>
      </c>
      <c r="L878" t="b">
        <v>1</v>
      </c>
      <c r="M878" t="s">
        <v>23</v>
      </c>
      <c r="N878" t="s">
        <v>24</v>
      </c>
      <c r="O878" t="s">
        <v>35</v>
      </c>
    </row>
    <row r="879" spans="1:15" x14ac:dyDescent="0.35">
      <c r="A879" t="s">
        <v>925</v>
      </c>
      <c r="B879" t="s">
        <v>16</v>
      </c>
      <c r="C879" t="s">
        <v>17</v>
      </c>
      <c r="D879" t="s">
        <v>18</v>
      </c>
      <c r="E879" t="s">
        <v>50</v>
      </c>
      <c r="F879">
        <v>0</v>
      </c>
      <c r="G879">
        <v>0</v>
      </c>
      <c r="H879">
        <v>8</v>
      </c>
      <c r="I879" t="s">
        <v>20</v>
      </c>
      <c r="J879" t="s">
        <v>21</v>
      </c>
      <c r="K879" t="s">
        <v>22</v>
      </c>
      <c r="L879" t="b">
        <v>1</v>
      </c>
      <c r="M879" t="s">
        <v>23</v>
      </c>
      <c r="N879" t="s">
        <v>24</v>
      </c>
      <c r="O879" t="s">
        <v>35</v>
      </c>
    </row>
    <row r="880" spans="1:15" x14ac:dyDescent="0.35">
      <c r="A880" t="s">
        <v>926</v>
      </c>
      <c r="B880" t="s">
        <v>16</v>
      </c>
      <c r="C880" t="s">
        <v>17</v>
      </c>
      <c r="D880" t="s">
        <v>18</v>
      </c>
      <c r="E880" t="s">
        <v>19</v>
      </c>
      <c r="F880">
        <v>0</v>
      </c>
      <c r="G880">
        <v>0</v>
      </c>
      <c r="H880">
        <v>8</v>
      </c>
      <c r="I880" t="s">
        <v>20</v>
      </c>
      <c r="J880" t="s">
        <v>21</v>
      </c>
      <c r="K880" t="s">
        <v>22</v>
      </c>
      <c r="L880" t="b">
        <v>1</v>
      </c>
      <c r="M880" t="s">
        <v>23</v>
      </c>
      <c r="N880" t="s">
        <v>24</v>
      </c>
      <c r="O880" t="s">
        <v>35</v>
      </c>
    </row>
    <row r="881" spans="1:15" x14ac:dyDescent="0.35">
      <c r="A881" t="s">
        <v>927</v>
      </c>
      <c r="B881" t="s">
        <v>27</v>
      </c>
      <c r="C881" t="s">
        <v>28</v>
      </c>
      <c r="D881" t="s">
        <v>29</v>
      </c>
      <c r="E881" t="s">
        <v>43</v>
      </c>
      <c r="F881">
        <v>0</v>
      </c>
      <c r="G881">
        <v>1</v>
      </c>
      <c r="H881">
        <v>83</v>
      </c>
      <c r="I881" t="s">
        <v>31</v>
      </c>
      <c r="J881" t="s">
        <v>32</v>
      </c>
      <c r="K881" t="s">
        <v>33</v>
      </c>
      <c r="L881" t="b">
        <v>0</v>
      </c>
      <c r="M881" t="s">
        <v>34</v>
      </c>
      <c r="N881" t="s">
        <v>35</v>
      </c>
      <c r="O881" t="s">
        <v>25</v>
      </c>
    </row>
    <row r="882" spans="1:15" x14ac:dyDescent="0.35">
      <c r="A882" t="s">
        <v>928</v>
      </c>
      <c r="B882" t="s">
        <v>27</v>
      </c>
      <c r="C882" t="s">
        <v>49</v>
      </c>
      <c r="D882" t="s">
        <v>29</v>
      </c>
      <c r="E882" t="s">
        <v>19</v>
      </c>
      <c r="F882">
        <v>0</v>
      </c>
      <c r="G882">
        <v>1</v>
      </c>
      <c r="H882">
        <v>26</v>
      </c>
      <c r="I882" t="s">
        <v>20</v>
      </c>
      <c r="J882" t="s">
        <v>51</v>
      </c>
      <c r="K882" t="s">
        <v>33</v>
      </c>
      <c r="L882" t="b">
        <v>0</v>
      </c>
      <c r="M882" t="s">
        <v>23</v>
      </c>
      <c r="N882" t="s">
        <v>35</v>
      </c>
      <c r="O882" t="s">
        <v>25</v>
      </c>
    </row>
    <row r="883" spans="1:15" x14ac:dyDescent="0.35">
      <c r="A883" t="s">
        <v>929</v>
      </c>
      <c r="B883" t="s">
        <v>16</v>
      </c>
      <c r="C883" t="s">
        <v>17</v>
      </c>
      <c r="D883" t="s">
        <v>18</v>
      </c>
      <c r="E883" t="s">
        <v>30</v>
      </c>
      <c r="F883">
        <v>0</v>
      </c>
      <c r="G883">
        <v>0</v>
      </c>
      <c r="H883">
        <v>8</v>
      </c>
      <c r="I883" t="s">
        <v>20</v>
      </c>
      <c r="J883" t="s">
        <v>21</v>
      </c>
      <c r="K883" t="s">
        <v>22</v>
      </c>
      <c r="L883" t="b">
        <v>1</v>
      </c>
      <c r="M883" t="s">
        <v>23</v>
      </c>
      <c r="N883" t="s">
        <v>24</v>
      </c>
      <c r="O883" t="s">
        <v>35</v>
      </c>
    </row>
    <row r="884" spans="1:15" x14ac:dyDescent="0.35">
      <c r="A884" t="s">
        <v>930</v>
      </c>
      <c r="B884" t="s">
        <v>16</v>
      </c>
      <c r="C884" t="s">
        <v>17</v>
      </c>
      <c r="D884" t="s">
        <v>29</v>
      </c>
      <c r="E884" t="s">
        <v>19</v>
      </c>
      <c r="F884">
        <v>0</v>
      </c>
      <c r="G884">
        <v>0</v>
      </c>
      <c r="H884">
        <v>11</v>
      </c>
      <c r="I884" t="s">
        <v>20</v>
      </c>
      <c r="J884" t="s">
        <v>21</v>
      </c>
      <c r="K884" t="s">
        <v>33</v>
      </c>
      <c r="L884" t="b">
        <v>0</v>
      </c>
      <c r="M884" t="s">
        <v>23</v>
      </c>
      <c r="N884" t="s">
        <v>24</v>
      </c>
      <c r="O884" t="s">
        <v>35</v>
      </c>
    </row>
    <row r="885" spans="1:15" x14ac:dyDescent="0.35">
      <c r="A885" t="s">
        <v>931</v>
      </c>
      <c r="B885" t="s">
        <v>16</v>
      </c>
      <c r="C885" t="s">
        <v>49</v>
      </c>
      <c r="D885" t="s">
        <v>18</v>
      </c>
      <c r="E885" t="s">
        <v>19</v>
      </c>
      <c r="F885">
        <v>0</v>
      </c>
      <c r="G885">
        <v>0</v>
      </c>
      <c r="H885">
        <v>10</v>
      </c>
      <c r="I885" t="s">
        <v>20</v>
      </c>
      <c r="J885" t="s">
        <v>51</v>
      </c>
      <c r="K885" t="s">
        <v>22</v>
      </c>
      <c r="L885" t="b">
        <v>1</v>
      </c>
      <c r="M885" t="s">
        <v>23</v>
      </c>
      <c r="N885" t="s">
        <v>24</v>
      </c>
      <c r="O885" t="s">
        <v>35</v>
      </c>
    </row>
    <row r="886" spans="1:15" x14ac:dyDescent="0.35">
      <c r="A886" t="s">
        <v>932</v>
      </c>
      <c r="B886" t="s">
        <v>16</v>
      </c>
      <c r="C886" t="s">
        <v>17</v>
      </c>
      <c r="D886" t="s">
        <v>18</v>
      </c>
      <c r="E886" t="s">
        <v>19</v>
      </c>
      <c r="F886">
        <v>0</v>
      </c>
      <c r="G886">
        <v>0</v>
      </c>
      <c r="H886">
        <v>7</v>
      </c>
      <c r="I886" t="s">
        <v>20</v>
      </c>
      <c r="J886" t="s">
        <v>21</v>
      </c>
      <c r="K886" t="s">
        <v>22</v>
      </c>
      <c r="L886" t="b">
        <v>1</v>
      </c>
      <c r="M886" t="s">
        <v>23</v>
      </c>
      <c r="N886" t="s">
        <v>24</v>
      </c>
      <c r="O886" t="s">
        <v>35</v>
      </c>
    </row>
    <row r="887" spans="1:15" x14ac:dyDescent="0.35">
      <c r="A887" t="s">
        <v>933</v>
      </c>
      <c r="B887" t="s">
        <v>16</v>
      </c>
      <c r="C887" t="s">
        <v>17</v>
      </c>
      <c r="D887" t="s">
        <v>29</v>
      </c>
      <c r="E887" t="s">
        <v>30</v>
      </c>
      <c r="F887">
        <v>0</v>
      </c>
      <c r="G887">
        <v>5</v>
      </c>
      <c r="H887">
        <v>29</v>
      </c>
      <c r="I887" t="s">
        <v>40</v>
      </c>
      <c r="J887" t="s">
        <v>21</v>
      </c>
      <c r="K887" t="s">
        <v>33</v>
      </c>
      <c r="L887" t="b">
        <v>0</v>
      </c>
      <c r="M887" t="s">
        <v>41</v>
      </c>
      <c r="N887" t="s">
        <v>24</v>
      </c>
      <c r="O887" t="s">
        <v>25</v>
      </c>
    </row>
    <row r="888" spans="1:15" x14ac:dyDescent="0.35">
      <c r="A888" t="s">
        <v>934</v>
      </c>
      <c r="B888" t="s">
        <v>16</v>
      </c>
      <c r="C888" t="s">
        <v>49</v>
      </c>
      <c r="D888" t="s">
        <v>18</v>
      </c>
      <c r="E888" t="s">
        <v>19</v>
      </c>
      <c r="F888">
        <v>0</v>
      </c>
      <c r="G888">
        <v>0</v>
      </c>
      <c r="H888">
        <v>13</v>
      </c>
      <c r="I888" t="s">
        <v>20</v>
      </c>
      <c r="J888" t="s">
        <v>51</v>
      </c>
      <c r="K888" t="s">
        <v>22</v>
      </c>
      <c r="L888" t="b">
        <v>1</v>
      </c>
      <c r="M888" t="s">
        <v>23</v>
      </c>
      <c r="N888" t="s">
        <v>24</v>
      </c>
      <c r="O888" t="s">
        <v>35</v>
      </c>
    </row>
    <row r="889" spans="1:15" x14ac:dyDescent="0.35">
      <c r="A889" t="s">
        <v>935</v>
      </c>
      <c r="B889" t="s">
        <v>27</v>
      </c>
      <c r="C889" t="s">
        <v>28</v>
      </c>
      <c r="D889" t="s">
        <v>29</v>
      </c>
      <c r="E889" t="s">
        <v>50</v>
      </c>
      <c r="F889">
        <v>0</v>
      </c>
      <c r="G889">
        <v>0</v>
      </c>
      <c r="H889">
        <v>30</v>
      </c>
      <c r="I889" t="s">
        <v>20</v>
      </c>
      <c r="J889" t="s">
        <v>32</v>
      </c>
      <c r="K889" t="s">
        <v>33</v>
      </c>
      <c r="L889" t="b">
        <v>0</v>
      </c>
      <c r="M889" t="s">
        <v>23</v>
      </c>
      <c r="N889" t="s">
        <v>35</v>
      </c>
      <c r="O889" t="s">
        <v>35</v>
      </c>
    </row>
    <row r="890" spans="1:15" x14ac:dyDescent="0.35">
      <c r="A890" t="s">
        <v>936</v>
      </c>
      <c r="B890" t="s">
        <v>16</v>
      </c>
      <c r="C890" t="s">
        <v>17</v>
      </c>
      <c r="D890" t="s">
        <v>29</v>
      </c>
      <c r="E890" t="s">
        <v>19</v>
      </c>
      <c r="F890">
        <v>1</v>
      </c>
      <c r="G890">
        <v>2</v>
      </c>
      <c r="H890">
        <v>23</v>
      </c>
      <c r="I890" t="s">
        <v>20</v>
      </c>
      <c r="J890" t="s">
        <v>21</v>
      </c>
      <c r="K890" t="s">
        <v>33</v>
      </c>
      <c r="L890" t="b">
        <v>0</v>
      </c>
      <c r="M890" t="s">
        <v>23</v>
      </c>
      <c r="N890" t="s">
        <v>24</v>
      </c>
      <c r="O890" t="s">
        <v>25</v>
      </c>
    </row>
    <row r="891" spans="1:15" x14ac:dyDescent="0.35">
      <c r="A891" t="s">
        <v>937</v>
      </c>
      <c r="B891" t="s">
        <v>27</v>
      </c>
      <c r="C891" t="s">
        <v>28</v>
      </c>
      <c r="D891" t="s">
        <v>18</v>
      </c>
      <c r="E891" t="s">
        <v>19</v>
      </c>
      <c r="F891">
        <v>0</v>
      </c>
      <c r="G891">
        <v>0</v>
      </c>
      <c r="H891">
        <v>30</v>
      </c>
      <c r="I891" t="s">
        <v>31</v>
      </c>
      <c r="J891" t="s">
        <v>32</v>
      </c>
      <c r="K891" t="s">
        <v>22</v>
      </c>
      <c r="L891" t="b">
        <v>1</v>
      </c>
      <c r="M891" t="s">
        <v>34</v>
      </c>
      <c r="N891" t="s">
        <v>35</v>
      </c>
      <c r="O891" t="s">
        <v>35</v>
      </c>
    </row>
    <row r="892" spans="1:15" x14ac:dyDescent="0.35">
      <c r="A892" t="s">
        <v>938</v>
      </c>
      <c r="B892" t="s">
        <v>16</v>
      </c>
      <c r="C892" t="s">
        <v>17</v>
      </c>
      <c r="D892" t="s">
        <v>18</v>
      </c>
      <c r="E892" t="s">
        <v>30</v>
      </c>
      <c r="F892">
        <v>0</v>
      </c>
      <c r="G892">
        <v>0</v>
      </c>
      <c r="H892">
        <v>8</v>
      </c>
      <c r="I892" t="s">
        <v>40</v>
      </c>
      <c r="J892" t="s">
        <v>21</v>
      </c>
      <c r="K892" t="s">
        <v>22</v>
      </c>
      <c r="L892" t="b">
        <v>1</v>
      </c>
      <c r="M892" t="s">
        <v>41</v>
      </c>
      <c r="N892" t="s">
        <v>24</v>
      </c>
      <c r="O892" t="s">
        <v>35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5CB7-D229-4C68-8CEE-04BB38CB780E}">
  <dimension ref="A1"/>
  <sheetViews>
    <sheetView showGridLines="0" showRowColHeaders="0" tabSelected="1" zoomScaleNormal="100" workbookViewId="0">
      <selection activeCell="C17" sqref="C17"/>
    </sheetView>
  </sheetViews>
  <sheetFormatPr defaultRowHeight="14.5" x14ac:dyDescent="0.35"/>
  <cols>
    <col min="1" max="16384" width="8.7265625" style="4"/>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CE989-BD62-41CF-8870-7D3086FCD3F2}">
  <dimension ref="A4:L26"/>
  <sheetViews>
    <sheetView topLeftCell="B1" workbookViewId="0">
      <selection activeCell="H6" sqref="H6"/>
    </sheetView>
  </sheetViews>
  <sheetFormatPr defaultRowHeight="14.5" x14ac:dyDescent="0.35"/>
  <cols>
    <col min="1" max="1" width="12.36328125" bestFit="1" customWidth="1"/>
    <col min="2" max="2" width="15.26953125" bestFit="1" customWidth="1"/>
    <col min="3" max="3" width="12.36328125" bestFit="1" customWidth="1"/>
    <col min="4" max="4" width="10.453125" bestFit="1" customWidth="1"/>
    <col min="5" max="5" width="15.26953125" bestFit="1" customWidth="1"/>
    <col min="6" max="6" width="12.36328125" bestFit="1" customWidth="1"/>
    <col min="7" max="7" width="10.6328125" bestFit="1" customWidth="1"/>
    <col min="9" max="9" width="10.453125" bestFit="1" customWidth="1"/>
    <col min="10" max="10" width="15.26953125" bestFit="1" customWidth="1"/>
    <col min="11" max="11" width="7.81640625" bestFit="1" customWidth="1"/>
    <col min="12" max="12" width="10.7265625" bestFit="1" customWidth="1"/>
  </cols>
  <sheetData>
    <row r="4" spans="1:12" x14ac:dyDescent="0.35">
      <c r="A4" t="s">
        <v>949</v>
      </c>
      <c r="C4" t="s">
        <v>950</v>
      </c>
      <c r="F4" s="1" t="s">
        <v>3</v>
      </c>
      <c r="G4" t="s">
        <v>948</v>
      </c>
    </row>
    <row r="5" spans="1:12" x14ac:dyDescent="0.35">
      <c r="A5" s="10">
        <v>891</v>
      </c>
      <c r="B5" t="str" cm="1">
        <f t="array" ref="B5:B6">A4:A5</f>
        <v>Total Count</v>
      </c>
      <c r="C5" s="10">
        <v>891</v>
      </c>
    </row>
    <row r="6" spans="1:12" x14ac:dyDescent="0.35">
      <c r="B6" s="9">
        <v>891</v>
      </c>
      <c r="F6" t="s">
        <v>951</v>
      </c>
    </row>
    <row r="7" spans="1:12" x14ac:dyDescent="0.35">
      <c r="F7" s="10">
        <v>891</v>
      </c>
    </row>
    <row r="8" spans="1:12" x14ac:dyDescent="0.35">
      <c r="D8" s="6" t="s">
        <v>949</v>
      </c>
      <c r="E8" s="6" t="s">
        <v>942</v>
      </c>
      <c r="F8" s="3"/>
      <c r="G8" s="3"/>
      <c r="I8" s="1" t="s">
        <v>949</v>
      </c>
      <c r="J8" s="1" t="s">
        <v>942</v>
      </c>
    </row>
    <row r="9" spans="1:12" x14ac:dyDescent="0.35">
      <c r="A9" s="1" t="s">
        <v>940</v>
      </c>
      <c r="B9" s="3" t="s">
        <v>949</v>
      </c>
      <c r="D9" s="6" t="s">
        <v>940</v>
      </c>
      <c r="E9" s="3" t="s">
        <v>16</v>
      </c>
      <c r="F9" s="3" t="s">
        <v>27</v>
      </c>
      <c r="G9" s="3" t="s">
        <v>941</v>
      </c>
      <c r="I9" s="1" t="s">
        <v>940</v>
      </c>
      <c r="J9" t="s">
        <v>16</v>
      </c>
      <c r="K9" t="s">
        <v>27</v>
      </c>
      <c r="L9" t="s">
        <v>941</v>
      </c>
    </row>
    <row r="10" spans="1:12" x14ac:dyDescent="0.35">
      <c r="A10" s="2" t="s">
        <v>16</v>
      </c>
      <c r="B10" s="3">
        <v>0.61616161616161613</v>
      </c>
      <c r="D10" s="7" t="s">
        <v>29</v>
      </c>
      <c r="E10" s="3">
        <v>0.14754098360655737</v>
      </c>
      <c r="F10" s="3">
        <v>0.68128654970760238</v>
      </c>
      <c r="G10" s="3">
        <v>0.35241301907968575</v>
      </c>
      <c r="I10" s="2" t="s">
        <v>45</v>
      </c>
      <c r="J10" s="3">
        <v>4.3715846994535519E-2</v>
      </c>
      <c r="K10" s="3">
        <v>0.1111111111111111</v>
      </c>
      <c r="L10" s="3">
        <v>6.9584736251402921E-2</v>
      </c>
    </row>
    <row r="11" spans="1:12" x14ac:dyDescent="0.35">
      <c r="A11" s="2" t="s">
        <v>27</v>
      </c>
      <c r="B11" s="3">
        <v>0.38383838383838381</v>
      </c>
      <c r="D11" s="7" t="s">
        <v>18</v>
      </c>
      <c r="E11" s="3">
        <v>0.85245901639344257</v>
      </c>
      <c r="F11" s="3">
        <v>0.31871345029239767</v>
      </c>
      <c r="G11" s="3">
        <v>0.6475869809203143</v>
      </c>
      <c r="I11" s="2" t="s">
        <v>50</v>
      </c>
      <c r="J11" s="3">
        <v>0.1111111111111111</v>
      </c>
      <c r="K11" s="3">
        <v>0.11988304093567251</v>
      </c>
      <c r="L11" s="3">
        <v>0.11447811447811448</v>
      </c>
    </row>
    <row r="12" spans="1:12" x14ac:dyDescent="0.35">
      <c r="A12" s="2" t="s">
        <v>941</v>
      </c>
      <c r="B12" s="3">
        <v>1</v>
      </c>
      <c r="D12" s="7" t="s">
        <v>941</v>
      </c>
      <c r="E12" s="3">
        <v>1</v>
      </c>
      <c r="F12" s="3">
        <v>1</v>
      </c>
      <c r="G12" s="3">
        <v>1</v>
      </c>
      <c r="I12" s="2" t="s">
        <v>19</v>
      </c>
      <c r="J12" s="3">
        <v>0.48816029143897999</v>
      </c>
      <c r="K12" s="3">
        <v>0.37719298245614036</v>
      </c>
      <c r="L12" s="3">
        <v>0.44556677890011226</v>
      </c>
    </row>
    <row r="13" spans="1:12" x14ac:dyDescent="0.35">
      <c r="I13" s="2" t="s">
        <v>30</v>
      </c>
      <c r="J13" s="3">
        <v>0.17122040072859745</v>
      </c>
      <c r="K13" s="3">
        <v>0.21345029239766081</v>
      </c>
      <c r="L13" s="3">
        <v>0.18742985409652077</v>
      </c>
    </row>
    <row r="14" spans="1:12" x14ac:dyDescent="0.35">
      <c r="A14" s="1" t="s">
        <v>940</v>
      </c>
      <c r="B14" t="s">
        <v>949</v>
      </c>
      <c r="C14" s="1" t="s">
        <v>940</v>
      </c>
      <c r="D14" s="8" t="s">
        <v>952</v>
      </c>
      <c r="I14" s="2" t="s">
        <v>73</v>
      </c>
      <c r="J14" s="3">
        <v>0.10018214936247723</v>
      </c>
      <c r="K14" s="3">
        <v>9.9415204678362568E-2</v>
      </c>
      <c r="L14" s="3">
        <v>9.9887766554433224E-2</v>
      </c>
    </row>
    <row r="15" spans="1:12" x14ac:dyDescent="0.35">
      <c r="A15" s="2" t="s">
        <v>28</v>
      </c>
      <c r="B15" s="10">
        <v>216</v>
      </c>
      <c r="C15" s="2" t="s">
        <v>28</v>
      </c>
      <c r="D15" s="8">
        <v>18185</v>
      </c>
      <c r="F15" s="1" t="s">
        <v>940</v>
      </c>
      <c r="G15" t="s">
        <v>949</v>
      </c>
      <c r="I15" s="2" t="s">
        <v>43</v>
      </c>
      <c r="J15" s="3">
        <v>5.1001821493624776E-2</v>
      </c>
      <c r="K15" s="3">
        <v>5.8479532163742687E-2</v>
      </c>
      <c r="L15" s="3">
        <v>5.387205387205387E-2</v>
      </c>
    </row>
    <row r="16" spans="1:12" x14ac:dyDescent="0.35">
      <c r="A16" s="2" t="s">
        <v>49</v>
      </c>
      <c r="B16" s="10">
        <v>184</v>
      </c>
      <c r="C16" s="2" t="s">
        <v>49</v>
      </c>
      <c r="D16" s="8">
        <v>3798</v>
      </c>
      <c r="F16" s="2" t="s">
        <v>45</v>
      </c>
      <c r="G16" s="10">
        <v>62</v>
      </c>
      <c r="I16" s="2" t="s">
        <v>77</v>
      </c>
      <c r="J16" s="3">
        <v>2.3679417122040074E-2</v>
      </c>
      <c r="K16" s="3">
        <v>1.7543859649122806E-2</v>
      </c>
      <c r="L16" s="3">
        <v>2.1324354657687991E-2</v>
      </c>
    </row>
    <row r="17" spans="1:12" x14ac:dyDescent="0.35">
      <c r="A17" s="2" t="s">
        <v>17</v>
      </c>
      <c r="B17" s="10">
        <v>491</v>
      </c>
      <c r="C17" s="2" t="s">
        <v>17</v>
      </c>
      <c r="D17" s="8">
        <v>6720</v>
      </c>
      <c r="F17" s="2" t="s">
        <v>50</v>
      </c>
      <c r="G17" s="10">
        <v>102</v>
      </c>
      <c r="I17" s="2" t="s">
        <v>143</v>
      </c>
      <c r="J17" s="3">
        <v>1.092896174863388E-2</v>
      </c>
      <c r="K17" s="3">
        <v>0</v>
      </c>
      <c r="L17" s="3">
        <v>6.7340067340067337E-3</v>
      </c>
    </row>
    <row r="18" spans="1:12" x14ac:dyDescent="0.35">
      <c r="A18" s="2" t="s">
        <v>941</v>
      </c>
      <c r="B18" s="10">
        <v>891</v>
      </c>
      <c r="C18" s="2" t="s">
        <v>941</v>
      </c>
      <c r="D18" s="8">
        <v>28703</v>
      </c>
      <c r="F18" s="2" t="s">
        <v>19</v>
      </c>
      <c r="G18" s="10">
        <v>397</v>
      </c>
      <c r="I18" s="2" t="s">
        <v>678</v>
      </c>
      <c r="J18" s="3">
        <v>0</v>
      </c>
      <c r="K18" s="3">
        <v>2.9239766081871343E-3</v>
      </c>
      <c r="L18" s="3">
        <v>1.1223344556677891E-3</v>
      </c>
    </row>
    <row r="19" spans="1:12" x14ac:dyDescent="0.35">
      <c r="F19" s="2" t="s">
        <v>30</v>
      </c>
      <c r="G19" s="10">
        <v>167</v>
      </c>
      <c r="I19" s="2" t="s">
        <v>941</v>
      </c>
      <c r="J19" s="3">
        <v>1</v>
      </c>
      <c r="K19" s="3">
        <v>1</v>
      </c>
      <c r="L19" s="3">
        <v>1</v>
      </c>
    </row>
    <row r="20" spans="1:12" x14ac:dyDescent="0.35">
      <c r="F20" s="2" t="s">
        <v>73</v>
      </c>
      <c r="G20" s="10">
        <v>89</v>
      </c>
    </row>
    <row r="21" spans="1:12" x14ac:dyDescent="0.35">
      <c r="A21" s="6" t="s">
        <v>949</v>
      </c>
      <c r="B21" s="6" t="s">
        <v>942</v>
      </c>
      <c r="C21" s="3"/>
      <c r="D21" s="3"/>
      <c r="F21" s="2" t="s">
        <v>43</v>
      </c>
      <c r="G21" s="10">
        <v>48</v>
      </c>
      <c r="I21" s="8" t="s">
        <v>952</v>
      </c>
    </row>
    <row r="22" spans="1:12" x14ac:dyDescent="0.35">
      <c r="A22" s="6" t="s">
        <v>940</v>
      </c>
      <c r="B22" s="3" t="s">
        <v>16</v>
      </c>
      <c r="C22" s="3" t="s">
        <v>27</v>
      </c>
      <c r="D22" s="3" t="s">
        <v>941</v>
      </c>
      <c r="F22" s="2" t="s">
        <v>77</v>
      </c>
      <c r="G22" s="10">
        <v>19</v>
      </c>
      <c r="I22" s="8">
        <v>28703</v>
      </c>
    </row>
    <row r="23" spans="1:12" x14ac:dyDescent="0.35">
      <c r="A23" s="7" t="s">
        <v>28</v>
      </c>
      <c r="B23" s="3">
        <v>0.14571948998178508</v>
      </c>
      <c r="C23" s="3">
        <v>0.39766081871345027</v>
      </c>
      <c r="D23" s="3">
        <v>0.24242424242424243</v>
      </c>
      <c r="F23" s="2" t="s">
        <v>143</v>
      </c>
      <c r="G23" s="10">
        <v>6</v>
      </c>
    </row>
    <row r="24" spans="1:12" x14ac:dyDescent="0.35">
      <c r="A24" s="7" t="s">
        <v>49</v>
      </c>
      <c r="B24" s="3">
        <v>0.1766848816029144</v>
      </c>
      <c r="C24" s="3">
        <v>0.25438596491228072</v>
      </c>
      <c r="D24" s="3">
        <v>0.20650953984287318</v>
      </c>
      <c r="F24" s="2" t="s">
        <v>678</v>
      </c>
      <c r="G24" s="10">
        <v>1</v>
      </c>
      <c r="I24" s="8">
        <f>GETPIVOTDATA("fare",$I$21)</f>
        <v>28703</v>
      </c>
    </row>
    <row r="25" spans="1:12" x14ac:dyDescent="0.35">
      <c r="A25" s="7" t="s">
        <v>17</v>
      </c>
      <c r="B25" s="3">
        <v>0.67759562841530052</v>
      </c>
      <c r="C25" s="3">
        <v>0.34795321637426901</v>
      </c>
      <c r="D25" s="3">
        <v>0.55106621773288444</v>
      </c>
      <c r="F25" s="2" t="s">
        <v>941</v>
      </c>
      <c r="G25" s="10">
        <v>891</v>
      </c>
    </row>
    <row r="26" spans="1:12" x14ac:dyDescent="0.35">
      <c r="A26" s="7" t="s">
        <v>941</v>
      </c>
      <c r="B26" s="3">
        <v>1</v>
      </c>
      <c r="C26" s="3">
        <v>1</v>
      </c>
      <c r="D26" s="3">
        <v>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81541-DC1D-4518-BDD2-EBB39A9CCCA6}">
  <dimension ref="A1:Q23"/>
  <sheetViews>
    <sheetView topLeftCell="M1" workbookViewId="0">
      <selection activeCell="X10" sqref="W10:X11"/>
    </sheetView>
  </sheetViews>
  <sheetFormatPr defaultRowHeight="14.5" x14ac:dyDescent="0.35"/>
  <cols>
    <col min="1" max="1" width="17.36328125" bestFit="1" customWidth="1"/>
    <col min="2" max="2" width="5.1796875" bestFit="1" customWidth="1"/>
    <col min="3" max="3" width="7.81640625" bestFit="1" customWidth="1"/>
    <col min="4" max="4" width="10.7265625" bestFit="1" customWidth="1"/>
    <col min="6" max="6" width="14.81640625" bestFit="1" customWidth="1"/>
    <col min="7" max="7" width="15.26953125" bestFit="1" customWidth="1"/>
    <col min="8" max="8" width="5.26953125" bestFit="1" customWidth="1"/>
    <col min="9" max="9" width="10.7265625" bestFit="1" customWidth="1"/>
    <col min="10" max="10" width="16.81640625" bestFit="1" customWidth="1"/>
    <col min="11" max="11" width="14.81640625" bestFit="1" customWidth="1"/>
    <col min="12" max="12" width="10.7265625" bestFit="1" customWidth="1"/>
    <col min="14" max="15" width="15.26953125" bestFit="1" customWidth="1"/>
    <col min="16" max="16" width="5.26953125" bestFit="1" customWidth="1"/>
    <col min="17" max="17" width="10.7265625" bestFit="1" customWidth="1"/>
  </cols>
  <sheetData>
    <row r="1" spans="1:17" x14ac:dyDescent="0.35">
      <c r="A1" s="1" t="s">
        <v>3</v>
      </c>
      <c r="B1" t="s" vm="1">
        <v>946</v>
      </c>
      <c r="C1" s="1" t="s">
        <v>3</v>
      </c>
      <c r="D1" t="s" vm="1">
        <v>946</v>
      </c>
    </row>
    <row r="3" spans="1:17" x14ac:dyDescent="0.35">
      <c r="A3" t="s">
        <v>943</v>
      </c>
      <c r="C3" t="s">
        <v>944</v>
      </c>
    </row>
    <row r="4" spans="1:17" x14ac:dyDescent="0.35">
      <c r="A4">
        <v>491</v>
      </c>
      <c r="C4">
        <v>491</v>
      </c>
    </row>
    <row r="6" spans="1:17" x14ac:dyDescent="0.35">
      <c r="A6" t="s">
        <v>939</v>
      </c>
      <c r="C6" s="1" t="s">
        <v>940</v>
      </c>
      <c r="D6" t="s">
        <v>939</v>
      </c>
      <c r="F6" s="1" t="s">
        <v>939</v>
      </c>
      <c r="G6" s="1" t="s">
        <v>942</v>
      </c>
      <c r="J6" t="s">
        <v>947</v>
      </c>
      <c r="K6" t="s">
        <v>939</v>
      </c>
    </row>
    <row r="7" spans="1:17" x14ac:dyDescent="0.35">
      <c r="A7">
        <v>491</v>
      </c>
      <c r="C7" s="2" t="s">
        <v>16</v>
      </c>
      <c r="D7" s="3">
        <v>0.75763747454175157</v>
      </c>
      <c r="F7" s="1" t="s">
        <v>940</v>
      </c>
      <c r="G7" t="s">
        <v>29</v>
      </c>
      <c r="H7" t="s">
        <v>18</v>
      </c>
      <c r="I7" t="s">
        <v>941</v>
      </c>
      <c r="J7">
        <v>491</v>
      </c>
      <c r="K7">
        <v>1</v>
      </c>
    </row>
    <row r="8" spans="1:17" x14ac:dyDescent="0.35">
      <c r="C8" s="2" t="s">
        <v>27</v>
      </c>
      <c r="D8" s="3">
        <v>0.24236252545824846</v>
      </c>
      <c r="F8" s="2" t="s">
        <v>16</v>
      </c>
      <c r="G8" s="3">
        <v>0.5</v>
      </c>
      <c r="H8" s="3">
        <v>0.86455331412103742</v>
      </c>
      <c r="I8" s="3">
        <v>0.75763747454175157</v>
      </c>
    </row>
    <row r="9" spans="1:17" x14ac:dyDescent="0.35">
      <c r="C9" s="2" t="s">
        <v>941</v>
      </c>
      <c r="D9" s="3">
        <v>1</v>
      </c>
      <c r="F9" s="2" t="s">
        <v>27</v>
      </c>
      <c r="G9" s="3">
        <v>0.5</v>
      </c>
      <c r="H9" s="3">
        <v>0.13544668587896252</v>
      </c>
      <c r="I9" s="3">
        <v>0.24236252545824846</v>
      </c>
    </row>
    <row r="10" spans="1:17" x14ac:dyDescent="0.35">
      <c r="A10" s="1" t="s">
        <v>940</v>
      </c>
      <c r="B10" t="s">
        <v>939</v>
      </c>
      <c r="F10" s="2" t="s">
        <v>941</v>
      </c>
      <c r="G10" s="3">
        <v>1</v>
      </c>
      <c r="H10" s="3">
        <v>1</v>
      </c>
      <c r="I10" s="3">
        <v>1</v>
      </c>
    </row>
    <row r="11" spans="1:17" x14ac:dyDescent="0.35">
      <c r="A11" s="2" t="s">
        <v>21</v>
      </c>
      <c r="B11" s="3">
        <v>1</v>
      </c>
    </row>
    <row r="12" spans="1:17" x14ac:dyDescent="0.35">
      <c r="A12" s="2" t="s">
        <v>941</v>
      </c>
      <c r="B12" s="3">
        <v>1</v>
      </c>
      <c r="F12" s="1" t="s">
        <v>940</v>
      </c>
      <c r="G12" t="s">
        <v>945</v>
      </c>
    </row>
    <row r="13" spans="1:17" x14ac:dyDescent="0.35">
      <c r="F13" s="2" t="s">
        <v>45</v>
      </c>
      <c r="G13">
        <v>42</v>
      </c>
      <c r="I13" s="1" t="s">
        <v>945</v>
      </c>
      <c r="J13" s="1" t="s">
        <v>942</v>
      </c>
      <c r="N13" s="1" t="s">
        <v>939</v>
      </c>
      <c r="O13" s="1" t="s">
        <v>942</v>
      </c>
    </row>
    <row r="14" spans="1:17" x14ac:dyDescent="0.35">
      <c r="F14" s="2" t="s">
        <v>50</v>
      </c>
      <c r="G14">
        <v>66</v>
      </c>
      <c r="I14" s="1" t="s">
        <v>940</v>
      </c>
      <c r="J14" t="s">
        <v>16</v>
      </c>
      <c r="K14" t="s">
        <v>27</v>
      </c>
      <c r="L14" t="s">
        <v>941</v>
      </c>
      <c r="N14" s="1" t="s">
        <v>940</v>
      </c>
      <c r="O14" t="s">
        <v>29</v>
      </c>
      <c r="P14" t="s">
        <v>18</v>
      </c>
      <c r="Q14" t="s">
        <v>941</v>
      </c>
    </row>
    <row r="15" spans="1:17" x14ac:dyDescent="0.35">
      <c r="F15" s="2" t="s">
        <v>19</v>
      </c>
      <c r="G15">
        <v>269</v>
      </c>
      <c r="I15" s="2" t="s">
        <v>45</v>
      </c>
      <c r="J15" s="3">
        <v>6.1827956989247312E-2</v>
      </c>
      <c r="K15" s="3">
        <v>0.15966386554621848</v>
      </c>
      <c r="L15" s="3">
        <v>8.5539714867617106E-2</v>
      </c>
      <c r="N15" s="2" t="s">
        <v>16</v>
      </c>
      <c r="O15" s="3"/>
      <c r="P15" s="3"/>
      <c r="Q15" s="3"/>
    </row>
    <row r="16" spans="1:17" x14ac:dyDescent="0.35">
      <c r="F16" s="2" t="s">
        <v>30</v>
      </c>
      <c r="G16">
        <v>69</v>
      </c>
      <c r="I16" s="2" t="s">
        <v>50</v>
      </c>
      <c r="J16" s="3">
        <v>0.13172043010752688</v>
      </c>
      <c r="K16" s="3">
        <v>0.14285714285714285</v>
      </c>
      <c r="L16" s="3">
        <v>0.13441955193482688</v>
      </c>
      <c r="N16" s="5" t="s">
        <v>25</v>
      </c>
      <c r="O16" s="3">
        <v>0.34027777777777779</v>
      </c>
      <c r="P16" s="3">
        <v>0.19596541786743515</v>
      </c>
      <c r="Q16" s="3">
        <v>0.23828920570264767</v>
      </c>
    </row>
    <row r="17" spans="1:17" x14ac:dyDescent="0.35">
      <c r="A17" s="1" t="s">
        <v>939</v>
      </c>
      <c r="B17" s="1" t="s">
        <v>942</v>
      </c>
      <c r="F17" s="2" t="s">
        <v>73</v>
      </c>
      <c r="G17">
        <v>34</v>
      </c>
      <c r="I17" s="2" t="s">
        <v>19</v>
      </c>
      <c r="J17" s="3">
        <v>0.54838709677419351</v>
      </c>
      <c r="K17" s="3">
        <v>0.54621848739495793</v>
      </c>
      <c r="L17" s="3">
        <v>0.54786150712830961</v>
      </c>
      <c r="N17" s="5" t="s">
        <v>35</v>
      </c>
      <c r="O17" s="3">
        <v>0.15972222222222221</v>
      </c>
      <c r="P17" s="3">
        <v>0.66858789625360227</v>
      </c>
      <c r="Q17" s="3">
        <v>0.5193482688391039</v>
      </c>
    </row>
    <row r="18" spans="1:17" x14ac:dyDescent="0.35">
      <c r="A18" s="1" t="s">
        <v>940</v>
      </c>
      <c r="B18" t="s">
        <v>16</v>
      </c>
      <c r="C18" t="s">
        <v>27</v>
      </c>
      <c r="D18" t="s">
        <v>941</v>
      </c>
      <c r="F18" s="2" t="s">
        <v>43</v>
      </c>
      <c r="G18">
        <v>6</v>
      </c>
      <c r="I18" s="2" t="s">
        <v>30</v>
      </c>
      <c r="J18" s="3">
        <v>0.14516129032258066</v>
      </c>
      <c r="K18" s="3">
        <v>0.12605042016806722</v>
      </c>
      <c r="L18" s="3">
        <v>0.14052953156822812</v>
      </c>
      <c r="N18" s="2" t="s">
        <v>27</v>
      </c>
      <c r="O18" s="3"/>
      <c r="P18" s="3"/>
      <c r="Q18" s="3"/>
    </row>
    <row r="19" spans="1:17" x14ac:dyDescent="0.35">
      <c r="A19" s="2" t="s">
        <v>21</v>
      </c>
      <c r="B19" s="3">
        <v>1</v>
      </c>
      <c r="C19" s="3">
        <v>1</v>
      </c>
      <c r="D19" s="3">
        <v>1</v>
      </c>
      <c r="F19" s="2" t="s">
        <v>77</v>
      </c>
      <c r="G19">
        <v>3</v>
      </c>
      <c r="I19" s="2" t="s">
        <v>73</v>
      </c>
      <c r="J19" s="3">
        <v>8.6021505376344093E-2</v>
      </c>
      <c r="K19" s="3">
        <v>1.680672268907563E-2</v>
      </c>
      <c r="L19" s="3">
        <v>6.9246435845213852E-2</v>
      </c>
      <c r="N19" s="5" t="s">
        <v>25</v>
      </c>
      <c r="O19" s="3">
        <v>0.24305555555555555</v>
      </c>
      <c r="P19" s="3">
        <v>4.3227665706051875E-2</v>
      </c>
      <c r="Q19" s="3">
        <v>0.10183299389002037</v>
      </c>
    </row>
    <row r="20" spans="1:17" x14ac:dyDescent="0.35">
      <c r="A20" s="2" t="s">
        <v>941</v>
      </c>
      <c r="B20" s="3">
        <v>1</v>
      </c>
      <c r="C20" s="3">
        <v>1</v>
      </c>
      <c r="D20" s="3">
        <v>1</v>
      </c>
      <c r="F20" s="2" t="s">
        <v>143</v>
      </c>
      <c r="G20">
        <v>2</v>
      </c>
      <c r="I20" s="2" t="s">
        <v>43</v>
      </c>
      <c r="J20" s="3">
        <v>1.6129032258064516E-2</v>
      </c>
      <c r="K20" s="3">
        <v>0</v>
      </c>
      <c r="L20" s="3">
        <v>1.2219959266802444E-2</v>
      </c>
      <c r="N20" s="5" t="s">
        <v>35</v>
      </c>
      <c r="O20" s="3">
        <v>0.25694444444444442</v>
      </c>
      <c r="P20" s="3">
        <v>9.2219020172910657E-2</v>
      </c>
      <c r="Q20" s="3">
        <v>0.14052953156822812</v>
      </c>
    </row>
    <row r="21" spans="1:17" x14ac:dyDescent="0.35">
      <c r="F21" s="2" t="s">
        <v>941</v>
      </c>
      <c r="G21">
        <v>491</v>
      </c>
      <c r="I21" s="2" t="s">
        <v>77</v>
      </c>
      <c r="J21" s="3">
        <v>5.3763440860215058E-3</v>
      </c>
      <c r="K21" s="3">
        <v>8.4033613445378148E-3</v>
      </c>
      <c r="L21" s="3">
        <v>6.1099796334012219E-3</v>
      </c>
      <c r="N21" s="2" t="s">
        <v>941</v>
      </c>
      <c r="O21" s="3">
        <v>1</v>
      </c>
      <c r="P21" s="3">
        <v>1</v>
      </c>
      <c r="Q21" s="3">
        <v>1</v>
      </c>
    </row>
    <row r="22" spans="1:17" x14ac:dyDescent="0.35">
      <c r="I22" s="2" t="s">
        <v>143</v>
      </c>
      <c r="J22" s="3">
        <v>5.3763440860215058E-3</v>
      </c>
      <c r="K22" s="3">
        <v>0</v>
      </c>
      <c r="L22" s="3">
        <v>4.0733197556008143E-3</v>
      </c>
    </row>
    <row r="23" spans="1:17" x14ac:dyDescent="0.35">
      <c r="I23" s="2" t="s">
        <v>941</v>
      </c>
      <c r="J23" s="3">
        <v>1</v>
      </c>
      <c r="K23" s="3">
        <v>1</v>
      </c>
      <c r="L23" s="3">
        <v>1</v>
      </c>
    </row>
  </sheetData>
  <pageMargins left="0.7" right="0.7" top="0.75" bottom="0.75" header="0.3" footer="0.3"/>
  <drawing r:id="rId12"/>
  <extLst>
    <ext xmlns:x14="http://schemas.microsoft.com/office/spreadsheetml/2009/9/main" uri="{A8765BA9-456A-4dab-B4F3-ACF838C121DE}">
      <x14:slicerList>
        <x14:slicer r:id="rId1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61CF40E-AC8C-42A0-89CD-3047EE020B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titanic</vt:lpstr>
      <vt:lpstr>dashboard</vt:lpstr>
      <vt:lpstr>Sheet2</vt:lpstr>
      <vt:lpstr>titanic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oluwabunmi folarin</dc:creator>
  <cp:lastModifiedBy>oluwabunmi folarin</cp:lastModifiedBy>
  <dcterms:created xsi:type="dcterms:W3CDTF">2024-02-03T15:24:29Z</dcterms:created>
  <dcterms:modified xsi:type="dcterms:W3CDTF">2024-02-06T21:35:57Z</dcterms:modified>
</cp:coreProperties>
</file>