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AFE19564-4C8E-7B4E-B6CA-6A06421952C1}" xr6:coauthVersionLast="45" xr6:coauthVersionMax="45" xr10:uidLastSave="{00000000-0000-0000-0000-000000000000}"/>
  <bookViews>
    <workbookView xWindow="240" yWindow="100" windowWidth="27560" windowHeight="16380" tabRatio="672" activeTab="5" xr2:uid="{00000000-000D-0000-FFFF-FFFF00000000}"/>
  </bookViews>
  <sheets>
    <sheet name="工作表1" sheetId="1" r:id="rId1"/>
    <sheet name="正相關" sheetId="2" r:id="rId2"/>
    <sheet name="正相關data" sheetId="5" r:id="rId3"/>
    <sheet name="負相關" sheetId="3" r:id="rId4"/>
    <sheet name="負相關data" sheetId="6" r:id="rId5"/>
    <sheet name="無相關" sheetId="4" r:id="rId6"/>
    <sheet name="無相關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5" l="1"/>
  <c r="D1" i="6"/>
  <c r="D1" i="7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39" i="1"/>
  <c r="B39" i="1" s="1"/>
  <c r="A40" i="1"/>
  <c r="B40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" i="1"/>
  <c r="B2" i="1" s="1"/>
  <c r="C34" i="1" l="1"/>
  <c r="C30" i="1"/>
  <c r="C18" i="1"/>
  <c r="C14" i="1"/>
  <c r="C26" i="1"/>
  <c r="C10" i="1"/>
  <c r="C38" i="1"/>
  <c r="C22" i="1"/>
  <c r="C6" i="1"/>
  <c r="C37" i="1"/>
  <c r="C33" i="1"/>
  <c r="C29" i="1"/>
  <c r="C25" i="1"/>
  <c r="C21" i="1"/>
  <c r="C17" i="1"/>
  <c r="C13" i="1"/>
  <c r="C9" i="1"/>
  <c r="C5" i="1"/>
  <c r="C40" i="1"/>
  <c r="C36" i="1"/>
  <c r="C32" i="1"/>
  <c r="C28" i="1"/>
  <c r="C24" i="1"/>
  <c r="C20" i="1"/>
  <c r="C16" i="1"/>
  <c r="C12" i="1"/>
  <c r="C8" i="1"/>
  <c r="C4" i="1"/>
  <c r="C39" i="1"/>
  <c r="C35" i="1"/>
  <c r="C31" i="1"/>
  <c r="C27" i="1"/>
  <c r="C23" i="1"/>
  <c r="C19" i="1"/>
  <c r="C15" i="1"/>
  <c r="C11" i="1"/>
  <c r="C7" i="1"/>
  <c r="C3" i="1"/>
  <c r="C2" i="1"/>
</calcChain>
</file>

<file path=xl/sharedStrings.xml><?xml version="1.0" encoding="utf-8"?>
<sst xmlns="http://schemas.openxmlformats.org/spreadsheetml/2006/main" count="13" uniqueCount="9">
  <si>
    <t>數學</t>
  </si>
  <si>
    <t>數學</t>
    <phoneticPr fontId="1" type="noConversion"/>
  </si>
  <si>
    <t>物理</t>
  </si>
  <si>
    <t>物理</t>
    <phoneticPr fontId="1" type="noConversion"/>
  </si>
  <si>
    <t>國文</t>
  </si>
  <si>
    <t>國文</t>
    <phoneticPr fontId="1" type="noConversion"/>
  </si>
  <si>
    <t>英文</t>
  </si>
  <si>
    <t>英文</t>
    <phoneticPr fontId="1" type="noConversion"/>
  </si>
  <si>
    <t>相關係數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</si>
</sst>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數學 </a:t>
            </a:r>
            <a:r>
              <a:rPr lang="en-US"/>
              <a:t>vs. </a:t>
            </a:r>
            <a:r>
              <a:rPr lang="zh-TW"/>
              <a:t>物理成績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物理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工作表1!$A$2:$A$135</c:f>
              <c:numCache>
                <c:formatCode>0</c:formatCode>
                <c:ptCount val="134"/>
                <c:pt idx="0">
                  <c:v>51.335069208283038</c:v>
                </c:pt>
                <c:pt idx="1">
                  <c:v>90.820035238177041</c:v>
                </c:pt>
                <c:pt idx="2">
                  <c:v>14.275454091018716</c:v>
                </c:pt>
                <c:pt idx="3">
                  <c:v>51.956098411383941</c:v>
                </c:pt>
                <c:pt idx="4">
                  <c:v>70.704027791974696</c:v>
                </c:pt>
                <c:pt idx="5">
                  <c:v>53.20602495840771</c:v>
                </c:pt>
                <c:pt idx="6">
                  <c:v>82.991407420208375</c:v>
                </c:pt>
                <c:pt idx="7">
                  <c:v>65.319514812778635</c:v>
                </c:pt>
                <c:pt idx="8">
                  <c:v>35.032163379873978</c:v>
                </c:pt>
                <c:pt idx="9">
                  <c:v>68.609389132342955</c:v>
                </c:pt>
                <c:pt idx="10">
                  <c:v>39.872073596138364</c:v>
                </c:pt>
                <c:pt idx="11">
                  <c:v>64.113749453917677</c:v>
                </c:pt>
                <c:pt idx="12">
                  <c:v>66.962298104131435</c:v>
                </c:pt>
                <c:pt idx="13">
                  <c:v>56.470896210931798</c:v>
                </c:pt>
                <c:pt idx="14">
                  <c:v>60.801390606624466</c:v>
                </c:pt>
                <c:pt idx="15">
                  <c:v>14.308100480365853</c:v>
                </c:pt>
                <c:pt idx="16">
                  <c:v>84.697185027943632</c:v>
                </c:pt>
                <c:pt idx="17">
                  <c:v>65.493189014060988</c:v>
                </c:pt>
                <c:pt idx="18">
                  <c:v>16.517194024217691</c:v>
                </c:pt>
                <c:pt idx="19">
                  <c:v>72.056836164618232</c:v>
                </c:pt>
                <c:pt idx="20">
                  <c:v>70.501151173912717</c:v>
                </c:pt>
                <c:pt idx="21">
                  <c:v>33.359394218126972</c:v>
                </c:pt>
                <c:pt idx="22">
                  <c:v>22.061810202452108</c:v>
                </c:pt>
                <c:pt idx="23">
                  <c:v>39.363809689216509</c:v>
                </c:pt>
                <c:pt idx="24">
                  <c:v>61.89046372925047</c:v>
                </c:pt>
                <c:pt idx="25">
                  <c:v>35.189375512190722</c:v>
                </c:pt>
                <c:pt idx="26">
                  <c:v>78.132765375755326</c:v>
                </c:pt>
                <c:pt idx="27">
                  <c:v>54.694221726436332</c:v>
                </c:pt>
                <c:pt idx="28">
                  <c:v>77.008129857576492</c:v>
                </c:pt>
                <c:pt idx="29">
                  <c:v>45.990625906696586</c:v>
                </c:pt>
                <c:pt idx="30">
                  <c:v>18.388767133067795</c:v>
                </c:pt>
                <c:pt idx="31">
                  <c:v>33.314202949862178</c:v>
                </c:pt>
                <c:pt idx="32">
                  <c:v>17.081925890509247</c:v>
                </c:pt>
                <c:pt idx="33">
                  <c:v>69.752274299679513</c:v>
                </c:pt>
                <c:pt idx="34">
                  <c:v>24.974068135416623</c:v>
                </c:pt>
                <c:pt idx="35">
                  <c:v>94.826877459286436</c:v>
                </c:pt>
                <c:pt idx="36">
                  <c:v>49.678162366003995</c:v>
                </c:pt>
                <c:pt idx="37">
                  <c:v>15.698773684210186</c:v>
                </c:pt>
                <c:pt idx="38">
                  <c:v>92.217768568361933</c:v>
                </c:pt>
              </c:numCache>
            </c:numRef>
          </c:xVal>
          <c:yVal>
            <c:numRef>
              <c:f>工作表1!$B$2:$B$135</c:f>
              <c:numCache>
                <c:formatCode>0</c:formatCode>
                <c:ptCount val="134"/>
                <c:pt idx="0">
                  <c:v>60.068055366626432</c:v>
                </c:pt>
                <c:pt idx="1">
                  <c:v>76.656028190541633</c:v>
                </c:pt>
                <c:pt idx="2">
                  <c:v>15.420363272814974</c:v>
                </c:pt>
                <c:pt idx="3">
                  <c:v>60.564878729107157</c:v>
                </c:pt>
                <c:pt idx="4">
                  <c:v>56.563222233579758</c:v>
                </c:pt>
                <c:pt idx="5">
                  <c:v>53.564819966726169</c:v>
                </c:pt>
                <c:pt idx="6">
                  <c:v>83.393125936166697</c:v>
                </c:pt>
                <c:pt idx="7">
                  <c:v>55.255611850222913</c:v>
                </c:pt>
                <c:pt idx="8">
                  <c:v>28.025730703899185</c:v>
                </c:pt>
                <c:pt idx="9">
                  <c:v>70.887511305874369</c:v>
                </c:pt>
                <c:pt idx="10">
                  <c:v>31.897658876910693</c:v>
                </c:pt>
                <c:pt idx="11">
                  <c:v>65.290999563134136</c:v>
                </c:pt>
                <c:pt idx="12">
                  <c:v>68.569838483305148</c:v>
                </c:pt>
                <c:pt idx="13">
                  <c:v>51.176716968745438</c:v>
                </c:pt>
                <c:pt idx="14">
                  <c:v>63.641112485299573</c:v>
                </c:pt>
                <c:pt idx="15">
                  <c:v>25.446480384292684</c:v>
                </c:pt>
                <c:pt idx="16">
                  <c:v>73.757748022354903</c:v>
                </c:pt>
                <c:pt idx="17">
                  <c:v>61.394551211248796</c:v>
                </c:pt>
                <c:pt idx="18">
                  <c:v>16.213755219374153</c:v>
                </c:pt>
                <c:pt idx="19">
                  <c:v>76.64546893169458</c:v>
                </c:pt>
                <c:pt idx="20">
                  <c:v>66.400920939130174</c:v>
                </c:pt>
                <c:pt idx="21">
                  <c:v>28.687515374501579</c:v>
                </c:pt>
                <c:pt idx="22">
                  <c:v>34.649448161961686</c:v>
                </c:pt>
                <c:pt idx="23">
                  <c:v>37.491047751373209</c:v>
                </c:pt>
                <c:pt idx="24">
                  <c:v>51.51237098340038</c:v>
                </c:pt>
                <c:pt idx="25">
                  <c:v>46.151500409752579</c:v>
                </c:pt>
                <c:pt idx="26">
                  <c:v>71.506212300604261</c:v>
                </c:pt>
                <c:pt idx="27">
                  <c:v>50.755377381149067</c:v>
                </c:pt>
                <c:pt idx="28">
                  <c:v>68.606503886061205</c:v>
                </c:pt>
                <c:pt idx="29">
                  <c:v>38.792500725357272</c:v>
                </c:pt>
                <c:pt idx="30">
                  <c:v>14.711013706454237</c:v>
                </c:pt>
                <c:pt idx="31">
                  <c:v>36.651362359889745</c:v>
                </c:pt>
                <c:pt idx="32">
                  <c:v>20.665540712407399</c:v>
                </c:pt>
                <c:pt idx="33">
                  <c:v>65.80181943974361</c:v>
                </c:pt>
                <c:pt idx="34">
                  <c:v>31.979254508333298</c:v>
                </c:pt>
                <c:pt idx="35">
                  <c:v>76.861501967429149</c:v>
                </c:pt>
                <c:pt idx="36">
                  <c:v>55.742529892803198</c:v>
                </c:pt>
                <c:pt idx="37">
                  <c:v>25.559018947368152</c:v>
                </c:pt>
                <c:pt idx="38">
                  <c:v>88.774214854689546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F-0A42-ABA1-4D9DEE73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03360"/>
        <c:axId val="505315872"/>
      </c:scatterChart>
      <c:valAx>
        <c:axId val="5053033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15872"/>
        <c:crosses val="autoZero"/>
        <c:crossBetween val="midCat"/>
      </c:valAx>
      <c:valAx>
        <c:axId val="5053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數學 </a:t>
            </a:r>
            <a:r>
              <a:rPr lang="en-US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vs.</a:t>
            </a:r>
            <a:r>
              <a:rPr lang="zh-TW" altLang="en-US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</a:t>
            </a:r>
            <a:r>
              <a:rPr lang="zh-TW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物理成績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正相關data!$B$1</c:f>
              <c:strCache>
                <c:ptCount val="1"/>
                <c:pt idx="0">
                  <c:v>物理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正相關data!$A$2:$A$40</c:f>
              <c:numCache>
                <c:formatCode>0_ </c:formatCode>
                <c:ptCount val="39"/>
                <c:pt idx="0">
                  <c:v>28.04574234259136</c:v>
                </c:pt>
                <c:pt idx="1">
                  <c:v>91.567242337915317</c:v>
                </c:pt>
                <c:pt idx="2">
                  <c:v>38.804000707367976</c:v>
                </c:pt>
                <c:pt idx="3">
                  <c:v>78.2240979502415</c:v>
                </c:pt>
                <c:pt idx="4">
                  <c:v>11.208766990569126</c:v>
                </c:pt>
                <c:pt idx="5">
                  <c:v>79.975752493544249</c:v>
                </c:pt>
                <c:pt idx="6">
                  <c:v>70.761270938877459</c:v>
                </c:pt>
                <c:pt idx="7">
                  <c:v>92.114321337121993</c:v>
                </c:pt>
                <c:pt idx="8">
                  <c:v>87.274086480074899</c:v>
                </c:pt>
                <c:pt idx="9">
                  <c:v>86.146872662710194</c:v>
                </c:pt>
                <c:pt idx="10">
                  <c:v>21.823529725631076</c:v>
                </c:pt>
                <c:pt idx="11">
                  <c:v>25.441886658167505</c:v>
                </c:pt>
                <c:pt idx="12">
                  <c:v>93.491002242250488</c:v>
                </c:pt>
                <c:pt idx="13">
                  <c:v>72.739398337660759</c:v>
                </c:pt>
                <c:pt idx="14">
                  <c:v>47.405483039970129</c:v>
                </c:pt>
                <c:pt idx="15">
                  <c:v>86.171225752395571</c:v>
                </c:pt>
                <c:pt idx="16">
                  <c:v>99.104716046215628</c:v>
                </c:pt>
                <c:pt idx="17">
                  <c:v>23.117163380868263</c:v>
                </c:pt>
                <c:pt idx="18">
                  <c:v>43.804415304137265</c:v>
                </c:pt>
                <c:pt idx="19">
                  <c:v>41.31188079754844</c:v>
                </c:pt>
                <c:pt idx="20">
                  <c:v>15.869565257331463</c:v>
                </c:pt>
                <c:pt idx="21">
                  <c:v>54.42655062375006</c:v>
                </c:pt>
                <c:pt idx="22">
                  <c:v>68.036759222478508</c:v>
                </c:pt>
                <c:pt idx="23">
                  <c:v>30.696249404919868</c:v>
                </c:pt>
                <c:pt idx="24">
                  <c:v>45.297742198598193</c:v>
                </c:pt>
                <c:pt idx="25">
                  <c:v>41.045037124271801</c:v>
                </c:pt>
                <c:pt idx="26">
                  <c:v>74.967218905992951</c:v>
                </c:pt>
                <c:pt idx="27">
                  <c:v>11.669318461336005</c:v>
                </c:pt>
                <c:pt idx="28">
                  <c:v>90.719496459131506</c:v>
                </c:pt>
                <c:pt idx="29">
                  <c:v>96.111510530945964</c:v>
                </c:pt>
                <c:pt idx="30">
                  <c:v>22.390110300497142</c:v>
                </c:pt>
                <c:pt idx="31">
                  <c:v>17.446966367086223</c:v>
                </c:pt>
                <c:pt idx="32">
                  <c:v>94.866233405310012</c:v>
                </c:pt>
                <c:pt idx="33">
                  <c:v>12.183884950994436</c:v>
                </c:pt>
                <c:pt idx="34">
                  <c:v>26.095329162328081</c:v>
                </c:pt>
                <c:pt idx="35">
                  <c:v>44.79683138036139</c:v>
                </c:pt>
                <c:pt idx="36">
                  <c:v>81.479628846829186</c:v>
                </c:pt>
                <c:pt idx="37">
                  <c:v>70.911271248392637</c:v>
                </c:pt>
                <c:pt idx="38">
                  <c:v>55.534249986928018</c:v>
                </c:pt>
              </c:numCache>
            </c:numRef>
          </c:xVal>
          <c:yVal>
            <c:numRef>
              <c:f>正相關data!$B$2:$B$40</c:f>
              <c:numCache>
                <c:formatCode>0_ </c:formatCode>
                <c:ptCount val="39"/>
                <c:pt idx="0">
                  <c:v>29.43659387407309</c:v>
                </c:pt>
                <c:pt idx="1">
                  <c:v>73.25379387033226</c:v>
                </c:pt>
                <c:pt idx="2">
                  <c:v>43.043200565894381</c:v>
                </c:pt>
                <c:pt idx="3">
                  <c:v>80.5792783601932</c:v>
                </c:pt>
                <c:pt idx="4">
                  <c:v>18.967013592455302</c:v>
                </c:pt>
                <c:pt idx="5">
                  <c:v>70.980601994835411</c:v>
                </c:pt>
                <c:pt idx="6">
                  <c:v>56.609016751101969</c:v>
                </c:pt>
                <c:pt idx="7">
                  <c:v>87.691457069697591</c:v>
                </c:pt>
                <c:pt idx="8">
                  <c:v>81.81926918405992</c:v>
                </c:pt>
                <c:pt idx="9">
                  <c:v>78.917498130168156</c:v>
                </c:pt>
                <c:pt idx="10">
                  <c:v>25.458823780504861</c:v>
                </c:pt>
                <c:pt idx="11">
                  <c:v>25.353509326534006</c:v>
                </c:pt>
                <c:pt idx="12">
                  <c:v>91.792801793800393</c:v>
                </c:pt>
                <c:pt idx="13">
                  <c:v>58.191518670128609</c:v>
                </c:pt>
                <c:pt idx="14">
                  <c:v>44.924386431976103</c:v>
                </c:pt>
                <c:pt idx="15">
                  <c:v>87.93698060191646</c:v>
                </c:pt>
                <c:pt idx="16">
                  <c:v>92.283772836972503</c:v>
                </c:pt>
                <c:pt idx="17">
                  <c:v>36.493730704694613</c:v>
                </c:pt>
                <c:pt idx="18">
                  <c:v>39.043532243309812</c:v>
                </c:pt>
                <c:pt idx="19">
                  <c:v>34.049504638038755</c:v>
                </c:pt>
                <c:pt idx="20">
                  <c:v>27.695652205865173</c:v>
                </c:pt>
                <c:pt idx="21">
                  <c:v>47.541240499000054</c:v>
                </c:pt>
                <c:pt idx="22">
                  <c:v>54.429407377982812</c:v>
                </c:pt>
                <c:pt idx="23">
                  <c:v>35.5569995239359</c:v>
                </c:pt>
                <c:pt idx="24">
                  <c:v>52.238193758878559</c:v>
                </c:pt>
                <c:pt idx="25">
                  <c:v>39.836029699417445</c:v>
                </c:pt>
                <c:pt idx="26">
                  <c:v>71.973775124794372</c:v>
                </c:pt>
                <c:pt idx="27">
                  <c:v>23.335454769068804</c:v>
                </c:pt>
                <c:pt idx="28">
                  <c:v>85.575597167305204</c:v>
                </c:pt>
                <c:pt idx="29">
                  <c:v>90.889208424756774</c:v>
                </c:pt>
                <c:pt idx="30">
                  <c:v>20.912088240397715</c:v>
                </c:pt>
                <c:pt idx="31">
                  <c:v>32.957573093668977</c:v>
                </c:pt>
                <c:pt idx="32">
                  <c:v>87.892986724248019</c:v>
                </c:pt>
                <c:pt idx="33">
                  <c:v>27.74710796079555</c:v>
                </c:pt>
                <c:pt idx="34">
                  <c:v>26.876263329862468</c:v>
                </c:pt>
                <c:pt idx="35">
                  <c:v>47.837465104289116</c:v>
                </c:pt>
                <c:pt idx="36">
                  <c:v>70.183703077463349</c:v>
                </c:pt>
                <c:pt idx="37">
                  <c:v>61.729016998714116</c:v>
                </c:pt>
                <c:pt idx="38">
                  <c:v>58.427399989542415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A-F846-917F-3A748B569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13696"/>
        <c:axId val="505314240"/>
      </c:scatterChart>
      <c:valAx>
        <c:axId val="5053136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14240"/>
        <c:crosses val="autoZero"/>
        <c:crossBetween val="midCat"/>
      </c:valAx>
      <c:valAx>
        <c:axId val="5053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1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>
                <a:latin typeface="標楷體" panose="03000509000000000000" pitchFamily="65" charset="-120"/>
                <a:ea typeface="標楷體" panose="03000509000000000000" pitchFamily="65" charset="-120"/>
              </a:rPr>
              <a:t>數學 </a:t>
            </a:r>
            <a:r>
              <a:rPr lang="en-US" altLang="zh-TW" sz="1600">
                <a:latin typeface="標楷體" panose="03000509000000000000" pitchFamily="65" charset="-120"/>
                <a:ea typeface="標楷體" panose="03000509000000000000" pitchFamily="65" charset="-120"/>
              </a:rPr>
              <a:t>vs. </a:t>
            </a:r>
            <a:r>
              <a:rPr lang="zh-TW" altLang="en-US" sz="1600">
                <a:latin typeface="標楷體" panose="03000509000000000000" pitchFamily="65" charset="-120"/>
                <a:ea typeface="標楷體" panose="03000509000000000000" pitchFamily="65" charset="-120"/>
              </a:rPr>
              <a:t>國文成績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國文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工作表1!$A$2:$A$135</c:f>
              <c:numCache>
                <c:formatCode>0</c:formatCode>
                <c:ptCount val="134"/>
                <c:pt idx="0">
                  <c:v>51.335069208283038</c:v>
                </c:pt>
                <c:pt idx="1">
                  <c:v>90.820035238177041</c:v>
                </c:pt>
                <c:pt idx="2">
                  <c:v>14.275454091018716</c:v>
                </c:pt>
                <c:pt idx="3">
                  <c:v>51.956098411383941</c:v>
                </c:pt>
                <c:pt idx="4">
                  <c:v>70.704027791974696</c:v>
                </c:pt>
                <c:pt idx="5">
                  <c:v>53.20602495840771</c:v>
                </c:pt>
                <c:pt idx="6">
                  <c:v>82.991407420208375</c:v>
                </c:pt>
                <c:pt idx="7">
                  <c:v>65.319514812778635</c:v>
                </c:pt>
                <c:pt idx="8">
                  <c:v>35.032163379873978</c:v>
                </c:pt>
                <c:pt idx="9">
                  <c:v>68.609389132342955</c:v>
                </c:pt>
                <c:pt idx="10">
                  <c:v>39.872073596138364</c:v>
                </c:pt>
                <c:pt idx="11">
                  <c:v>64.113749453917677</c:v>
                </c:pt>
                <c:pt idx="12">
                  <c:v>66.962298104131435</c:v>
                </c:pt>
                <c:pt idx="13">
                  <c:v>56.470896210931798</c:v>
                </c:pt>
                <c:pt idx="14">
                  <c:v>60.801390606624466</c:v>
                </c:pt>
                <c:pt idx="15">
                  <c:v>14.308100480365853</c:v>
                </c:pt>
                <c:pt idx="16">
                  <c:v>84.697185027943632</c:v>
                </c:pt>
                <c:pt idx="17">
                  <c:v>65.493189014060988</c:v>
                </c:pt>
                <c:pt idx="18">
                  <c:v>16.517194024217691</c:v>
                </c:pt>
                <c:pt idx="19">
                  <c:v>72.056836164618232</c:v>
                </c:pt>
                <c:pt idx="20">
                  <c:v>70.501151173912717</c:v>
                </c:pt>
                <c:pt idx="21">
                  <c:v>33.359394218126972</c:v>
                </c:pt>
                <c:pt idx="22">
                  <c:v>22.061810202452108</c:v>
                </c:pt>
                <c:pt idx="23">
                  <c:v>39.363809689216509</c:v>
                </c:pt>
                <c:pt idx="24">
                  <c:v>61.89046372925047</c:v>
                </c:pt>
                <c:pt idx="25">
                  <c:v>35.189375512190722</c:v>
                </c:pt>
                <c:pt idx="26">
                  <c:v>78.132765375755326</c:v>
                </c:pt>
                <c:pt idx="27">
                  <c:v>54.694221726436332</c:v>
                </c:pt>
                <c:pt idx="28">
                  <c:v>77.008129857576492</c:v>
                </c:pt>
                <c:pt idx="29">
                  <c:v>45.990625906696586</c:v>
                </c:pt>
                <c:pt idx="30">
                  <c:v>18.388767133067795</c:v>
                </c:pt>
                <c:pt idx="31">
                  <c:v>33.314202949862178</c:v>
                </c:pt>
                <c:pt idx="32">
                  <c:v>17.081925890509247</c:v>
                </c:pt>
                <c:pt idx="33">
                  <c:v>69.752274299679513</c:v>
                </c:pt>
                <c:pt idx="34">
                  <c:v>24.974068135416623</c:v>
                </c:pt>
                <c:pt idx="35">
                  <c:v>94.826877459286436</c:v>
                </c:pt>
                <c:pt idx="36">
                  <c:v>49.678162366003995</c:v>
                </c:pt>
                <c:pt idx="37">
                  <c:v>15.698773684210186</c:v>
                </c:pt>
                <c:pt idx="38">
                  <c:v>92.217768568361933</c:v>
                </c:pt>
              </c:numCache>
            </c:numRef>
          </c:xVal>
          <c:yVal>
            <c:numRef>
              <c:f>工作表1!$C$2:$C$135</c:f>
              <c:numCache>
                <c:formatCode>0</c:formatCode>
                <c:ptCount val="134"/>
                <c:pt idx="0">
                  <c:v>67.931944633373575</c:v>
                </c:pt>
                <c:pt idx="1">
                  <c:v>38.343971809458367</c:v>
                </c:pt>
                <c:pt idx="2">
                  <c:v>100</c:v>
                </c:pt>
                <c:pt idx="3">
                  <c:v>85.435121270892836</c:v>
                </c:pt>
                <c:pt idx="4">
                  <c:v>51.436777766420242</c:v>
                </c:pt>
                <c:pt idx="5">
                  <c:v>71.435180033273838</c:v>
                </c:pt>
                <c:pt idx="6">
                  <c:v>41.606874063833303</c:v>
                </c:pt>
                <c:pt idx="7">
                  <c:v>63.744388149777087</c:v>
                </c:pt>
                <c:pt idx="8">
                  <c:v>90.974269296100815</c:v>
                </c:pt>
                <c:pt idx="9">
                  <c:v>61.112488694125631</c:v>
                </c:pt>
                <c:pt idx="10">
                  <c:v>97.102341123089303</c:v>
                </c:pt>
                <c:pt idx="11">
                  <c:v>72.709000436865864</c:v>
                </c:pt>
                <c:pt idx="12">
                  <c:v>69.430161516694852</c:v>
                </c:pt>
                <c:pt idx="13">
                  <c:v>79.823283031254562</c:v>
                </c:pt>
                <c:pt idx="14">
                  <c:v>53.358887514700427</c:v>
                </c:pt>
                <c:pt idx="15">
                  <c:v>100</c:v>
                </c:pt>
                <c:pt idx="16">
                  <c:v>34.242251977645097</c:v>
                </c:pt>
                <c:pt idx="17">
                  <c:v>50.605448788751204</c:v>
                </c:pt>
                <c:pt idx="18">
                  <c:v>100</c:v>
                </c:pt>
                <c:pt idx="19">
                  <c:v>57.354531068305413</c:v>
                </c:pt>
                <c:pt idx="20">
                  <c:v>45.599079060869826</c:v>
                </c:pt>
                <c:pt idx="21">
                  <c:v>99.312484625498428</c:v>
                </c:pt>
                <c:pt idx="22">
                  <c:v>98.350551838038314</c:v>
                </c:pt>
                <c:pt idx="23">
                  <c:v>69.508952248626798</c:v>
                </c:pt>
                <c:pt idx="24">
                  <c:v>70.487629016599612</c:v>
                </c:pt>
                <c:pt idx="25">
                  <c:v>78.848499590247428</c:v>
                </c:pt>
                <c:pt idx="26">
                  <c:v>40.493787699395739</c:v>
                </c:pt>
                <c:pt idx="27">
                  <c:v>78.24462261885094</c:v>
                </c:pt>
                <c:pt idx="28">
                  <c:v>51.393496113938802</c:v>
                </c:pt>
                <c:pt idx="29">
                  <c:v>83.207499274642728</c:v>
                </c:pt>
                <c:pt idx="30">
                  <c:v>93.288986293545761</c:v>
                </c:pt>
                <c:pt idx="31">
                  <c:v>78.348637640110255</c:v>
                </c:pt>
                <c:pt idx="32">
                  <c:v>100</c:v>
                </c:pt>
                <c:pt idx="33">
                  <c:v>52.19818056025639</c:v>
                </c:pt>
                <c:pt idx="34">
                  <c:v>100</c:v>
                </c:pt>
                <c:pt idx="35">
                  <c:v>35.138498032570851</c:v>
                </c:pt>
                <c:pt idx="36">
                  <c:v>60.257470107196802</c:v>
                </c:pt>
                <c:pt idx="37">
                  <c:v>100</c:v>
                </c:pt>
                <c:pt idx="38">
                  <c:v>29.225785145310454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0-8641-9CEE-2EF7D07B7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03904"/>
        <c:axId val="505304448"/>
      </c:scatterChart>
      <c:valAx>
        <c:axId val="5053039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04448"/>
        <c:crosses val="autoZero"/>
        <c:crossBetween val="midCat"/>
      </c:valAx>
      <c:valAx>
        <c:axId val="5053044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0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數學 </a:t>
            </a:r>
            <a:r>
              <a:rPr lang="en-US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vs.</a:t>
            </a:r>
            <a:r>
              <a:rPr lang="zh-TW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國文成績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負相關data!$B$1</c:f>
              <c:strCache>
                <c:ptCount val="1"/>
                <c:pt idx="0">
                  <c:v>國文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負相關data!$A$2:$A$40</c:f>
              <c:numCache>
                <c:formatCode>0_ </c:formatCode>
                <c:ptCount val="39"/>
                <c:pt idx="0">
                  <c:v>94.748585207800303</c:v>
                </c:pt>
                <c:pt idx="1">
                  <c:v>34.941177133495984</c:v>
                </c:pt>
                <c:pt idx="2">
                  <c:v>89.450419305326548</c:v>
                </c:pt>
                <c:pt idx="3">
                  <c:v>17.716999711395786</c:v>
                </c:pt>
                <c:pt idx="4">
                  <c:v>26.97246402879945</c:v>
                </c:pt>
                <c:pt idx="5">
                  <c:v>33.543753378513721</c:v>
                </c:pt>
                <c:pt idx="6">
                  <c:v>47.890075232225882</c:v>
                </c:pt>
                <c:pt idx="7">
                  <c:v>32.691950249109169</c:v>
                </c:pt>
                <c:pt idx="8">
                  <c:v>82.63513461987111</c:v>
                </c:pt>
                <c:pt idx="9">
                  <c:v>16.48524821746399</c:v>
                </c:pt>
                <c:pt idx="10">
                  <c:v>59.224493855496512</c:v>
                </c:pt>
                <c:pt idx="11">
                  <c:v>42.766361498368958</c:v>
                </c:pt>
                <c:pt idx="12">
                  <c:v>37.670586602915876</c:v>
                </c:pt>
                <c:pt idx="13">
                  <c:v>46.036963816530687</c:v>
                </c:pt>
                <c:pt idx="14">
                  <c:v>18.752398854017045</c:v>
                </c:pt>
                <c:pt idx="15">
                  <c:v>74.020726731277506</c:v>
                </c:pt>
                <c:pt idx="16">
                  <c:v>47.059081558300235</c:v>
                </c:pt>
                <c:pt idx="17">
                  <c:v>22.829578345937911</c:v>
                </c:pt>
                <c:pt idx="18">
                  <c:v>19.858160468963241</c:v>
                </c:pt>
                <c:pt idx="19">
                  <c:v>32.66576289376232</c:v>
                </c:pt>
                <c:pt idx="20">
                  <c:v>13.369088185679967</c:v>
                </c:pt>
                <c:pt idx="21">
                  <c:v>16.979728797869299</c:v>
                </c:pt>
                <c:pt idx="22">
                  <c:v>50.402054276303105</c:v>
                </c:pt>
                <c:pt idx="23">
                  <c:v>43.492699733982143</c:v>
                </c:pt>
                <c:pt idx="24">
                  <c:v>43.124723371406631</c:v>
                </c:pt>
                <c:pt idx="25">
                  <c:v>28.278248689182984</c:v>
                </c:pt>
                <c:pt idx="26">
                  <c:v>97.434205020964086</c:v>
                </c:pt>
                <c:pt idx="27">
                  <c:v>89.652911226077137</c:v>
                </c:pt>
                <c:pt idx="28">
                  <c:v>47.074337952828976</c:v>
                </c:pt>
                <c:pt idx="29">
                  <c:v>65.381651231078195</c:v>
                </c:pt>
                <c:pt idx="30">
                  <c:v>22.636479289045599</c:v>
                </c:pt>
                <c:pt idx="31">
                  <c:v>45.860324204174873</c:v>
                </c:pt>
                <c:pt idx="32">
                  <c:v>80.132055150096406</c:v>
                </c:pt>
                <c:pt idx="33">
                  <c:v>94.909781764223624</c:v>
                </c:pt>
                <c:pt idx="34">
                  <c:v>81.220773053759771</c:v>
                </c:pt>
                <c:pt idx="35">
                  <c:v>21.453305182319305</c:v>
                </c:pt>
                <c:pt idx="36">
                  <c:v>46.725859513563265</c:v>
                </c:pt>
                <c:pt idx="37">
                  <c:v>49.48311872987636</c:v>
                </c:pt>
                <c:pt idx="38">
                  <c:v>67.483816769792952</c:v>
                </c:pt>
              </c:numCache>
            </c:numRef>
          </c:xVal>
          <c:yVal>
            <c:numRef>
              <c:f>負相關data!$B$2:$B$40</c:f>
              <c:numCache>
                <c:formatCode>0_ </c:formatCode>
                <c:ptCount val="39"/>
                <c:pt idx="0">
                  <c:v>40.20113183375976</c:v>
                </c:pt>
                <c:pt idx="1">
                  <c:v>94.047058293203207</c:v>
                </c:pt>
                <c:pt idx="2">
                  <c:v>47.439664555738759</c:v>
                </c:pt>
                <c:pt idx="3">
                  <c:v>92.826400230883365</c:v>
                </c:pt>
                <c:pt idx="4">
                  <c:v>84.422028776960445</c:v>
                </c:pt>
                <c:pt idx="5">
                  <c:v>79.164997297189018</c:v>
                </c:pt>
                <c:pt idx="6">
                  <c:v>76.687939814219291</c:v>
                </c:pt>
                <c:pt idx="7">
                  <c:v>79.846439800712659</c:v>
                </c:pt>
                <c:pt idx="8">
                  <c:v>53.891892304103109</c:v>
                </c:pt>
                <c:pt idx="9">
                  <c:v>100</c:v>
                </c:pt>
                <c:pt idx="10">
                  <c:v>71.620404915602791</c:v>
                </c:pt>
                <c:pt idx="11">
                  <c:v>79.786910801304828</c:v>
                </c:pt>
                <c:pt idx="12">
                  <c:v>74.863530717667302</c:v>
                </c:pt>
                <c:pt idx="13">
                  <c:v>63.170428946775452</c:v>
                </c:pt>
                <c:pt idx="14">
                  <c:v>100</c:v>
                </c:pt>
                <c:pt idx="15">
                  <c:v>56.78341861497799</c:v>
                </c:pt>
                <c:pt idx="16">
                  <c:v>83.352734753359812</c:v>
                </c:pt>
                <c:pt idx="17">
                  <c:v>95.736337323249671</c:v>
                </c:pt>
                <c:pt idx="18">
                  <c:v>86.113471624829401</c:v>
                </c:pt>
                <c:pt idx="19">
                  <c:v>91.867389684990144</c:v>
                </c:pt>
                <c:pt idx="20">
                  <c:v>100</c:v>
                </c:pt>
                <c:pt idx="21">
                  <c:v>96.416216961704563</c:v>
                </c:pt>
                <c:pt idx="22">
                  <c:v>79.678356578957505</c:v>
                </c:pt>
                <c:pt idx="23">
                  <c:v>89.20584021281428</c:v>
                </c:pt>
                <c:pt idx="24">
                  <c:v>70.500221302874692</c:v>
                </c:pt>
                <c:pt idx="25">
                  <c:v>100</c:v>
                </c:pt>
                <c:pt idx="26">
                  <c:v>42.052635983228726</c:v>
                </c:pt>
                <c:pt idx="27">
                  <c:v>50.277671019138282</c:v>
                </c:pt>
                <c:pt idx="28">
                  <c:v>90.340529637736807</c:v>
                </c:pt>
                <c:pt idx="29">
                  <c:v>59.694679015137439</c:v>
                </c:pt>
                <c:pt idx="30">
                  <c:v>100</c:v>
                </c:pt>
                <c:pt idx="31">
                  <c:v>78.31174063666009</c:v>
                </c:pt>
                <c:pt idx="32">
                  <c:v>63.89435587992287</c:v>
                </c:pt>
                <c:pt idx="33">
                  <c:v>48.072174588621095</c:v>
                </c:pt>
                <c:pt idx="34">
                  <c:v>62.023381556992177</c:v>
                </c:pt>
                <c:pt idx="35">
                  <c:v>84.837355854144562</c:v>
                </c:pt>
                <c:pt idx="36">
                  <c:v>62.619312389149385</c:v>
                </c:pt>
                <c:pt idx="37">
                  <c:v>86.41350501609891</c:v>
                </c:pt>
                <c:pt idx="38">
                  <c:v>61.012946584165633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9-B64C-A4B9-F9BA1701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07168"/>
        <c:axId val="461651632"/>
      </c:scatterChart>
      <c:valAx>
        <c:axId val="5053071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1651632"/>
        <c:crosses val="autoZero"/>
        <c:crossBetween val="midCat"/>
      </c:valAx>
      <c:valAx>
        <c:axId val="461651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53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>
                <a:latin typeface="標楷體" panose="03000509000000000000" pitchFamily="65" charset="-120"/>
                <a:ea typeface="標楷體" panose="03000509000000000000" pitchFamily="65" charset="-120"/>
              </a:rPr>
              <a:t>數學 </a:t>
            </a:r>
            <a:r>
              <a:rPr lang="en-US" altLang="zh-TW" sz="1600">
                <a:latin typeface="標楷體" panose="03000509000000000000" pitchFamily="65" charset="-120"/>
                <a:ea typeface="標楷體" panose="03000509000000000000" pitchFamily="65" charset="-120"/>
              </a:rPr>
              <a:t>vs. </a:t>
            </a:r>
            <a:r>
              <a:rPr lang="zh-TW" altLang="en-US" sz="1600">
                <a:latin typeface="標楷體" panose="03000509000000000000" pitchFamily="65" charset="-120"/>
                <a:ea typeface="標楷體" panose="03000509000000000000" pitchFamily="65" charset="-120"/>
              </a:rPr>
              <a:t>英文成績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英文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工作表1!$A$2:$A$135</c:f>
              <c:numCache>
                <c:formatCode>0</c:formatCode>
                <c:ptCount val="134"/>
                <c:pt idx="0">
                  <c:v>51.335069208283038</c:v>
                </c:pt>
                <c:pt idx="1">
                  <c:v>90.820035238177041</c:v>
                </c:pt>
                <c:pt idx="2">
                  <c:v>14.275454091018716</c:v>
                </c:pt>
                <c:pt idx="3">
                  <c:v>51.956098411383941</c:v>
                </c:pt>
                <c:pt idx="4">
                  <c:v>70.704027791974696</c:v>
                </c:pt>
                <c:pt idx="5">
                  <c:v>53.20602495840771</c:v>
                </c:pt>
                <c:pt idx="6">
                  <c:v>82.991407420208375</c:v>
                </c:pt>
                <c:pt idx="7">
                  <c:v>65.319514812778635</c:v>
                </c:pt>
                <c:pt idx="8">
                  <c:v>35.032163379873978</c:v>
                </c:pt>
                <c:pt idx="9">
                  <c:v>68.609389132342955</c:v>
                </c:pt>
                <c:pt idx="10">
                  <c:v>39.872073596138364</c:v>
                </c:pt>
                <c:pt idx="11">
                  <c:v>64.113749453917677</c:v>
                </c:pt>
                <c:pt idx="12">
                  <c:v>66.962298104131435</c:v>
                </c:pt>
                <c:pt idx="13">
                  <c:v>56.470896210931798</c:v>
                </c:pt>
                <c:pt idx="14">
                  <c:v>60.801390606624466</c:v>
                </c:pt>
                <c:pt idx="15">
                  <c:v>14.308100480365853</c:v>
                </c:pt>
                <c:pt idx="16">
                  <c:v>84.697185027943632</c:v>
                </c:pt>
                <c:pt idx="17">
                  <c:v>65.493189014060988</c:v>
                </c:pt>
                <c:pt idx="18">
                  <c:v>16.517194024217691</c:v>
                </c:pt>
                <c:pt idx="19">
                  <c:v>72.056836164618232</c:v>
                </c:pt>
                <c:pt idx="20">
                  <c:v>70.501151173912717</c:v>
                </c:pt>
                <c:pt idx="21">
                  <c:v>33.359394218126972</c:v>
                </c:pt>
                <c:pt idx="22">
                  <c:v>22.061810202452108</c:v>
                </c:pt>
                <c:pt idx="23">
                  <c:v>39.363809689216509</c:v>
                </c:pt>
                <c:pt idx="24">
                  <c:v>61.89046372925047</c:v>
                </c:pt>
                <c:pt idx="25">
                  <c:v>35.189375512190722</c:v>
                </c:pt>
                <c:pt idx="26">
                  <c:v>78.132765375755326</c:v>
                </c:pt>
                <c:pt idx="27">
                  <c:v>54.694221726436332</c:v>
                </c:pt>
                <c:pt idx="28">
                  <c:v>77.008129857576492</c:v>
                </c:pt>
                <c:pt idx="29">
                  <c:v>45.990625906696586</c:v>
                </c:pt>
                <c:pt idx="30">
                  <c:v>18.388767133067795</c:v>
                </c:pt>
                <c:pt idx="31">
                  <c:v>33.314202949862178</c:v>
                </c:pt>
                <c:pt idx="32">
                  <c:v>17.081925890509247</c:v>
                </c:pt>
                <c:pt idx="33">
                  <c:v>69.752274299679513</c:v>
                </c:pt>
                <c:pt idx="34">
                  <c:v>24.974068135416623</c:v>
                </c:pt>
                <c:pt idx="35">
                  <c:v>94.826877459286436</c:v>
                </c:pt>
                <c:pt idx="36">
                  <c:v>49.678162366003995</c:v>
                </c:pt>
                <c:pt idx="37">
                  <c:v>15.698773684210186</c:v>
                </c:pt>
                <c:pt idx="38">
                  <c:v>92.217768568361933</c:v>
                </c:pt>
              </c:numCache>
            </c:numRef>
          </c:xVal>
          <c:yVal>
            <c:numRef>
              <c:f>工作表1!$D$2:$D$135</c:f>
              <c:numCache>
                <c:formatCode>0</c:formatCode>
                <c:ptCount val="134"/>
                <c:pt idx="0">
                  <c:v>81</c:v>
                </c:pt>
                <c:pt idx="1">
                  <c:v>78</c:v>
                </c:pt>
                <c:pt idx="2">
                  <c:v>53</c:v>
                </c:pt>
                <c:pt idx="3">
                  <c:v>41</c:v>
                </c:pt>
                <c:pt idx="4">
                  <c:v>43</c:v>
                </c:pt>
                <c:pt idx="5">
                  <c:v>74</c:v>
                </c:pt>
                <c:pt idx="6">
                  <c:v>65</c:v>
                </c:pt>
                <c:pt idx="7">
                  <c:v>44</c:v>
                </c:pt>
                <c:pt idx="8">
                  <c:v>50</c:v>
                </c:pt>
                <c:pt idx="9">
                  <c:v>60</c:v>
                </c:pt>
                <c:pt idx="10">
                  <c:v>85</c:v>
                </c:pt>
                <c:pt idx="11">
                  <c:v>75</c:v>
                </c:pt>
                <c:pt idx="12">
                  <c:v>78</c:v>
                </c:pt>
                <c:pt idx="13">
                  <c:v>55</c:v>
                </c:pt>
                <c:pt idx="14">
                  <c:v>44</c:v>
                </c:pt>
                <c:pt idx="15">
                  <c:v>54</c:v>
                </c:pt>
                <c:pt idx="16">
                  <c:v>73</c:v>
                </c:pt>
                <c:pt idx="17">
                  <c:v>97</c:v>
                </c:pt>
                <c:pt idx="18">
                  <c:v>41</c:v>
                </c:pt>
                <c:pt idx="19">
                  <c:v>32</c:v>
                </c:pt>
                <c:pt idx="20">
                  <c:v>78</c:v>
                </c:pt>
                <c:pt idx="21">
                  <c:v>80</c:v>
                </c:pt>
                <c:pt idx="22">
                  <c:v>55</c:v>
                </c:pt>
                <c:pt idx="23">
                  <c:v>90</c:v>
                </c:pt>
                <c:pt idx="24">
                  <c:v>51</c:v>
                </c:pt>
                <c:pt idx="25">
                  <c:v>80</c:v>
                </c:pt>
                <c:pt idx="26">
                  <c:v>61</c:v>
                </c:pt>
                <c:pt idx="27">
                  <c:v>49</c:v>
                </c:pt>
                <c:pt idx="28">
                  <c:v>47</c:v>
                </c:pt>
                <c:pt idx="29">
                  <c:v>43</c:v>
                </c:pt>
                <c:pt idx="30">
                  <c:v>75</c:v>
                </c:pt>
                <c:pt idx="31">
                  <c:v>77</c:v>
                </c:pt>
                <c:pt idx="32">
                  <c:v>85</c:v>
                </c:pt>
                <c:pt idx="33">
                  <c:v>77</c:v>
                </c:pt>
                <c:pt idx="34">
                  <c:v>89</c:v>
                </c:pt>
                <c:pt idx="35">
                  <c:v>84</c:v>
                </c:pt>
                <c:pt idx="36">
                  <c:v>39</c:v>
                </c:pt>
                <c:pt idx="37">
                  <c:v>51</c:v>
                </c:pt>
                <c:pt idx="38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5E-5D46-A28A-7354AB68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872272"/>
        <c:axId val="670869008"/>
      </c:scatterChart>
      <c:valAx>
        <c:axId val="6708722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869008"/>
        <c:crosses val="autoZero"/>
        <c:crossBetween val="midCat"/>
      </c:valAx>
      <c:valAx>
        <c:axId val="670869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87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數學 </a:t>
            </a:r>
            <a:r>
              <a:rPr lang="en-US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vs.</a:t>
            </a:r>
            <a:r>
              <a:rPr lang="zh-TW" altLang="zh-TW" sz="18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英文成績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無相關data!$B$1</c:f>
              <c:strCache>
                <c:ptCount val="1"/>
                <c:pt idx="0">
                  <c:v>英文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無相關data!$A$2:$A$40</c:f>
              <c:numCache>
                <c:formatCode>0_ </c:formatCode>
                <c:ptCount val="39"/>
                <c:pt idx="0">
                  <c:v>85.050247952463053</c:v>
                </c:pt>
                <c:pt idx="1">
                  <c:v>26.161728994813284</c:v>
                </c:pt>
                <c:pt idx="2">
                  <c:v>13.938961155100548</c:v>
                </c:pt>
                <c:pt idx="3">
                  <c:v>20.634026014277126</c:v>
                </c:pt>
                <c:pt idx="4">
                  <c:v>68.233629213781256</c:v>
                </c:pt>
                <c:pt idx="5">
                  <c:v>35.4197939251642</c:v>
                </c:pt>
                <c:pt idx="6">
                  <c:v>10.946133266178185</c:v>
                </c:pt>
                <c:pt idx="7">
                  <c:v>13.969505653201182</c:v>
                </c:pt>
                <c:pt idx="8">
                  <c:v>66.492726360903063</c:v>
                </c:pt>
                <c:pt idx="9">
                  <c:v>25.540324654242117</c:v>
                </c:pt>
                <c:pt idx="10">
                  <c:v>82.576809336524647</c:v>
                </c:pt>
                <c:pt idx="11">
                  <c:v>67.802533193224335</c:v>
                </c:pt>
                <c:pt idx="12">
                  <c:v>54.444639690557146</c:v>
                </c:pt>
                <c:pt idx="13">
                  <c:v>82.853822777694276</c:v>
                </c:pt>
                <c:pt idx="14">
                  <c:v>58.648884473812736</c:v>
                </c:pt>
                <c:pt idx="15">
                  <c:v>46.584594528350159</c:v>
                </c:pt>
                <c:pt idx="16">
                  <c:v>97.835100067338033</c:v>
                </c:pt>
                <c:pt idx="17">
                  <c:v>11.969094184139017</c:v>
                </c:pt>
                <c:pt idx="18">
                  <c:v>82.146854653762716</c:v>
                </c:pt>
                <c:pt idx="19">
                  <c:v>26.937978284514873</c:v>
                </c:pt>
                <c:pt idx="20">
                  <c:v>42.548646944255459</c:v>
                </c:pt>
                <c:pt idx="21">
                  <c:v>79.643754242109821</c:v>
                </c:pt>
                <c:pt idx="22">
                  <c:v>43.13346350386616</c:v>
                </c:pt>
                <c:pt idx="23">
                  <c:v>30.788960743692765</c:v>
                </c:pt>
                <c:pt idx="24">
                  <c:v>28.202775589720659</c:v>
                </c:pt>
                <c:pt idx="25">
                  <c:v>70.047107889008288</c:v>
                </c:pt>
                <c:pt idx="26">
                  <c:v>32.526176186148319</c:v>
                </c:pt>
                <c:pt idx="27">
                  <c:v>27.910262764109525</c:v>
                </c:pt>
                <c:pt idx="28">
                  <c:v>64.947312664977318</c:v>
                </c:pt>
                <c:pt idx="29">
                  <c:v>54.806444969214596</c:v>
                </c:pt>
                <c:pt idx="30">
                  <c:v>76.166183582376746</c:v>
                </c:pt>
                <c:pt idx="31">
                  <c:v>42.640444641844326</c:v>
                </c:pt>
                <c:pt idx="32">
                  <c:v>70.245516563439594</c:v>
                </c:pt>
                <c:pt idx="33">
                  <c:v>52.926564442906816</c:v>
                </c:pt>
                <c:pt idx="34">
                  <c:v>47.942338606175674</c:v>
                </c:pt>
                <c:pt idx="35">
                  <c:v>60.854760475744555</c:v>
                </c:pt>
                <c:pt idx="36">
                  <c:v>76.173075397401533</c:v>
                </c:pt>
                <c:pt idx="37">
                  <c:v>19.478027359399896</c:v>
                </c:pt>
                <c:pt idx="38">
                  <c:v>72.636793704700551</c:v>
                </c:pt>
              </c:numCache>
            </c:numRef>
          </c:xVal>
          <c:yVal>
            <c:numRef>
              <c:f>無相關data!$B$2:$B$40</c:f>
              <c:numCache>
                <c:formatCode>0_ </c:formatCode>
                <c:ptCount val="39"/>
                <c:pt idx="0">
                  <c:v>73</c:v>
                </c:pt>
                <c:pt idx="1">
                  <c:v>87</c:v>
                </c:pt>
                <c:pt idx="2">
                  <c:v>56</c:v>
                </c:pt>
                <c:pt idx="3">
                  <c:v>42</c:v>
                </c:pt>
                <c:pt idx="4">
                  <c:v>79</c:v>
                </c:pt>
                <c:pt idx="5">
                  <c:v>70</c:v>
                </c:pt>
                <c:pt idx="6">
                  <c:v>95</c:v>
                </c:pt>
                <c:pt idx="7">
                  <c:v>76</c:v>
                </c:pt>
                <c:pt idx="8">
                  <c:v>94</c:v>
                </c:pt>
                <c:pt idx="9">
                  <c:v>70</c:v>
                </c:pt>
                <c:pt idx="10">
                  <c:v>31</c:v>
                </c:pt>
                <c:pt idx="11">
                  <c:v>60</c:v>
                </c:pt>
                <c:pt idx="12">
                  <c:v>42</c:v>
                </c:pt>
                <c:pt idx="13">
                  <c:v>83</c:v>
                </c:pt>
                <c:pt idx="14">
                  <c:v>91</c:v>
                </c:pt>
                <c:pt idx="15">
                  <c:v>84</c:v>
                </c:pt>
                <c:pt idx="16">
                  <c:v>96</c:v>
                </c:pt>
                <c:pt idx="17">
                  <c:v>54</c:v>
                </c:pt>
                <c:pt idx="18">
                  <c:v>42</c:v>
                </c:pt>
                <c:pt idx="19">
                  <c:v>77</c:v>
                </c:pt>
                <c:pt idx="20">
                  <c:v>45</c:v>
                </c:pt>
                <c:pt idx="21">
                  <c:v>37</c:v>
                </c:pt>
                <c:pt idx="22">
                  <c:v>77</c:v>
                </c:pt>
                <c:pt idx="23">
                  <c:v>42</c:v>
                </c:pt>
                <c:pt idx="24">
                  <c:v>86</c:v>
                </c:pt>
                <c:pt idx="25">
                  <c:v>73</c:v>
                </c:pt>
                <c:pt idx="26">
                  <c:v>84</c:v>
                </c:pt>
                <c:pt idx="27">
                  <c:v>98</c:v>
                </c:pt>
                <c:pt idx="28">
                  <c:v>72</c:v>
                </c:pt>
                <c:pt idx="29">
                  <c:v>66</c:v>
                </c:pt>
                <c:pt idx="30">
                  <c:v>60</c:v>
                </c:pt>
                <c:pt idx="31">
                  <c:v>31</c:v>
                </c:pt>
                <c:pt idx="32">
                  <c:v>38</c:v>
                </c:pt>
                <c:pt idx="33">
                  <c:v>59</c:v>
                </c:pt>
                <c:pt idx="34">
                  <c:v>99</c:v>
                </c:pt>
                <c:pt idx="35">
                  <c:v>68</c:v>
                </c:pt>
                <c:pt idx="36">
                  <c:v>62</c:v>
                </c:pt>
                <c:pt idx="37">
                  <c:v>49</c:v>
                </c:pt>
                <c:pt idx="38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6-DE49-9142-BE70743B4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872816"/>
        <c:axId val="670867376"/>
      </c:scatterChart>
      <c:valAx>
        <c:axId val="6708728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867376"/>
        <c:crosses val="autoZero"/>
        <c:crossBetween val="midCat"/>
      </c:valAx>
      <c:valAx>
        <c:axId val="670867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87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7</xdr:col>
      <xdr:colOff>504825</xdr:colOff>
      <xdr:row>15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</xdr:colOff>
      <xdr:row>1</xdr:row>
      <xdr:rowOff>104775</xdr:rowOff>
    </xdr:from>
    <xdr:to>
      <xdr:col>9</xdr:col>
      <xdr:colOff>538162</xdr:colOff>
      <xdr:row>14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142875</xdr:rowOff>
    </xdr:from>
    <xdr:to>
      <xdr:col>7</xdr:col>
      <xdr:colOff>142875</xdr:colOff>
      <xdr:row>13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4</xdr:row>
      <xdr:rowOff>0</xdr:rowOff>
    </xdr:from>
    <xdr:to>
      <xdr:col>10</xdr:col>
      <xdr:colOff>471487</xdr:colOff>
      <xdr:row>17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190500</xdr:rowOff>
    </xdr:from>
    <xdr:to>
      <xdr:col>7</xdr:col>
      <xdr:colOff>95250</xdr:colOff>
      <xdr:row>14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38100</xdr:rowOff>
    </xdr:from>
    <xdr:to>
      <xdr:col>10</xdr:col>
      <xdr:colOff>28575</xdr:colOff>
      <xdr:row>15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workbookViewId="0">
      <selection activeCell="D2" sqref="D2"/>
    </sheetView>
  </sheetViews>
  <sheetFormatPr baseColWidth="10" defaultColWidth="8.83203125" defaultRowHeight="15"/>
  <sheetData>
    <row r="1" spans="1:4" s="1" customFormat="1" ht="23.25" customHeight="1">
      <c r="A1" s="3" t="s">
        <v>1</v>
      </c>
      <c r="B1" s="3" t="s">
        <v>3</v>
      </c>
      <c r="C1" s="3" t="s">
        <v>5</v>
      </c>
      <c r="D1" s="3" t="s">
        <v>7</v>
      </c>
    </row>
    <row r="2" spans="1:4" ht="18">
      <c r="A2" s="4">
        <f ca="1">90*RAND()+10</f>
        <v>51.335069208283038</v>
      </c>
      <c r="B2" s="4">
        <f ca="1">A2*0.8+INT(20*RAND())</f>
        <v>60.068055366626432</v>
      </c>
      <c r="C2" s="4">
        <f ca="1">MIN(100-A2*0.8+INT(RAND()*30),100)</f>
        <v>67.931944633373575</v>
      </c>
      <c r="D2" s="4">
        <f ca="1">INT(70*RAND())+30</f>
        <v>81</v>
      </c>
    </row>
    <row r="3" spans="1:4" ht="18">
      <c r="A3" s="4">
        <f t="shared" ref="A3:A40" ca="1" si="0">90*RAND()+10</f>
        <v>90.820035238177041</v>
      </c>
      <c r="B3" s="4">
        <f t="shared" ref="B3:B40" ca="1" si="1">A3*0.8+INT(20*RAND())</f>
        <v>76.656028190541633</v>
      </c>
      <c r="C3" s="4">
        <f t="shared" ref="C3:C40" ca="1" si="2">MIN(100-A3*0.8+INT(RAND()*30),100)</f>
        <v>38.343971809458367</v>
      </c>
      <c r="D3" s="4">
        <f t="shared" ref="D3:D40" ca="1" si="3">INT(70*RAND())+30</f>
        <v>78</v>
      </c>
    </row>
    <row r="4" spans="1:4" ht="18">
      <c r="A4" s="4">
        <f t="shared" ca="1" si="0"/>
        <v>14.275454091018716</v>
      </c>
      <c r="B4" s="4">
        <f t="shared" ca="1" si="1"/>
        <v>15.420363272814974</v>
      </c>
      <c r="C4" s="4">
        <f t="shared" ca="1" si="2"/>
        <v>100</v>
      </c>
      <c r="D4" s="4">
        <f t="shared" ca="1" si="3"/>
        <v>53</v>
      </c>
    </row>
    <row r="5" spans="1:4" ht="18">
      <c r="A5" s="4">
        <f t="shared" ca="1" si="0"/>
        <v>51.956098411383941</v>
      </c>
      <c r="B5" s="4">
        <f t="shared" ca="1" si="1"/>
        <v>60.564878729107157</v>
      </c>
      <c r="C5" s="4">
        <f t="shared" ca="1" si="2"/>
        <v>85.435121270892836</v>
      </c>
      <c r="D5" s="4">
        <f t="shared" ca="1" si="3"/>
        <v>41</v>
      </c>
    </row>
    <row r="6" spans="1:4" ht="18">
      <c r="A6" s="4">
        <f t="shared" ca="1" si="0"/>
        <v>70.704027791974696</v>
      </c>
      <c r="B6" s="4">
        <f t="shared" ca="1" si="1"/>
        <v>56.563222233579758</v>
      </c>
      <c r="C6" s="4">
        <f t="shared" ca="1" si="2"/>
        <v>51.436777766420242</v>
      </c>
      <c r="D6" s="4">
        <f t="shared" ca="1" si="3"/>
        <v>43</v>
      </c>
    </row>
    <row r="7" spans="1:4" ht="18">
      <c r="A7" s="4">
        <f t="shared" ca="1" si="0"/>
        <v>53.20602495840771</v>
      </c>
      <c r="B7" s="4">
        <f t="shared" ca="1" si="1"/>
        <v>53.564819966726169</v>
      </c>
      <c r="C7" s="4">
        <f t="shared" ca="1" si="2"/>
        <v>71.435180033273838</v>
      </c>
      <c r="D7" s="4">
        <f t="shared" ca="1" si="3"/>
        <v>74</v>
      </c>
    </row>
    <row r="8" spans="1:4" ht="18">
      <c r="A8" s="4">
        <f t="shared" ca="1" si="0"/>
        <v>82.991407420208375</v>
      </c>
      <c r="B8" s="4">
        <f t="shared" ca="1" si="1"/>
        <v>83.393125936166697</v>
      </c>
      <c r="C8" s="4">
        <f t="shared" ca="1" si="2"/>
        <v>41.606874063833303</v>
      </c>
      <c r="D8" s="4">
        <f t="shared" ca="1" si="3"/>
        <v>65</v>
      </c>
    </row>
    <row r="9" spans="1:4" ht="18">
      <c r="A9" s="4">
        <f t="shared" ca="1" si="0"/>
        <v>65.319514812778635</v>
      </c>
      <c r="B9" s="4">
        <f t="shared" ca="1" si="1"/>
        <v>55.255611850222913</v>
      </c>
      <c r="C9" s="4">
        <f t="shared" ca="1" si="2"/>
        <v>63.744388149777087</v>
      </c>
      <c r="D9" s="4">
        <f t="shared" ca="1" si="3"/>
        <v>44</v>
      </c>
    </row>
    <row r="10" spans="1:4" ht="18">
      <c r="A10" s="4">
        <f t="shared" ca="1" si="0"/>
        <v>35.032163379873978</v>
      </c>
      <c r="B10" s="4">
        <f t="shared" ca="1" si="1"/>
        <v>28.025730703899185</v>
      </c>
      <c r="C10" s="4">
        <f t="shared" ca="1" si="2"/>
        <v>90.974269296100815</v>
      </c>
      <c r="D10" s="4">
        <f t="shared" ca="1" si="3"/>
        <v>50</v>
      </c>
    </row>
    <row r="11" spans="1:4" ht="18">
      <c r="A11" s="4">
        <f t="shared" ca="1" si="0"/>
        <v>68.609389132342955</v>
      </c>
      <c r="B11" s="4">
        <f t="shared" ca="1" si="1"/>
        <v>70.887511305874369</v>
      </c>
      <c r="C11" s="4">
        <f t="shared" ca="1" si="2"/>
        <v>61.112488694125631</v>
      </c>
      <c r="D11" s="4">
        <f t="shared" ca="1" si="3"/>
        <v>60</v>
      </c>
    </row>
    <row r="12" spans="1:4" ht="18">
      <c r="A12" s="4">
        <f t="shared" ca="1" si="0"/>
        <v>39.872073596138364</v>
      </c>
      <c r="B12" s="4">
        <f t="shared" ca="1" si="1"/>
        <v>31.897658876910693</v>
      </c>
      <c r="C12" s="4">
        <f t="shared" ca="1" si="2"/>
        <v>97.102341123089303</v>
      </c>
      <c r="D12" s="4">
        <f t="shared" ca="1" si="3"/>
        <v>85</v>
      </c>
    </row>
    <row r="13" spans="1:4" ht="18">
      <c r="A13" s="4">
        <f t="shared" ca="1" si="0"/>
        <v>64.113749453917677</v>
      </c>
      <c r="B13" s="4">
        <f t="shared" ca="1" si="1"/>
        <v>65.290999563134136</v>
      </c>
      <c r="C13" s="4">
        <f t="shared" ca="1" si="2"/>
        <v>72.709000436865864</v>
      </c>
      <c r="D13" s="4">
        <f t="shared" ca="1" si="3"/>
        <v>75</v>
      </c>
    </row>
    <row r="14" spans="1:4" ht="18">
      <c r="A14" s="4">
        <f t="shared" ca="1" si="0"/>
        <v>66.962298104131435</v>
      </c>
      <c r="B14" s="4">
        <f t="shared" ca="1" si="1"/>
        <v>68.569838483305148</v>
      </c>
      <c r="C14" s="4">
        <f t="shared" ca="1" si="2"/>
        <v>69.430161516694852</v>
      </c>
      <c r="D14" s="4">
        <f t="shared" ca="1" si="3"/>
        <v>78</v>
      </c>
    </row>
    <row r="15" spans="1:4" ht="18">
      <c r="A15" s="4">
        <f t="shared" ca="1" si="0"/>
        <v>56.470896210931798</v>
      </c>
      <c r="B15" s="4">
        <f t="shared" ca="1" si="1"/>
        <v>51.176716968745438</v>
      </c>
      <c r="C15" s="4">
        <f t="shared" ca="1" si="2"/>
        <v>79.823283031254562</v>
      </c>
      <c r="D15" s="4">
        <f t="shared" ca="1" si="3"/>
        <v>55</v>
      </c>
    </row>
    <row r="16" spans="1:4" ht="18">
      <c r="A16" s="4">
        <f t="shared" ca="1" si="0"/>
        <v>60.801390606624466</v>
      </c>
      <c r="B16" s="4">
        <f t="shared" ca="1" si="1"/>
        <v>63.641112485299573</v>
      </c>
      <c r="C16" s="4">
        <f t="shared" ca="1" si="2"/>
        <v>53.358887514700427</v>
      </c>
      <c r="D16" s="4">
        <f t="shared" ca="1" si="3"/>
        <v>44</v>
      </c>
    </row>
    <row r="17" spans="1:4" ht="18">
      <c r="A17" s="4">
        <f t="shared" ca="1" si="0"/>
        <v>14.308100480365853</v>
      </c>
      <c r="B17" s="4">
        <f t="shared" ca="1" si="1"/>
        <v>25.446480384292684</v>
      </c>
      <c r="C17" s="4">
        <f t="shared" ca="1" si="2"/>
        <v>100</v>
      </c>
      <c r="D17" s="4">
        <f t="shared" ca="1" si="3"/>
        <v>54</v>
      </c>
    </row>
    <row r="18" spans="1:4" ht="18">
      <c r="A18" s="4">
        <f t="shared" ca="1" si="0"/>
        <v>84.697185027943632</v>
      </c>
      <c r="B18" s="4">
        <f t="shared" ca="1" si="1"/>
        <v>73.757748022354903</v>
      </c>
      <c r="C18" s="4">
        <f t="shared" ca="1" si="2"/>
        <v>34.242251977645097</v>
      </c>
      <c r="D18" s="4">
        <f t="shared" ca="1" si="3"/>
        <v>73</v>
      </c>
    </row>
    <row r="19" spans="1:4" ht="18">
      <c r="A19" s="4">
        <f t="shared" ca="1" si="0"/>
        <v>65.493189014060988</v>
      </c>
      <c r="B19" s="4">
        <f t="shared" ca="1" si="1"/>
        <v>61.394551211248796</v>
      </c>
      <c r="C19" s="4">
        <f t="shared" ca="1" si="2"/>
        <v>50.605448788751204</v>
      </c>
      <c r="D19" s="4">
        <f t="shared" ca="1" si="3"/>
        <v>97</v>
      </c>
    </row>
    <row r="20" spans="1:4" ht="18">
      <c r="A20" s="4">
        <f t="shared" ca="1" si="0"/>
        <v>16.517194024217691</v>
      </c>
      <c r="B20" s="4">
        <f t="shared" ca="1" si="1"/>
        <v>16.213755219374153</v>
      </c>
      <c r="C20" s="4">
        <f t="shared" ca="1" si="2"/>
        <v>100</v>
      </c>
      <c r="D20" s="4">
        <f t="shared" ca="1" si="3"/>
        <v>41</v>
      </c>
    </row>
    <row r="21" spans="1:4" ht="18">
      <c r="A21" s="4">
        <f t="shared" ca="1" si="0"/>
        <v>72.056836164618232</v>
      </c>
      <c r="B21" s="4">
        <f t="shared" ca="1" si="1"/>
        <v>76.64546893169458</v>
      </c>
      <c r="C21" s="4">
        <f t="shared" ca="1" si="2"/>
        <v>57.354531068305413</v>
      </c>
      <c r="D21" s="4">
        <f t="shared" ca="1" si="3"/>
        <v>32</v>
      </c>
    </row>
    <row r="22" spans="1:4" ht="18">
      <c r="A22" s="4">
        <f t="shared" ca="1" si="0"/>
        <v>70.501151173912717</v>
      </c>
      <c r="B22" s="4">
        <f t="shared" ca="1" si="1"/>
        <v>66.400920939130174</v>
      </c>
      <c r="C22" s="4">
        <f t="shared" ca="1" si="2"/>
        <v>45.599079060869826</v>
      </c>
      <c r="D22" s="4">
        <f t="shared" ca="1" si="3"/>
        <v>78</v>
      </c>
    </row>
    <row r="23" spans="1:4" ht="18">
      <c r="A23" s="4">
        <f t="shared" ca="1" si="0"/>
        <v>33.359394218126972</v>
      </c>
      <c r="B23" s="4">
        <f t="shared" ca="1" si="1"/>
        <v>28.687515374501579</v>
      </c>
      <c r="C23" s="4">
        <f t="shared" ca="1" si="2"/>
        <v>99.312484625498428</v>
      </c>
      <c r="D23" s="4">
        <f t="shared" ca="1" si="3"/>
        <v>80</v>
      </c>
    </row>
    <row r="24" spans="1:4" ht="18">
      <c r="A24" s="4">
        <f t="shared" ca="1" si="0"/>
        <v>22.061810202452108</v>
      </c>
      <c r="B24" s="4">
        <f t="shared" ca="1" si="1"/>
        <v>34.649448161961686</v>
      </c>
      <c r="C24" s="4">
        <f t="shared" ca="1" si="2"/>
        <v>98.350551838038314</v>
      </c>
      <c r="D24" s="4">
        <f t="shared" ca="1" si="3"/>
        <v>55</v>
      </c>
    </row>
    <row r="25" spans="1:4" ht="18">
      <c r="A25" s="4">
        <f t="shared" ca="1" si="0"/>
        <v>39.363809689216509</v>
      </c>
      <c r="B25" s="4">
        <f t="shared" ca="1" si="1"/>
        <v>37.491047751373209</v>
      </c>
      <c r="C25" s="4">
        <f t="shared" ca="1" si="2"/>
        <v>69.508952248626798</v>
      </c>
      <c r="D25" s="4">
        <f t="shared" ca="1" si="3"/>
        <v>90</v>
      </c>
    </row>
    <row r="26" spans="1:4" ht="18">
      <c r="A26" s="4">
        <f t="shared" ca="1" si="0"/>
        <v>61.89046372925047</v>
      </c>
      <c r="B26" s="4">
        <f t="shared" ca="1" si="1"/>
        <v>51.51237098340038</v>
      </c>
      <c r="C26" s="4">
        <f t="shared" ca="1" si="2"/>
        <v>70.487629016599612</v>
      </c>
      <c r="D26" s="4">
        <f t="shared" ca="1" si="3"/>
        <v>51</v>
      </c>
    </row>
    <row r="27" spans="1:4" ht="18">
      <c r="A27" s="4">
        <f t="shared" ca="1" si="0"/>
        <v>35.189375512190722</v>
      </c>
      <c r="B27" s="4">
        <f t="shared" ca="1" si="1"/>
        <v>46.151500409752579</v>
      </c>
      <c r="C27" s="4">
        <f t="shared" ca="1" si="2"/>
        <v>78.848499590247428</v>
      </c>
      <c r="D27" s="4">
        <f t="shared" ca="1" si="3"/>
        <v>80</v>
      </c>
    </row>
    <row r="28" spans="1:4" ht="18">
      <c r="A28" s="4">
        <f t="shared" ca="1" si="0"/>
        <v>78.132765375755326</v>
      </c>
      <c r="B28" s="4">
        <f t="shared" ca="1" si="1"/>
        <v>71.506212300604261</v>
      </c>
      <c r="C28" s="4">
        <f t="shared" ca="1" si="2"/>
        <v>40.493787699395739</v>
      </c>
      <c r="D28" s="4">
        <f t="shared" ca="1" si="3"/>
        <v>61</v>
      </c>
    </row>
    <row r="29" spans="1:4" ht="18">
      <c r="A29" s="4">
        <f t="shared" ca="1" si="0"/>
        <v>54.694221726436332</v>
      </c>
      <c r="B29" s="4">
        <f t="shared" ca="1" si="1"/>
        <v>50.755377381149067</v>
      </c>
      <c r="C29" s="4">
        <f t="shared" ca="1" si="2"/>
        <v>78.24462261885094</v>
      </c>
      <c r="D29" s="4">
        <f t="shared" ca="1" si="3"/>
        <v>49</v>
      </c>
    </row>
    <row r="30" spans="1:4" ht="18">
      <c r="A30" s="4">
        <f t="shared" ca="1" si="0"/>
        <v>77.008129857576492</v>
      </c>
      <c r="B30" s="4">
        <f t="shared" ca="1" si="1"/>
        <v>68.606503886061205</v>
      </c>
      <c r="C30" s="4">
        <f t="shared" ca="1" si="2"/>
        <v>51.393496113938802</v>
      </c>
      <c r="D30" s="4">
        <f t="shared" ca="1" si="3"/>
        <v>47</v>
      </c>
    </row>
    <row r="31" spans="1:4" ht="18">
      <c r="A31" s="4">
        <f t="shared" ca="1" si="0"/>
        <v>45.990625906696586</v>
      </c>
      <c r="B31" s="4">
        <f t="shared" ca="1" si="1"/>
        <v>38.792500725357272</v>
      </c>
      <c r="C31" s="4">
        <f t="shared" ca="1" si="2"/>
        <v>83.207499274642728</v>
      </c>
      <c r="D31" s="4">
        <f t="shared" ca="1" si="3"/>
        <v>43</v>
      </c>
    </row>
    <row r="32" spans="1:4" ht="18">
      <c r="A32" s="4">
        <f t="shared" ca="1" si="0"/>
        <v>18.388767133067795</v>
      </c>
      <c r="B32" s="4">
        <f t="shared" ca="1" si="1"/>
        <v>14.711013706454237</v>
      </c>
      <c r="C32" s="4">
        <f t="shared" ca="1" si="2"/>
        <v>93.288986293545761</v>
      </c>
      <c r="D32" s="4">
        <f t="shared" ca="1" si="3"/>
        <v>75</v>
      </c>
    </row>
    <row r="33" spans="1:4" ht="18">
      <c r="A33" s="4">
        <f t="shared" ca="1" si="0"/>
        <v>33.314202949862178</v>
      </c>
      <c r="B33" s="4">
        <f t="shared" ca="1" si="1"/>
        <v>36.651362359889745</v>
      </c>
      <c r="C33" s="4">
        <f t="shared" ca="1" si="2"/>
        <v>78.348637640110255</v>
      </c>
      <c r="D33" s="4">
        <f t="shared" ca="1" si="3"/>
        <v>77</v>
      </c>
    </row>
    <row r="34" spans="1:4" ht="18">
      <c r="A34" s="4">
        <f t="shared" ca="1" si="0"/>
        <v>17.081925890509247</v>
      </c>
      <c r="B34" s="4">
        <f t="shared" ca="1" si="1"/>
        <v>20.665540712407399</v>
      </c>
      <c r="C34" s="4">
        <f t="shared" ca="1" si="2"/>
        <v>100</v>
      </c>
      <c r="D34" s="4">
        <f t="shared" ca="1" si="3"/>
        <v>85</v>
      </c>
    </row>
    <row r="35" spans="1:4" ht="18">
      <c r="A35" s="4">
        <f t="shared" ca="1" si="0"/>
        <v>69.752274299679513</v>
      </c>
      <c r="B35" s="4">
        <f t="shared" ca="1" si="1"/>
        <v>65.80181943974361</v>
      </c>
      <c r="C35" s="4">
        <f t="shared" ca="1" si="2"/>
        <v>52.19818056025639</v>
      </c>
      <c r="D35" s="4">
        <f t="shared" ca="1" si="3"/>
        <v>77</v>
      </c>
    </row>
    <row r="36" spans="1:4" ht="18">
      <c r="A36" s="4">
        <f t="shared" ca="1" si="0"/>
        <v>24.974068135416623</v>
      </c>
      <c r="B36" s="4">
        <f t="shared" ca="1" si="1"/>
        <v>31.979254508333298</v>
      </c>
      <c r="C36" s="4">
        <f t="shared" ca="1" si="2"/>
        <v>100</v>
      </c>
      <c r="D36" s="4">
        <f t="shared" ca="1" si="3"/>
        <v>89</v>
      </c>
    </row>
    <row r="37" spans="1:4" ht="18">
      <c r="A37" s="4">
        <f t="shared" ca="1" si="0"/>
        <v>94.826877459286436</v>
      </c>
      <c r="B37" s="4">
        <f t="shared" ca="1" si="1"/>
        <v>76.861501967429149</v>
      </c>
      <c r="C37" s="4">
        <f t="shared" ca="1" si="2"/>
        <v>35.138498032570851</v>
      </c>
      <c r="D37" s="4">
        <f t="shared" ca="1" si="3"/>
        <v>84</v>
      </c>
    </row>
    <row r="38" spans="1:4" ht="18">
      <c r="A38" s="4">
        <f t="shared" ca="1" si="0"/>
        <v>49.678162366003995</v>
      </c>
      <c r="B38" s="4">
        <f t="shared" ca="1" si="1"/>
        <v>55.742529892803198</v>
      </c>
      <c r="C38" s="4">
        <f t="shared" ca="1" si="2"/>
        <v>60.257470107196802</v>
      </c>
      <c r="D38" s="4">
        <f t="shared" ca="1" si="3"/>
        <v>39</v>
      </c>
    </row>
    <row r="39" spans="1:4" ht="18">
      <c r="A39" s="4">
        <f t="shared" ca="1" si="0"/>
        <v>15.698773684210186</v>
      </c>
      <c r="B39" s="4">
        <f t="shared" ca="1" si="1"/>
        <v>25.559018947368152</v>
      </c>
      <c r="C39" s="4">
        <f t="shared" ca="1" si="2"/>
        <v>100</v>
      </c>
      <c r="D39" s="4">
        <f t="shared" ca="1" si="3"/>
        <v>51</v>
      </c>
    </row>
    <row r="40" spans="1:4" ht="18">
      <c r="A40" s="4">
        <f t="shared" ca="1" si="0"/>
        <v>92.217768568361933</v>
      </c>
      <c r="B40" s="4">
        <f t="shared" ca="1" si="1"/>
        <v>88.774214854689546</v>
      </c>
      <c r="C40" s="4">
        <f t="shared" ca="1" si="2"/>
        <v>29.225785145310454</v>
      </c>
      <c r="D40" s="4">
        <f t="shared" ca="1" si="3"/>
        <v>54</v>
      </c>
    </row>
    <row r="41" spans="1:4" ht="18">
      <c r="A41" s="2"/>
    </row>
    <row r="42" spans="1:4" ht="18">
      <c r="A42" s="2"/>
    </row>
    <row r="43" spans="1:4" ht="18">
      <c r="A43" s="2"/>
    </row>
    <row r="44" spans="1:4" ht="18">
      <c r="A44" s="2"/>
    </row>
    <row r="45" spans="1:4" ht="18">
      <c r="A45" s="2"/>
    </row>
    <row r="46" spans="1:4" ht="18">
      <c r="A46" s="2"/>
    </row>
    <row r="47" spans="1:4" ht="18">
      <c r="A47" s="2"/>
    </row>
    <row r="48" spans="1:4" ht="18">
      <c r="A48" s="2"/>
    </row>
    <row r="49" spans="1:1" ht="18">
      <c r="A49" s="2"/>
    </row>
    <row r="50" spans="1:1" ht="18">
      <c r="A50" s="2"/>
    </row>
    <row r="51" spans="1:1" ht="18">
      <c r="A51" s="2"/>
    </row>
    <row r="52" spans="1:1" ht="18">
      <c r="A52" s="2"/>
    </row>
    <row r="53" spans="1:1" ht="18">
      <c r="A53" s="2"/>
    </row>
    <row r="54" spans="1:1" ht="18">
      <c r="A54" s="2"/>
    </row>
    <row r="55" spans="1:1" ht="18">
      <c r="A55" s="2"/>
    </row>
    <row r="56" spans="1:1" ht="18">
      <c r="A56" s="2"/>
    </row>
    <row r="57" spans="1:1" ht="18">
      <c r="A57" s="2"/>
    </row>
    <row r="58" spans="1:1" ht="18">
      <c r="A58" s="2"/>
    </row>
    <row r="59" spans="1:1" ht="18">
      <c r="A59" s="2"/>
    </row>
    <row r="60" spans="1:1" ht="18">
      <c r="A60" s="2"/>
    </row>
    <row r="61" spans="1:1" ht="18">
      <c r="A61" s="2"/>
    </row>
    <row r="62" spans="1:1" ht="18">
      <c r="A62" s="2"/>
    </row>
    <row r="63" spans="1:1" ht="18">
      <c r="A63" s="2"/>
    </row>
    <row r="64" spans="1:1" ht="18">
      <c r="A64" s="2"/>
    </row>
    <row r="65" spans="1:1" ht="18">
      <c r="A65" s="2"/>
    </row>
    <row r="66" spans="1:1" ht="18">
      <c r="A66" s="2"/>
    </row>
    <row r="67" spans="1:1" ht="18">
      <c r="A67" s="2"/>
    </row>
    <row r="68" spans="1:1" ht="18">
      <c r="A68" s="2"/>
    </row>
    <row r="69" spans="1:1" ht="18">
      <c r="A69" s="2"/>
    </row>
    <row r="70" spans="1:1" ht="18">
      <c r="A70" s="2"/>
    </row>
    <row r="71" spans="1:1" ht="18">
      <c r="A71" s="2"/>
    </row>
    <row r="72" spans="1:1" ht="18">
      <c r="A72" s="2"/>
    </row>
    <row r="73" spans="1:1" ht="18">
      <c r="A73" s="2"/>
    </row>
    <row r="74" spans="1:1" ht="18">
      <c r="A74" s="2"/>
    </row>
    <row r="75" spans="1:1" ht="18">
      <c r="A75" s="2"/>
    </row>
    <row r="76" spans="1:1" ht="18">
      <c r="A76" s="2"/>
    </row>
    <row r="77" spans="1:1" ht="18">
      <c r="A77" s="2"/>
    </row>
    <row r="78" spans="1:1" ht="18">
      <c r="A78" s="2"/>
    </row>
    <row r="79" spans="1:1" ht="18">
      <c r="A79" s="2"/>
    </row>
    <row r="80" spans="1:1" ht="18">
      <c r="A80" s="2"/>
    </row>
    <row r="81" spans="1:1" ht="18">
      <c r="A81" s="2"/>
    </row>
    <row r="82" spans="1:1" ht="18">
      <c r="A82" s="2"/>
    </row>
    <row r="83" spans="1:1" ht="18">
      <c r="A83" s="2"/>
    </row>
    <row r="84" spans="1:1" ht="18">
      <c r="A84" s="2"/>
    </row>
    <row r="85" spans="1:1" ht="18">
      <c r="A85" s="2"/>
    </row>
    <row r="86" spans="1:1" ht="18">
      <c r="A86" s="2"/>
    </row>
    <row r="87" spans="1:1" ht="18">
      <c r="A87" s="2"/>
    </row>
    <row r="88" spans="1:1" ht="18">
      <c r="A88" s="2"/>
    </row>
    <row r="89" spans="1:1" ht="18">
      <c r="A89" s="2"/>
    </row>
    <row r="90" spans="1:1" ht="18">
      <c r="A90" s="2"/>
    </row>
    <row r="91" spans="1:1" ht="18">
      <c r="A91" s="2"/>
    </row>
    <row r="92" spans="1:1" ht="18">
      <c r="A92" s="2"/>
    </row>
    <row r="93" spans="1:1" ht="18">
      <c r="A93" s="2"/>
    </row>
    <row r="94" spans="1:1" ht="18">
      <c r="A94" s="2"/>
    </row>
    <row r="95" spans="1:1" ht="18">
      <c r="A95" s="2"/>
    </row>
    <row r="96" spans="1:1" ht="18">
      <c r="A96" s="2"/>
    </row>
    <row r="97" spans="1:1" ht="18">
      <c r="A97" s="2"/>
    </row>
    <row r="98" spans="1:1" ht="18">
      <c r="A98" s="2"/>
    </row>
    <row r="99" spans="1:1" ht="18">
      <c r="A99" s="2"/>
    </row>
    <row r="100" spans="1:1" ht="18">
      <c r="A100" s="2"/>
    </row>
    <row r="101" spans="1:1" ht="18">
      <c r="A101" s="2"/>
    </row>
    <row r="102" spans="1:1" ht="18">
      <c r="A102" s="2"/>
    </row>
    <row r="103" spans="1:1" ht="18">
      <c r="A103" s="2"/>
    </row>
    <row r="104" spans="1:1" ht="18">
      <c r="A104" s="2"/>
    </row>
    <row r="105" spans="1:1" ht="18">
      <c r="A105" s="2"/>
    </row>
    <row r="106" spans="1:1" ht="18">
      <c r="A106" s="2"/>
    </row>
    <row r="107" spans="1:1" ht="18">
      <c r="A107" s="2"/>
    </row>
    <row r="108" spans="1:1" ht="18">
      <c r="A108" s="2"/>
    </row>
    <row r="109" spans="1:1" ht="18">
      <c r="A109" s="2"/>
    </row>
    <row r="110" spans="1:1" ht="18">
      <c r="A110" s="2"/>
    </row>
    <row r="111" spans="1:1" ht="18">
      <c r="A111" s="2"/>
    </row>
    <row r="112" spans="1:1" ht="18">
      <c r="A112" s="2"/>
    </row>
    <row r="113" spans="1:1" ht="18">
      <c r="A113" s="2"/>
    </row>
    <row r="114" spans="1:1" ht="18">
      <c r="A114" s="2"/>
    </row>
    <row r="115" spans="1:1" ht="18">
      <c r="A115" s="2"/>
    </row>
    <row r="116" spans="1:1" ht="18">
      <c r="A116" s="2"/>
    </row>
    <row r="117" spans="1:1" ht="18">
      <c r="A117" s="2"/>
    </row>
    <row r="118" spans="1:1" ht="18">
      <c r="A118" s="2"/>
    </row>
    <row r="119" spans="1:1" ht="18">
      <c r="A119" s="2"/>
    </row>
    <row r="120" spans="1:1" ht="18">
      <c r="A120" s="2"/>
    </row>
    <row r="121" spans="1:1" ht="18">
      <c r="A121" s="2"/>
    </row>
    <row r="122" spans="1:1" ht="18">
      <c r="A122" s="2"/>
    </row>
    <row r="123" spans="1:1" ht="18">
      <c r="A123" s="2"/>
    </row>
    <row r="124" spans="1:1" ht="18">
      <c r="A124" s="2"/>
    </row>
    <row r="125" spans="1:1" ht="18">
      <c r="A125" s="2"/>
    </row>
    <row r="126" spans="1:1" ht="18">
      <c r="A126" s="2"/>
    </row>
    <row r="127" spans="1:1" ht="18">
      <c r="A127" s="2"/>
    </row>
    <row r="128" spans="1:1" ht="18">
      <c r="A128" s="2"/>
    </row>
    <row r="129" spans="1:1" ht="18">
      <c r="A129" s="2"/>
    </row>
    <row r="130" spans="1:1" ht="18">
      <c r="A130" s="2"/>
    </row>
    <row r="131" spans="1:1" ht="18">
      <c r="A131" s="2"/>
    </row>
    <row r="132" spans="1:1" ht="18">
      <c r="A132" s="2"/>
    </row>
    <row r="133" spans="1:1" ht="18">
      <c r="A133" s="2"/>
    </row>
    <row r="134" spans="1:1" ht="18">
      <c r="A134" s="2"/>
    </row>
    <row r="135" spans="1:1" ht="18">
      <c r="A13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78" zoomScaleNormal="178" workbookViewId="0">
      <selection activeCell="I10" sqref="I10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2" zoomScale="172" zoomScaleNormal="172" workbookViewId="0">
      <selection activeCell="G20" sqref="G20"/>
    </sheetView>
  </sheetViews>
  <sheetFormatPr baseColWidth="10" defaultColWidth="8.83203125" defaultRowHeight="15"/>
  <cols>
    <col min="1" max="2" width="9" style="5"/>
  </cols>
  <sheetData>
    <row r="1" spans="1:4">
      <c r="A1" s="5" t="s">
        <v>0</v>
      </c>
      <c r="B1" s="5" t="s">
        <v>2</v>
      </c>
      <c r="C1" t="s">
        <v>8</v>
      </c>
      <c r="D1">
        <f>CORREL(A2:A40,B2:B40)</f>
        <v>0.96999151446748411</v>
      </c>
    </row>
    <row r="2" spans="1:4">
      <c r="A2" s="5">
        <v>28.04574234259136</v>
      </c>
      <c r="B2" s="5">
        <v>29.43659387407309</v>
      </c>
    </row>
    <row r="3" spans="1:4">
      <c r="A3" s="5">
        <v>91.567242337915317</v>
      </c>
      <c r="B3" s="5">
        <v>73.25379387033226</v>
      </c>
    </row>
    <row r="4" spans="1:4">
      <c r="A4" s="5">
        <v>38.804000707367976</v>
      </c>
      <c r="B4" s="5">
        <v>43.043200565894381</v>
      </c>
    </row>
    <row r="5" spans="1:4">
      <c r="A5" s="5">
        <v>78.2240979502415</v>
      </c>
      <c r="B5" s="5">
        <v>80.5792783601932</v>
      </c>
    </row>
    <row r="6" spans="1:4">
      <c r="A6" s="5">
        <v>11.208766990569126</v>
      </c>
      <c r="B6" s="5">
        <v>18.967013592455302</v>
      </c>
    </row>
    <row r="7" spans="1:4">
      <c r="A7" s="5">
        <v>79.975752493544249</v>
      </c>
      <c r="B7" s="5">
        <v>70.980601994835411</v>
      </c>
    </row>
    <row r="8" spans="1:4">
      <c r="A8" s="5">
        <v>70.761270938877459</v>
      </c>
      <c r="B8" s="5">
        <v>56.609016751101969</v>
      </c>
    </row>
    <row r="9" spans="1:4">
      <c r="A9" s="5">
        <v>92.114321337121993</v>
      </c>
      <c r="B9" s="5">
        <v>87.691457069697591</v>
      </c>
    </row>
    <row r="10" spans="1:4">
      <c r="A10" s="5">
        <v>87.274086480074899</v>
      </c>
      <c r="B10" s="5">
        <v>81.81926918405992</v>
      </c>
    </row>
    <row r="11" spans="1:4">
      <c r="A11" s="5">
        <v>86.146872662710194</v>
      </c>
      <c r="B11" s="5">
        <v>78.917498130168156</v>
      </c>
    </row>
    <row r="12" spans="1:4">
      <c r="A12" s="5">
        <v>21.823529725631076</v>
      </c>
      <c r="B12" s="5">
        <v>25.458823780504861</v>
      </c>
    </row>
    <row r="13" spans="1:4">
      <c r="A13" s="5">
        <v>25.441886658167505</v>
      </c>
      <c r="B13" s="5">
        <v>25.353509326534006</v>
      </c>
    </row>
    <row r="14" spans="1:4">
      <c r="A14" s="5">
        <v>93.491002242250488</v>
      </c>
      <c r="B14" s="5">
        <v>91.792801793800393</v>
      </c>
    </row>
    <row r="15" spans="1:4">
      <c r="A15" s="5">
        <v>72.739398337660759</v>
      </c>
      <c r="B15" s="5">
        <v>58.191518670128609</v>
      </c>
    </row>
    <row r="16" spans="1:4">
      <c r="A16" s="5">
        <v>47.405483039970129</v>
      </c>
      <c r="B16" s="5">
        <v>44.924386431976103</v>
      </c>
    </row>
    <row r="17" spans="1:2">
      <c r="A17" s="5">
        <v>86.171225752395571</v>
      </c>
      <c r="B17" s="5">
        <v>87.93698060191646</v>
      </c>
    </row>
    <row r="18" spans="1:2">
      <c r="A18" s="5">
        <v>99.104716046215628</v>
      </c>
      <c r="B18" s="5">
        <v>92.283772836972503</v>
      </c>
    </row>
    <row r="19" spans="1:2">
      <c r="A19" s="5">
        <v>23.117163380868263</v>
      </c>
      <c r="B19" s="5">
        <v>36.493730704694613</v>
      </c>
    </row>
    <row r="20" spans="1:2">
      <c r="A20" s="5">
        <v>43.804415304137265</v>
      </c>
      <c r="B20" s="5">
        <v>39.043532243309812</v>
      </c>
    </row>
    <row r="21" spans="1:2">
      <c r="A21" s="5">
        <v>41.31188079754844</v>
      </c>
      <c r="B21" s="5">
        <v>34.049504638038755</v>
      </c>
    </row>
    <row r="22" spans="1:2">
      <c r="A22" s="5">
        <v>15.869565257331463</v>
      </c>
      <c r="B22" s="5">
        <v>27.695652205865173</v>
      </c>
    </row>
    <row r="23" spans="1:2">
      <c r="A23" s="5">
        <v>54.42655062375006</v>
      </c>
      <c r="B23" s="5">
        <v>47.541240499000054</v>
      </c>
    </row>
    <row r="24" spans="1:2">
      <c r="A24" s="5">
        <v>68.036759222478508</v>
      </c>
      <c r="B24" s="5">
        <v>54.429407377982812</v>
      </c>
    </row>
    <row r="25" spans="1:2">
      <c r="A25" s="5">
        <v>30.696249404919868</v>
      </c>
      <c r="B25" s="5">
        <v>35.5569995239359</v>
      </c>
    </row>
    <row r="26" spans="1:2">
      <c r="A26" s="5">
        <v>45.297742198598193</v>
      </c>
      <c r="B26" s="5">
        <v>52.238193758878559</v>
      </c>
    </row>
    <row r="27" spans="1:2">
      <c r="A27" s="5">
        <v>41.045037124271801</v>
      </c>
      <c r="B27" s="5">
        <v>39.836029699417445</v>
      </c>
    </row>
    <row r="28" spans="1:2">
      <c r="A28" s="5">
        <v>74.967218905992951</v>
      </c>
      <c r="B28" s="5">
        <v>71.973775124794372</v>
      </c>
    </row>
    <row r="29" spans="1:2">
      <c r="A29" s="5">
        <v>11.669318461336005</v>
      </c>
      <c r="B29" s="5">
        <v>23.335454769068804</v>
      </c>
    </row>
    <row r="30" spans="1:2">
      <c r="A30" s="5">
        <v>90.719496459131506</v>
      </c>
      <c r="B30" s="5">
        <v>85.575597167305204</v>
      </c>
    </row>
    <row r="31" spans="1:2">
      <c r="A31" s="5">
        <v>96.111510530945964</v>
      </c>
      <c r="B31" s="5">
        <v>90.889208424756774</v>
      </c>
    </row>
    <row r="32" spans="1:2">
      <c r="A32" s="5">
        <v>22.390110300497142</v>
      </c>
      <c r="B32" s="5">
        <v>20.912088240397715</v>
      </c>
    </row>
    <row r="33" spans="1:2">
      <c r="A33" s="5">
        <v>17.446966367086223</v>
      </c>
      <c r="B33" s="5">
        <v>32.957573093668977</v>
      </c>
    </row>
    <row r="34" spans="1:2">
      <c r="A34" s="5">
        <v>94.866233405310012</v>
      </c>
      <c r="B34" s="5">
        <v>87.892986724248019</v>
      </c>
    </row>
    <row r="35" spans="1:2">
      <c r="A35" s="5">
        <v>12.183884950994436</v>
      </c>
      <c r="B35" s="5">
        <v>27.74710796079555</v>
      </c>
    </row>
    <row r="36" spans="1:2">
      <c r="A36" s="5">
        <v>26.095329162328081</v>
      </c>
      <c r="B36" s="5">
        <v>26.876263329862468</v>
      </c>
    </row>
    <row r="37" spans="1:2">
      <c r="A37" s="5">
        <v>44.79683138036139</v>
      </c>
      <c r="B37" s="5">
        <v>47.837465104289116</v>
      </c>
    </row>
    <row r="38" spans="1:2">
      <c r="A38" s="5">
        <v>81.479628846829186</v>
      </c>
      <c r="B38" s="5">
        <v>70.183703077463349</v>
      </c>
    </row>
    <row r="39" spans="1:2">
      <c r="A39" s="5">
        <v>70.911271248392637</v>
      </c>
      <c r="B39" s="5">
        <v>61.729016998714116</v>
      </c>
    </row>
    <row r="40" spans="1:2">
      <c r="A40" s="5">
        <v>55.534249986928018</v>
      </c>
      <c r="B40" s="5">
        <v>58.427399989542415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7" sqref="K7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topLeftCell="C5" zoomScale="175" zoomScaleNormal="175" workbookViewId="0">
      <selection activeCell="L8" sqref="L8"/>
    </sheetView>
  </sheetViews>
  <sheetFormatPr baseColWidth="10" defaultColWidth="8.83203125" defaultRowHeight="15"/>
  <cols>
    <col min="1" max="2" width="9" style="5"/>
  </cols>
  <sheetData>
    <row r="1" spans="1:4">
      <c r="A1" s="5" t="s">
        <v>0</v>
      </c>
      <c r="B1" s="5" t="s">
        <v>4</v>
      </c>
      <c r="C1" t="s">
        <v>8</v>
      </c>
      <c r="D1">
        <f>CORREL(A2:A40,B2:B40)</f>
        <v>-0.92059865409474317</v>
      </c>
    </row>
    <row r="2" spans="1:4">
      <c r="A2" s="5">
        <v>94.748585207800303</v>
      </c>
      <c r="B2" s="5">
        <v>40.20113183375976</v>
      </c>
    </row>
    <row r="3" spans="1:4">
      <c r="A3" s="5">
        <v>34.941177133495984</v>
      </c>
      <c r="B3" s="5">
        <v>94.047058293203207</v>
      </c>
    </row>
    <row r="4" spans="1:4">
      <c r="A4" s="5">
        <v>89.450419305326548</v>
      </c>
      <c r="B4" s="5">
        <v>47.439664555738759</v>
      </c>
    </row>
    <row r="5" spans="1:4">
      <c r="A5" s="5">
        <v>17.716999711395786</v>
      </c>
      <c r="B5" s="5">
        <v>92.826400230883365</v>
      </c>
    </row>
    <row r="6" spans="1:4">
      <c r="A6" s="5">
        <v>26.97246402879945</v>
      </c>
      <c r="B6" s="5">
        <v>84.422028776960445</v>
      </c>
    </row>
    <row r="7" spans="1:4">
      <c r="A7" s="5">
        <v>33.543753378513721</v>
      </c>
      <c r="B7" s="5">
        <v>79.164997297189018</v>
      </c>
    </row>
    <row r="8" spans="1:4">
      <c r="A8" s="5">
        <v>47.890075232225882</v>
      </c>
      <c r="B8" s="5">
        <v>76.687939814219291</v>
      </c>
    </row>
    <row r="9" spans="1:4">
      <c r="A9" s="5">
        <v>32.691950249109169</v>
      </c>
      <c r="B9" s="5">
        <v>79.846439800712659</v>
      </c>
    </row>
    <row r="10" spans="1:4">
      <c r="A10" s="5">
        <v>82.63513461987111</v>
      </c>
      <c r="B10" s="5">
        <v>53.891892304103109</v>
      </c>
    </row>
    <row r="11" spans="1:4">
      <c r="A11" s="5">
        <v>16.48524821746399</v>
      </c>
      <c r="B11" s="5">
        <v>100</v>
      </c>
    </row>
    <row r="12" spans="1:4">
      <c r="A12" s="5">
        <v>59.224493855496512</v>
      </c>
      <c r="B12" s="5">
        <v>71.620404915602791</v>
      </c>
    </row>
    <row r="13" spans="1:4">
      <c r="A13" s="5">
        <v>42.766361498368958</v>
      </c>
      <c r="B13" s="5">
        <v>79.786910801304828</v>
      </c>
    </row>
    <row r="14" spans="1:4">
      <c r="A14" s="5">
        <v>37.670586602915876</v>
      </c>
      <c r="B14" s="5">
        <v>74.863530717667302</v>
      </c>
    </row>
    <row r="15" spans="1:4">
      <c r="A15" s="5">
        <v>46.036963816530687</v>
      </c>
      <c r="B15" s="5">
        <v>63.170428946775452</v>
      </c>
    </row>
    <row r="16" spans="1:4">
      <c r="A16" s="5">
        <v>18.752398854017045</v>
      </c>
      <c r="B16" s="5">
        <v>100</v>
      </c>
    </row>
    <row r="17" spans="1:2">
      <c r="A17" s="5">
        <v>74.020726731277506</v>
      </c>
      <c r="B17" s="5">
        <v>56.78341861497799</v>
      </c>
    </row>
    <row r="18" spans="1:2">
      <c r="A18" s="5">
        <v>47.059081558300235</v>
      </c>
      <c r="B18" s="5">
        <v>83.352734753359812</v>
      </c>
    </row>
    <row r="19" spans="1:2">
      <c r="A19" s="5">
        <v>22.829578345937911</v>
      </c>
      <c r="B19" s="5">
        <v>95.736337323249671</v>
      </c>
    </row>
    <row r="20" spans="1:2">
      <c r="A20" s="5">
        <v>19.858160468963241</v>
      </c>
      <c r="B20" s="5">
        <v>86.113471624829401</v>
      </c>
    </row>
    <row r="21" spans="1:2">
      <c r="A21" s="5">
        <v>32.66576289376232</v>
      </c>
      <c r="B21" s="5">
        <v>91.867389684990144</v>
      </c>
    </row>
    <row r="22" spans="1:2">
      <c r="A22" s="5">
        <v>13.369088185679967</v>
      </c>
      <c r="B22" s="5">
        <v>100</v>
      </c>
    </row>
    <row r="23" spans="1:2">
      <c r="A23" s="5">
        <v>16.979728797869299</v>
      </c>
      <c r="B23" s="5">
        <v>96.416216961704563</v>
      </c>
    </row>
    <row r="24" spans="1:2">
      <c r="A24" s="5">
        <v>50.402054276303105</v>
      </c>
      <c r="B24" s="5">
        <v>79.678356578957505</v>
      </c>
    </row>
    <row r="25" spans="1:2">
      <c r="A25" s="5">
        <v>43.492699733982143</v>
      </c>
      <c r="B25" s="5">
        <v>89.20584021281428</v>
      </c>
    </row>
    <row r="26" spans="1:2">
      <c r="A26" s="5">
        <v>43.124723371406631</v>
      </c>
      <c r="B26" s="5">
        <v>70.500221302874692</v>
      </c>
    </row>
    <row r="27" spans="1:2">
      <c r="A27" s="5">
        <v>28.278248689182984</v>
      </c>
      <c r="B27" s="5">
        <v>100</v>
      </c>
    </row>
    <row r="28" spans="1:2">
      <c r="A28" s="5">
        <v>97.434205020964086</v>
      </c>
      <c r="B28" s="5">
        <v>42.052635983228726</v>
      </c>
    </row>
    <row r="29" spans="1:2">
      <c r="A29" s="5">
        <v>89.652911226077137</v>
      </c>
      <c r="B29" s="5">
        <v>50.277671019138282</v>
      </c>
    </row>
    <row r="30" spans="1:2">
      <c r="A30" s="5">
        <v>47.074337952828976</v>
      </c>
      <c r="B30" s="5">
        <v>90.340529637736807</v>
      </c>
    </row>
    <row r="31" spans="1:2">
      <c r="A31" s="5">
        <v>65.381651231078195</v>
      </c>
      <c r="B31" s="5">
        <v>59.694679015137439</v>
      </c>
    </row>
    <row r="32" spans="1:2">
      <c r="A32" s="5">
        <v>22.636479289045599</v>
      </c>
      <c r="B32" s="5">
        <v>100</v>
      </c>
    </row>
    <row r="33" spans="1:2">
      <c r="A33" s="5">
        <v>45.860324204174873</v>
      </c>
      <c r="B33" s="5">
        <v>78.31174063666009</v>
      </c>
    </row>
    <row r="34" spans="1:2">
      <c r="A34" s="5">
        <v>80.132055150096406</v>
      </c>
      <c r="B34" s="5">
        <v>63.89435587992287</v>
      </c>
    </row>
    <row r="35" spans="1:2">
      <c r="A35" s="5">
        <v>94.909781764223624</v>
      </c>
      <c r="B35" s="5">
        <v>48.072174588621095</v>
      </c>
    </row>
    <row r="36" spans="1:2">
      <c r="A36" s="5">
        <v>81.220773053759771</v>
      </c>
      <c r="B36" s="5">
        <v>62.023381556992177</v>
      </c>
    </row>
    <row r="37" spans="1:2">
      <c r="A37" s="5">
        <v>21.453305182319305</v>
      </c>
      <c r="B37" s="5">
        <v>84.837355854144562</v>
      </c>
    </row>
    <row r="38" spans="1:2">
      <c r="A38" s="5">
        <v>46.725859513563265</v>
      </c>
      <c r="B38" s="5">
        <v>62.619312389149385</v>
      </c>
    </row>
    <row r="39" spans="1:2">
      <c r="A39" s="5">
        <v>49.48311872987636</v>
      </c>
      <c r="B39" s="5">
        <v>86.41350501609891</v>
      </c>
    </row>
    <row r="40" spans="1:2">
      <c r="A40" s="5">
        <v>67.483816769792952</v>
      </c>
      <c r="B40" s="5">
        <v>61.012946584165633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>
      <selection activeCell="M21" sqref="M21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topLeftCell="A3" zoomScale="175" zoomScaleNormal="175" workbookViewId="0">
      <selection activeCell="M7" sqref="M7"/>
    </sheetView>
  </sheetViews>
  <sheetFormatPr baseColWidth="10" defaultColWidth="8.83203125" defaultRowHeight="15"/>
  <cols>
    <col min="1" max="2" width="9" style="5"/>
  </cols>
  <sheetData>
    <row r="1" spans="1:4">
      <c r="A1" s="5" t="s">
        <v>0</v>
      </c>
      <c r="B1" s="5" t="s">
        <v>6</v>
      </c>
      <c r="C1" t="s">
        <v>8</v>
      </c>
      <c r="D1">
        <f>CORREL(A2:A40,B2:B40)</f>
        <v>-5.0461100069645895E-2</v>
      </c>
    </row>
    <row r="2" spans="1:4">
      <c r="A2" s="5">
        <v>85.050247952463053</v>
      </c>
      <c r="B2" s="5">
        <v>73</v>
      </c>
    </row>
    <row r="3" spans="1:4">
      <c r="A3" s="5">
        <v>26.161728994813284</v>
      </c>
      <c r="B3" s="5">
        <v>87</v>
      </c>
    </row>
    <row r="4" spans="1:4">
      <c r="A4" s="5">
        <v>13.938961155100548</v>
      </c>
      <c r="B4" s="5">
        <v>56</v>
      </c>
    </row>
    <row r="5" spans="1:4">
      <c r="A5" s="5">
        <v>20.634026014277126</v>
      </c>
      <c r="B5" s="5">
        <v>42</v>
      </c>
    </row>
    <row r="6" spans="1:4">
      <c r="A6" s="5">
        <v>68.233629213781256</v>
      </c>
      <c r="B6" s="5">
        <v>79</v>
      </c>
    </row>
    <row r="7" spans="1:4">
      <c r="A7" s="5">
        <v>35.4197939251642</v>
      </c>
      <c r="B7" s="5">
        <v>70</v>
      </c>
    </row>
    <row r="8" spans="1:4">
      <c r="A8" s="5">
        <v>10.946133266178185</v>
      </c>
      <c r="B8" s="5">
        <v>95</v>
      </c>
    </row>
    <row r="9" spans="1:4">
      <c r="A9" s="5">
        <v>13.969505653201182</v>
      </c>
      <c r="B9" s="5">
        <v>76</v>
      </c>
    </row>
    <row r="10" spans="1:4">
      <c r="A10" s="5">
        <v>66.492726360903063</v>
      </c>
      <c r="B10" s="5">
        <v>94</v>
      </c>
    </row>
    <row r="11" spans="1:4">
      <c r="A11" s="5">
        <v>25.540324654242117</v>
      </c>
      <c r="B11" s="5">
        <v>70</v>
      </c>
    </row>
    <row r="12" spans="1:4">
      <c r="A12" s="5">
        <v>82.576809336524647</v>
      </c>
      <c r="B12" s="5">
        <v>31</v>
      </c>
    </row>
    <row r="13" spans="1:4">
      <c r="A13" s="5">
        <v>67.802533193224335</v>
      </c>
      <c r="B13" s="5">
        <v>60</v>
      </c>
    </row>
    <row r="14" spans="1:4">
      <c r="A14" s="5">
        <v>54.444639690557146</v>
      </c>
      <c r="B14" s="5">
        <v>42</v>
      </c>
    </row>
    <row r="15" spans="1:4">
      <c r="A15" s="5">
        <v>82.853822777694276</v>
      </c>
      <c r="B15" s="5">
        <v>83</v>
      </c>
    </row>
    <row r="16" spans="1:4">
      <c r="A16" s="5">
        <v>58.648884473812736</v>
      </c>
      <c r="B16" s="5">
        <v>91</v>
      </c>
    </row>
    <row r="17" spans="1:2">
      <c r="A17" s="5">
        <v>46.584594528350159</v>
      </c>
      <c r="B17" s="5">
        <v>84</v>
      </c>
    </row>
    <row r="18" spans="1:2">
      <c r="A18" s="5">
        <v>97.835100067338033</v>
      </c>
      <c r="B18" s="5">
        <v>96</v>
      </c>
    </row>
    <row r="19" spans="1:2">
      <c r="A19" s="5">
        <v>11.969094184139017</v>
      </c>
      <c r="B19" s="5">
        <v>54</v>
      </c>
    </row>
    <row r="20" spans="1:2">
      <c r="A20" s="5">
        <v>82.146854653762716</v>
      </c>
      <c r="B20" s="5">
        <v>42</v>
      </c>
    </row>
    <row r="21" spans="1:2">
      <c r="A21" s="5">
        <v>26.937978284514873</v>
      </c>
      <c r="B21" s="5">
        <v>77</v>
      </c>
    </row>
    <row r="22" spans="1:2">
      <c r="A22" s="5">
        <v>42.548646944255459</v>
      </c>
      <c r="B22" s="5">
        <v>45</v>
      </c>
    </row>
    <row r="23" spans="1:2">
      <c r="A23" s="5">
        <v>79.643754242109821</v>
      </c>
      <c r="B23" s="5">
        <v>37</v>
      </c>
    </row>
    <row r="24" spans="1:2">
      <c r="A24" s="5">
        <v>43.13346350386616</v>
      </c>
      <c r="B24" s="5">
        <v>77</v>
      </c>
    </row>
    <row r="25" spans="1:2">
      <c r="A25" s="5">
        <v>30.788960743692765</v>
      </c>
      <c r="B25" s="5">
        <v>42</v>
      </c>
    </row>
    <row r="26" spans="1:2">
      <c r="A26" s="5">
        <v>28.202775589720659</v>
      </c>
      <c r="B26" s="5">
        <v>86</v>
      </c>
    </row>
    <row r="27" spans="1:2">
      <c r="A27" s="5">
        <v>70.047107889008288</v>
      </c>
      <c r="B27" s="5">
        <v>73</v>
      </c>
    </row>
    <row r="28" spans="1:2">
      <c r="A28" s="5">
        <v>32.526176186148319</v>
      </c>
      <c r="B28" s="5">
        <v>84</v>
      </c>
    </row>
    <row r="29" spans="1:2">
      <c r="A29" s="5">
        <v>27.910262764109525</v>
      </c>
      <c r="B29" s="5">
        <v>98</v>
      </c>
    </row>
    <row r="30" spans="1:2">
      <c r="A30" s="5">
        <v>64.947312664977318</v>
      </c>
      <c r="B30" s="5">
        <v>72</v>
      </c>
    </row>
    <row r="31" spans="1:2">
      <c r="A31" s="5">
        <v>54.806444969214596</v>
      </c>
      <c r="B31" s="5">
        <v>66</v>
      </c>
    </row>
    <row r="32" spans="1:2">
      <c r="A32" s="5">
        <v>76.166183582376746</v>
      </c>
      <c r="B32" s="5">
        <v>60</v>
      </c>
    </row>
    <row r="33" spans="1:2">
      <c r="A33" s="5">
        <v>42.640444641844326</v>
      </c>
      <c r="B33" s="5">
        <v>31</v>
      </c>
    </row>
    <row r="34" spans="1:2">
      <c r="A34" s="5">
        <v>70.245516563439594</v>
      </c>
      <c r="B34" s="5">
        <v>38</v>
      </c>
    </row>
    <row r="35" spans="1:2">
      <c r="A35" s="5">
        <v>52.926564442906816</v>
      </c>
      <c r="B35" s="5">
        <v>59</v>
      </c>
    </row>
    <row r="36" spans="1:2">
      <c r="A36" s="5">
        <v>47.942338606175674</v>
      </c>
      <c r="B36" s="5">
        <v>99</v>
      </c>
    </row>
    <row r="37" spans="1:2">
      <c r="A37" s="5">
        <v>60.854760475744555</v>
      </c>
      <c r="B37" s="5">
        <v>68</v>
      </c>
    </row>
    <row r="38" spans="1:2">
      <c r="A38" s="5">
        <v>76.173075397401533</v>
      </c>
      <c r="B38" s="5">
        <v>62</v>
      </c>
    </row>
    <row r="39" spans="1:2">
      <c r="A39" s="5">
        <v>19.478027359399896</v>
      </c>
      <c r="B39" s="5">
        <v>49</v>
      </c>
    </row>
    <row r="40" spans="1:2">
      <c r="A40" s="5">
        <v>72.636793704700551</v>
      </c>
      <c r="B40" s="5">
        <v>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正相關</vt:lpstr>
      <vt:lpstr>正相關data</vt:lpstr>
      <vt:lpstr>負相關</vt:lpstr>
      <vt:lpstr>負相關data</vt:lpstr>
      <vt:lpstr>無相關</vt:lpstr>
      <vt:lpstr>無相關data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2020-10-18T08:06:34Z</dcterms:modified>
</cp:coreProperties>
</file>