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hub\HRA_product\TangCartMSX\RTL\TangcartMSX\src\pwm\"/>
    </mc:Choice>
  </mc:AlternateContent>
  <bookViews>
    <workbookView xWindow="0" yWindow="0" windowWidth="28800" windowHeight="123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5" i="1" l="1"/>
  <c r="G6" i="1"/>
  <c r="G7" i="1"/>
  <c r="G8" i="1"/>
  <c r="G9" i="1"/>
  <c r="G10" i="1"/>
  <c r="G11" i="1"/>
  <c r="G12" i="1"/>
  <c r="G13" i="1"/>
  <c r="G14" i="1"/>
  <c r="G15" i="1"/>
  <c r="G16" i="1"/>
  <c r="G4" i="1"/>
  <c r="E16" i="1" l="1"/>
  <c r="F16" i="1" s="1"/>
  <c r="D16" i="1"/>
  <c r="F5" i="1"/>
  <c r="F6" i="1"/>
  <c r="F7" i="1"/>
  <c r="F8" i="1"/>
  <c r="F9" i="1"/>
  <c r="F10" i="1"/>
  <c r="F11" i="1"/>
  <c r="F12" i="1"/>
  <c r="F13" i="1"/>
  <c r="F14" i="1"/>
  <c r="F15" i="1"/>
  <c r="F4" i="1"/>
  <c r="E5" i="1"/>
  <c r="E6" i="1"/>
  <c r="E7" i="1"/>
  <c r="E8" i="1"/>
  <c r="E9" i="1"/>
  <c r="E10" i="1"/>
  <c r="E11" i="1"/>
  <c r="E12" i="1"/>
  <c r="E13" i="1"/>
  <c r="E14" i="1"/>
  <c r="E15" i="1"/>
  <c r="E4" i="1"/>
  <c r="D15" i="1"/>
  <c r="D14" i="1"/>
  <c r="D4" i="1"/>
  <c r="D5" i="1"/>
  <c r="D6" i="1"/>
  <c r="D7" i="1"/>
  <c r="D8" i="1"/>
  <c r="D9" i="1"/>
  <c r="D10" i="1"/>
  <c r="D11" i="1"/>
  <c r="D12" i="1"/>
</calcChain>
</file>

<file path=xl/sharedStrings.xml><?xml version="1.0" encoding="utf-8"?>
<sst xmlns="http://schemas.openxmlformats.org/spreadsheetml/2006/main" count="17" uniqueCount="16">
  <si>
    <t>C</t>
    <phoneticPr fontId="1"/>
  </si>
  <si>
    <t>D</t>
    <phoneticPr fontId="1"/>
  </si>
  <si>
    <t>E</t>
    <phoneticPr fontId="1"/>
  </si>
  <si>
    <t>C#</t>
    <phoneticPr fontId="1"/>
  </si>
  <si>
    <t>D#</t>
    <phoneticPr fontId="1"/>
  </si>
  <si>
    <t>F</t>
    <phoneticPr fontId="1"/>
  </si>
  <si>
    <t>F#</t>
    <phoneticPr fontId="1"/>
  </si>
  <si>
    <t>G</t>
    <phoneticPr fontId="1"/>
  </si>
  <si>
    <t>G#</t>
    <phoneticPr fontId="1"/>
  </si>
  <si>
    <t>A</t>
    <phoneticPr fontId="1"/>
  </si>
  <si>
    <t>A#</t>
    <phoneticPr fontId="1"/>
  </si>
  <si>
    <t>B</t>
    <phoneticPr fontId="1"/>
  </si>
  <si>
    <t>Hz</t>
    <phoneticPr fontId="1"/>
  </si>
  <si>
    <t>sec</t>
    <phoneticPr fontId="1"/>
  </si>
  <si>
    <t>1MHz</t>
    <phoneticPr fontId="1"/>
  </si>
  <si>
    <t>duty 1:1 の 1山の幅</t>
    <rPh sb="12" eb="13">
      <t>ヤマ</t>
    </rPh>
    <rPh sb="14" eb="15">
      <t>ハバ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</si>
</sst>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G16"/>
  <sheetViews>
    <sheetView tabSelected="1" topLeftCell="C1" zoomScale="175" zoomScaleNormal="175" workbookViewId="0">
      <selection activeCell="H9" sqref="H9"/>
    </sheetView>
  </sheetViews>
  <sheetFormatPr defaultRowHeight="13.5" x14ac:dyDescent="0.15"/>
  <cols>
    <col min="7" max="7" width="18.5" bestFit="1" customWidth="1"/>
  </cols>
  <sheetData>
    <row r="3" spans="3:7" x14ac:dyDescent="0.15">
      <c r="D3" t="s">
        <v>12</v>
      </c>
      <c r="E3" t="s">
        <v>13</v>
      </c>
      <c r="F3" t="s">
        <v>14</v>
      </c>
      <c r="G3" t="s">
        <v>15</v>
      </c>
    </row>
    <row r="4" spans="3:7" x14ac:dyDescent="0.15">
      <c r="C4" t="s">
        <v>0</v>
      </c>
      <c r="D4">
        <f t="shared" ref="D4:D12" si="0">D5*POWER(2,-1/12)</f>
        <v>261.62556530059851</v>
      </c>
      <c r="E4">
        <f>1/D4</f>
        <v>3.8222564329714317E-3</v>
      </c>
      <c r="F4">
        <f>INT(E4*1000000)</f>
        <v>3822</v>
      </c>
      <c r="G4" s="1">
        <f>INT(E4*1000000/2)</f>
        <v>1911</v>
      </c>
    </row>
    <row r="5" spans="3:7" x14ac:dyDescent="0.15">
      <c r="C5" t="s">
        <v>3</v>
      </c>
      <c r="D5">
        <f t="shared" si="0"/>
        <v>277.18263097687196</v>
      </c>
      <c r="E5">
        <f t="shared" ref="E5:E16" si="1">1/D5</f>
        <v>3.6077296635640913E-3</v>
      </c>
      <c r="F5">
        <f t="shared" ref="F5:F16" si="2">INT(E5*1000000)</f>
        <v>3607</v>
      </c>
      <c r="G5">
        <f t="shared" ref="G5:G16" si="3">INT(E5*1000000/2)</f>
        <v>1803</v>
      </c>
    </row>
    <row r="6" spans="3:7" x14ac:dyDescent="0.15">
      <c r="C6" t="s">
        <v>1</v>
      </c>
      <c r="D6">
        <f t="shared" si="0"/>
        <v>293.66476791740746</v>
      </c>
      <c r="E6">
        <f t="shared" si="1"/>
        <v>3.4052433565379138E-3</v>
      </c>
      <c r="F6">
        <f t="shared" si="2"/>
        <v>3405</v>
      </c>
      <c r="G6" s="1">
        <f t="shared" si="3"/>
        <v>1702</v>
      </c>
    </row>
    <row r="7" spans="3:7" x14ac:dyDescent="0.15">
      <c r="C7" t="s">
        <v>4</v>
      </c>
      <c r="D7">
        <f t="shared" si="0"/>
        <v>311.12698372208081</v>
      </c>
      <c r="E7">
        <f t="shared" si="1"/>
        <v>3.214121732666126E-3</v>
      </c>
      <c r="F7">
        <f t="shared" si="2"/>
        <v>3214</v>
      </c>
      <c r="G7">
        <f t="shared" si="3"/>
        <v>1607</v>
      </c>
    </row>
    <row r="8" spans="3:7" x14ac:dyDescent="0.15">
      <c r="C8" t="s">
        <v>2</v>
      </c>
      <c r="D8">
        <f t="shared" si="0"/>
        <v>329.62755691286986</v>
      </c>
      <c r="E8">
        <f t="shared" si="1"/>
        <v>3.0337269412955333E-3</v>
      </c>
      <c r="F8">
        <f t="shared" si="2"/>
        <v>3033</v>
      </c>
      <c r="G8" s="1">
        <f t="shared" si="3"/>
        <v>1516</v>
      </c>
    </row>
    <row r="9" spans="3:7" x14ac:dyDescent="0.15">
      <c r="C9" t="s">
        <v>5</v>
      </c>
      <c r="D9">
        <f t="shared" si="0"/>
        <v>349.22823143300383</v>
      </c>
      <c r="E9">
        <f t="shared" si="1"/>
        <v>2.8634569315792576E-3</v>
      </c>
      <c r="F9">
        <f t="shared" si="2"/>
        <v>2863</v>
      </c>
      <c r="G9" s="1">
        <f t="shared" si="3"/>
        <v>1431</v>
      </c>
    </row>
    <row r="10" spans="3:7" x14ac:dyDescent="0.15">
      <c r="C10" t="s">
        <v>6</v>
      </c>
      <c r="D10">
        <f t="shared" si="0"/>
        <v>369.99442271163434</v>
      </c>
      <c r="E10">
        <f t="shared" si="1"/>
        <v>2.7027434431880029E-3</v>
      </c>
      <c r="F10">
        <f t="shared" si="2"/>
        <v>2702</v>
      </c>
      <c r="G10">
        <f t="shared" si="3"/>
        <v>1351</v>
      </c>
    </row>
    <row r="11" spans="3:7" x14ac:dyDescent="0.15">
      <c r="C11" t="s">
        <v>7</v>
      </c>
      <c r="D11">
        <f t="shared" si="0"/>
        <v>391.99543598174927</v>
      </c>
      <c r="E11">
        <f t="shared" si="1"/>
        <v>2.5510501097940298E-3</v>
      </c>
      <c r="F11">
        <f t="shared" si="2"/>
        <v>2551</v>
      </c>
      <c r="G11" s="1">
        <f t="shared" si="3"/>
        <v>1275</v>
      </c>
    </row>
    <row r="12" spans="3:7" x14ac:dyDescent="0.15">
      <c r="C12" t="s">
        <v>8</v>
      </c>
      <c r="D12">
        <f t="shared" si="0"/>
        <v>415.30469757994513</v>
      </c>
      <c r="E12">
        <f t="shared" si="1"/>
        <v>2.4078706689983982E-3</v>
      </c>
      <c r="F12">
        <f t="shared" si="2"/>
        <v>2407</v>
      </c>
      <c r="G12">
        <f t="shared" si="3"/>
        <v>1203</v>
      </c>
    </row>
    <row r="13" spans="3:7" x14ac:dyDescent="0.15">
      <c r="C13" t="s">
        <v>9</v>
      </c>
      <c r="D13">
        <v>440</v>
      </c>
      <c r="E13">
        <f t="shared" si="1"/>
        <v>2.2727272727272726E-3</v>
      </c>
      <c r="F13">
        <f t="shared" si="2"/>
        <v>2272</v>
      </c>
      <c r="G13" s="1">
        <f t="shared" si="3"/>
        <v>1136</v>
      </c>
    </row>
    <row r="14" spans="3:7" x14ac:dyDescent="0.15">
      <c r="C14" t="s">
        <v>10</v>
      </c>
      <c r="D14">
        <f>D13*POWER(2,1/12)</f>
        <v>466.16376151808993</v>
      </c>
      <c r="E14">
        <f t="shared" si="1"/>
        <v>2.1451688924583943E-3</v>
      </c>
      <c r="F14">
        <f t="shared" si="2"/>
        <v>2145</v>
      </c>
      <c r="G14">
        <f t="shared" si="3"/>
        <v>1072</v>
      </c>
    </row>
    <row r="15" spans="3:7" x14ac:dyDescent="0.15">
      <c r="C15" t="s">
        <v>11</v>
      </c>
      <c r="D15">
        <f>D14*POWER(2,1/12)</f>
        <v>493.88330125612413</v>
      </c>
      <c r="E15">
        <f t="shared" si="1"/>
        <v>2.0247698139553164E-3</v>
      </c>
      <c r="F15">
        <f t="shared" si="2"/>
        <v>2024</v>
      </c>
      <c r="G15" s="1">
        <f t="shared" si="3"/>
        <v>1012</v>
      </c>
    </row>
    <row r="16" spans="3:7" x14ac:dyDescent="0.15">
      <c r="C16" t="s">
        <v>0</v>
      </c>
      <c r="D16">
        <f>D15*POWER(2,1/12)</f>
        <v>523.25113060119736</v>
      </c>
      <c r="E16">
        <f t="shared" si="1"/>
        <v>1.9111282164857146E-3</v>
      </c>
      <c r="F16">
        <f t="shared" si="2"/>
        <v>1911</v>
      </c>
      <c r="G16" s="1">
        <f t="shared" si="3"/>
        <v>955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Takayuki Hara</dc:creator>
  <cp:lastModifiedBy>Takayuki Hara</cp:lastModifiedBy>
  <dcterms:created xsi:type="dcterms:W3CDTF">2024-05-17T21:33:44Z</dcterms:created>
  <dcterms:modified xsi:type="dcterms:W3CDTF">2024-05-19T00:40:31Z</dcterms:modified>
</cp:coreProperties>
</file>