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Burak Bektas\Desktop\"/>
    </mc:Choice>
  </mc:AlternateContent>
  <xr:revisionPtr revIDLastSave="0" documentId="13_ncr:1_{A9044096-F5F2-469F-B211-30CF489B6942}" xr6:coauthVersionLast="47" xr6:coauthVersionMax="47" xr10:uidLastSave="{00000000-0000-0000-0000-000000000000}"/>
  <bookViews>
    <workbookView xWindow="-120" yWindow="-120" windowWidth="29040" windowHeight="15840" xr2:uid="{ED57F902-83BF-4E6D-9AC2-4038688B4FE4}"/>
  </bookViews>
  <sheets>
    <sheet name="Carrefour 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<sst xmlns="http://schemas.openxmlformats.org/spreadsheetml/2006/main" count="211" uniqueCount="103">
  <si>
    <t>CarrefourSA Carrefour Sabanci Ticaret Merkezi A.S.</t>
  </si>
  <si>
    <t>Premium Export</t>
  </si>
  <si>
    <t>Balance Sheet</t>
  </si>
  <si>
    <t>Income Statement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</si>
  <si>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</si>
  <si>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</si>
  <si>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</si>
  <si>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</si>
  <si>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</si>
  <si>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</si>
  <si>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</si>
  <si>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</si>
  <si>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</si>
  <si>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</si>
  <si>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</si>
  <si>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</si>
  <si>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Cash And Equivalents</t>
  </si>
  <si>
    <t>Revenue</t>
  </si>
  <si>
    <t>Short Term Investments</t>
  </si>
  <si>
    <t>Revenue Growth (YoY)</t>
  </si>
  <si>
    <t>4.3%</t>
  </si>
  <si>
    <t>1.9%</t>
  </si>
  <si>
    <t>20.2%</t>
  </si>
  <si>
    <t>25.8%</t>
  </si>
  <si>
    <t>14.3%</t>
  </si>
  <si>
    <t>1.4%</t>
  </si>
  <si>
    <t>14.2%</t>
  </si>
  <si>
    <t>22.7%</t>
  </si>
  <si>
    <t>23.9%</t>
  </si>
  <si>
    <t>18.4%</t>
  </si>
  <si>
    <t>Accounts Receivable, Net</t>
  </si>
  <si>
    <t>Inventory</t>
  </si>
  <si>
    <t>Cost of Revenues</t>
  </si>
  <si>
    <t>Prepaid Expenses</t>
  </si>
  <si>
    <t>Gross Profit</t>
  </si>
  <si>
    <t>Other Current Assets</t>
  </si>
  <si>
    <t>Gross Profit Margin</t>
  </si>
  <si>
    <t>23.8%</t>
  </si>
  <si>
    <t>25.1%</t>
  </si>
  <si>
    <t>25.6%</t>
  </si>
  <si>
    <t>22.6%</t>
  </si>
  <si>
    <t>26.6%</t>
  </si>
  <si>
    <t>27.2%</t>
  </si>
  <si>
    <t>26.7%</t>
  </si>
  <si>
    <t>27.5%</t>
  </si>
  <si>
    <t>Total Current Assets</t>
  </si>
  <si>
    <t>R&amp;D Expenses</t>
  </si>
  <si>
    <t>Property Plant And Equipment, Net</t>
  </si>
  <si>
    <t>Selling and Marketing Expense</t>
  </si>
  <si>
    <t>Real Estate Owned</t>
  </si>
  <si>
    <t>General &amp; Admin Expenses</t>
  </si>
  <si>
    <t>Capitalized / Purchased Software</t>
  </si>
  <si>
    <t>Other Inc / (Exp)</t>
  </si>
  <si>
    <t>Long-term Investments</t>
  </si>
  <si>
    <t>Operating Expenses</t>
  </si>
  <si>
    <t>Goodwill</t>
  </si>
  <si>
    <t>Operating Income</t>
  </si>
  <si>
    <t>Other Intangibles</t>
  </si>
  <si>
    <t>Other Long-term Assets</t>
  </si>
  <si>
    <t>Net Interest Expenses</t>
  </si>
  <si>
    <t>Total Assets</t>
  </si>
  <si>
    <t>EBT, Incl. Unusual Items</t>
  </si>
  <si>
    <t>Earnings of Discontinued Ops.</t>
  </si>
  <si>
    <t>Accounts Payable</t>
  </si>
  <si>
    <t>Income Tax Expense</t>
  </si>
  <si>
    <t>Accrued Expenses</t>
  </si>
  <si>
    <t>Net Income to Company</t>
  </si>
  <si>
    <t>Short-term Borrowings</t>
  </si>
  <si>
    <t>Current Portion of LT Debt</t>
  </si>
  <si>
    <t>Minority Interest in Earnings</t>
  </si>
  <si>
    <t>Current Portion of Capital Lease Obligations</t>
  </si>
  <si>
    <t>Net Income to Stockholders</t>
  </si>
  <si>
    <t>Other Current Liabilities</t>
  </si>
  <si>
    <t>Total Current Liabilities</t>
  </si>
  <si>
    <t>Preferred Dividends &amp; Other Adj.</t>
  </si>
  <si>
    <t>Net Income to Common Excl Extra Items</t>
  </si>
  <si>
    <t>Long-term Debt</t>
  </si>
  <si>
    <t>Capital Leases</t>
  </si>
  <si>
    <t>Basic EPS (Cont. Ops)</t>
  </si>
  <si>
    <t>Other Non-current Liabilities</t>
  </si>
  <si>
    <t>Diluted EPS (Cont. Ops)</t>
  </si>
  <si>
    <t>Total Liabilities</t>
  </si>
  <si>
    <t>Weighted Average Basic Shares Out.</t>
  </si>
  <si>
    <t>Weighted Average Diluted Shares Out.</t>
  </si>
  <si>
    <t>Common Stock</t>
  </si>
  <si>
    <t>Additional Paid In Capital</t>
  </si>
  <si>
    <t>EBITDA</t>
  </si>
  <si>
    <t>Retained Earnings</t>
  </si>
  <si>
    <t>EBIT</t>
  </si>
  <si>
    <t>Treasury Stock</t>
  </si>
  <si>
    <t>Other Common Equity Adj</t>
  </si>
  <si>
    <t>Revenue (Reported)</t>
  </si>
  <si>
    <t>Common Equity</t>
  </si>
  <si>
    <t>Operating Income (Reported)</t>
  </si>
  <si>
    <t>Total Preferred Equity</t>
  </si>
  <si>
    <t>Operating Income (Adjusted)</t>
  </si>
  <si>
    <t>Minority Interest, Total</t>
  </si>
  <si>
    <t>Other Equity</t>
  </si>
  <si>
    <t>Total Equity</t>
  </si>
  <si>
    <t>Total Liabilities And Equity</t>
  </si>
  <si>
    <t>Depreciation &amp; Amortization (CF)</t>
  </si>
  <si>
    <t>Cash And Short Term Investments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</si>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</sst>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</font>
    <font>
      <b/>
      <sz val="20"/>
      <color rgb="FF1551C3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1" fillId="0" borderId="0"/>
  </cellStyleXfs>
  <cellXfs count="19">
    <xf numFmtId="0" fontId="0" fillId="0" borderId="0" xfId="0"/>
    <xf numFmtId="0" fontId="2" fillId="0" borderId="0" xfId="0" applyFont="1"/>
    <xf numFmtId="0" fontId="6" fillId="0" borderId="0" xfId="0" applyFont="1"/>
    <xf numFmtId="0" fontId="8" fillId="2" borderId="0" xfId="0" applyFont="1" applyFill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10" fillId="0" borderId="0" xfId="1" applyFont="1" applyAlignment="1">
      <alignment horizontal="left"/>
    </xf>
    <xf numFmtId="164" fontId="3" fillId="0" borderId="0" xfId="1" applyFont="1"/>
    <xf numFmtId="0" fontId="9" fillId="3" borderId="0" xfId="0" applyFont="1" applyFill="1" applyAlignment="1">
      <alignment horizontal="left"/>
    </xf>
    <xf numFmtId="164" fontId="0" fillId="0" borderId="0" xfId="1" applyFont="1"/>
    <xf numFmtId="164" fontId="0" fillId="0" borderId="0" xfId="0" applyNumberFormat="1"/>
    <xf numFmtId="0" fontId="9" fillId="0" borderId="0" xfId="3" applyFont="1" applyAlignment="1">
      <alignment horizontal="left"/>
    </xf>
    <xf numFmtId="0" fontId="4" fillId="0" borderId="0" xfId="2" applyFont="1" applyAlignment="1">
      <alignment horizontal="left"/>
    </xf>
    <xf numFmtId="0" fontId="3" fillId="0" borderId="0" xfId="2"/>
    <xf numFmtId="0" fontId="5" fillId="0" borderId="0" xfId="0" applyFont="1" applyAlignment="1">
      <alignment horizontal="left"/>
    </xf>
    <xf numFmtId="0" fontId="0" fillId="0" borderId="0" xfId="0"/>
    <xf numFmtId="0" fontId="7" fillId="2" borderId="0" xfId="0" applyFont="1" applyFill="1"/>
    <xf numFmtId="0" fontId="8" fillId="2" borderId="0" xfId="0" applyFont="1" applyFill="1"/>
  </cellXfs>
  <cellStyles count="4">
    <cellStyle name="Normal" xfId="0" builtinId="0"/>
    <cellStyle name="Normal 2" xfId="3" xr:uid="{EF17DBF1-D49D-494E-86E7-A199703930CA}"/>
    <cellStyle name="Normal 3" xfId="2" xr:uid="{374E4637-C77A-4234-8DE6-414F2F701602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3705-3EC5-48FA-BB36-9A71B5E75282}">
  <sheetPr codeName="Sayfa5"/>
  <dimension ref="B2:AA62"/>
  <sheetViews>
    <sheetView tabSelected="1" topLeftCell="A13" workbookViewId="0">
      <selection activeCell="B15" sqref="B15"/>
    </sheetView>
  </sheetViews>
  <sheetFormatPr defaultColWidth="8.85546875" defaultRowHeight="15" x14ac:dyDescent="0.25"/>
  <cols>
    <col min="1" max="1" width="8.85546875" style="1"/>
    <col min="2" max="2" width="50.140625" style="1" customWidth="1"/>
    <col min="3" max="12" width="11.7109375" style="1" bestFit="1" customWidth="1"/>
    <col min="13" max="13" width="15.28515625" style="1" customWidth="1"/>
    <col min="14" max="14" width="37.85546875" style="1" bestFit="1" customWidth="1"/>
    <col min="15" max="15" width="11.7109375" style="1" bestFit="1" customWidth="1"/>
    <col min="16" max="23" width="12.28515625" style="1" bestFit="1" customWidth="1"/>
    <col min="24" max="24" width="12.28515625" style="1" customWidth="1"/>
    <col min="25" max="16384" width="8.85546875" style="1"/>
  </cols>
  <sheetData>
    <row r="2" spans="2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2:27" ht="26.25" x14ac:dyDescent="0.4">
      <c r="B3" s="13" t="s">
        <v>0</v>
      </c>
      <c r="C3" s="14"/>
      <c r="D3" s="14"/>
      <c r="E3"/>
      <c r="F3"/>
      <c r="G3"/>
      <c r="H3"/>
      <c r="I3"/>
      <c r="J3"/>
      <c r="K3"/>
      <c r="L3"/>
      <c r="M3"/>
      <c r="N3" s="15" t="str">
        <f>B3</f>
        <v>CarrefourSA Carrefour Sabanci Ticaret Merkezi A.S.</v>
      </c>
      <c r="O3" s="16"/>
      <c r="P3" s="16"/>
      <c r="Q3"/>
      <c r="R3"/>
      <c r="S3"/>
      <c r="T3"/>
      <c r="U3"/>
      <c r="V3"/>
      <c r="W3"/>
      <c r="X3"/>
    </row>
    <row r="4" spans="2:27" x14ac:dyDescent="0.25">
      <c r="B4" s="2" t="s">
        <v>1</v>
      </c>
      <c r="C4"/>
      <c r="D4"/>
      <c r="E4"/>
      <c r="F4"/>
      <c r="G4"/>
      <c r="H4"/>
      <c r="I4"/>
      <c r="J4"/>
      <c r="K4"/>
      <c r="L4"/>
      <c r="M4"/>
      <c r="N4" s="2" t="s">
        <v>1</v>
      </c>
      <c r="O4"/>
      <c r="P4"/>
      <c r="Q4"/>
      <c r="R4"/>
      <c r="S4"/>
      <c r="T4"/>
      <c r="U4"/>
      <c r="V4"/>
      <c r="W4"/>
      <c r="X4"/>
    </row>
    <row r="5" spans="2:27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2:27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7" x14ac:dyDescent="0.25">
      <c r="B7" s="17" t="s">
        <v>2</v>
      </c>
      <c r="C7" s="18"/>
      <c r="D7" s="3"/>
      <c r="E7" s="3"/>
      <c r="F7" s="3"/>
      <c r="G7" s="3"/>
      <c r="H7" s="3"/>
      <c r="I7" s="3"/>
      <c r="J7" s="3"/>
      <c r="K7" s="3"/>
      <c r="L7"/>
      <c r="M7"/>
      <c r="N7" s="17" t="s">
        <v>3</v>
      </c>
      <c r="O7" s="18"/>
      <c r="P7" s="3"/>
      <c r="Q7" s="3"/>
      <c r="R7" s="3"/>
      <c r="S7" s="3"/>
      <c r="T7" s="3"/>
      <c r="U7" s="3"/>
      <c r="V7" s="3"/>
      <c r="W7" s="3"/>
      <c r="X7"/>
    </row>
    <row r="8" spans="2:27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7" x14ac:dyDescent="0.25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  <c r="I9" s="4" t="s">
        <v>11</v>
      </c>
      <c r="J9" s="4" t="s">
        <v>12</v>
      </c>
      <c r="K9" s="4" t="s">
        <v>13</v>
      </c>
      <c r="L9" s="4" t="s">
        <v>14</v>
      </c>
      <c r="M9"/>
      <c r="N9" s="4" t="s">
        <v>4</v>
      </c>
      <c r="O9" s="4" t="s">
        <v>5</v>
      </c>
      <c r="P9" s="4" t="s">
        <v>6</v>
      </c>
      <c r="Q9" s="4" t="s">
        <v>7</v>
      </c>
      <c r="R9" s="4" t="s">
        <v>8</v>
      </c>
      <c r="S9" s="4" t="s">
        <v>9</v>
      </c>
      <c r="T9" s="4" t="s">
        <v>10</v>
      </c>
      <c r="U9" s="4" t="s">
        <v>11</v>
      </c>
      <c r="V9" s="4" t="s">
        <v>12</v>
      </c>
      <c r="W9" s="4" t="s">
        <v>13</v>
      </c>
      <c r="X9" s="4" t="s">
        <v>14</v>
      </c>
    </row>
    <row r="10" spans="2:27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7" x14ac:dyDescent="0.25">
      <c r="B11" s="4" t="s">
        <v>15</v>
      </c>
      <c r="C11" s="5">
        <v>41274</v>
      </c>
      <c r="D11" s="5">
        <v>41639</v>
      </c>
      <c r="E11" s="5">
        <v>42004</v>
      </c>
      <c r="F11" s="5">
        <v>42369</v>
      </c>
      <c r="G11" s="5">
        <v>42735</v>
      </c>
      <c r="H11" s="5">
        <v>43100</v>
      </c>
      <c r="I11" s="5">
        <v>43465</v>
      </c>
      <c r="J11" s="5">
        <v>43830</v>
      </c>
      <c r="K11" s="5">
        <v>44196</v>
      </c>
      <c r="L11" s="5">
        <v>44561</v>
      </c>
      <c r="M11"/>
      <c r="N11" s="4" t="s">
        <v>15</v>
      </c>
      <c r="O11" s="5">
        <v>41274</v>
      </c>
      <c r="P11" s="5">
        <v>41639</v>
      </c>
      <c r="Q11" s="5">
        <v>42004</v>
      </c>
      <c r="R11" s="5">
        <v>42369</v>
      </c>
      <c r="S11" s="5">
        <v>42735</v>
      </c>
      <c r="T11" s="5">
        <v>43100</v>
      </c>
      <c r="U11" s="5">
        <v>43465</v>
      </c>
      <c r="V11" s="5">
        <v>43830</v>
      </c>
      <c r="W11" s="5">
        <v>44196</v>
      </c>
      <c r="X11" s="5">
        <v>44561</v>
      </c>
    </row>
    <row r="12" spans="2:27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7" x14ac:dyDescent="0.25">
      <c r="B13" s="6" t="s">
        <v>16</v>
      </c>
      <c r="C13" s="7">
        <v>197.58099999999999</v>
      </c>
      <c r="D13" s="7">
        <v>161.45099999999999</v>
      </c>
      <c r="E13" s="7">
        <v>94.703000000000003</v>
      </c>
      <c r="F13" s="7">
        <v>274.089</v>
      </c>
      <c r="G13" s="7">
        <v>274.87700000000001</v>
      </c>
      <c r="H13" s="7">
        <v>511.63299999999998</v>
      </c>
      <c r="I13" s="7">
        <v>487.58100000000002</v>
      </c>
      <c r="J13" s="7">
        <v>506.90100000000001</v>
      </c>
      <c r="K13" s="7">
        <v>913.85400000000004</v>
      </c>
      <c r="L13" s="7">
        <v>873.97900000000004</v>
      </c>
      <c r="M13"/>
      <c r="N13" s="4" t="s">
        <v>17</v>
      </c>
      <c r="O13" s="7">
        <v>2551.2530000000002</v>
      </c>
      <c r="P13" s="7">
        <v>2600.6660000000002</v>
      </c>
      <c r="Q13" s="7">
        <v>3126.335</v>
      </c>
      <c r="R13" s="7">
        <v>3932.5140000000001</v>
      </c>
      <c r="S13" s="7">
        <v>4493.875</v>
      </c>
      <c r="T13" s="7">
        <v>4556.6679999999997</v>
      </c>
      <c r="U13" s="7">
        <v>5203.3599999999997</v>
      </c>
      <c r="V13" s="7">
        <v>6385.6959999999999</v>
      </c>
      <c r="W13" s="7">
        <v>7914.9870000000001</v>
      </c>
      <c r="X13" s="7">
        <v>9367.5079999999998</v>
      </c>
    </row>
    <row r="14" spans="2:27" x14ac:dyDescent="0.25">
      <c r="B14" s="4" t="s">
        <v>18</v>
      </c>
      <c r="C14" s="7" t="s">
        <v>4</v>
      </c>
      <c r="D14" s="7" t="s">
        <v>4</v>
      </c>
      <c r="E14" s="7" t="s">
        <v>4</v>
      </c>
      <c r="F14" s="7" t="s">
        <v>4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/>
      <c r="N14" s="4" t="s">
        <v>19</v>
      </c>
      <c r="O14" s="7" t="s">
        <v>20</v>
      </c>
      <c r="P14" s="7" t="s">
        <v>21</v>
      </c>
      <c r="Q14" s="7" t="s">
        <v>22</v>
      </c>
      <c r="R14" s="7" t="s">
        <v>23</v>
      </c>
      <c r="S14" s="7" t="s">
        <v>24</v>
      </c>
      <c r="T14" s="7" t="s">
        <v>25</v>
      </c>
      <c r="U14" s="7" t="s">
        <v>26</v>
      </c>
      <c r="V14" s="7" t="s">
        <v>27</v>
      </c>
      <c r="W14" s="7" t="s">
        <v>28</v>
      </c>
      <c r="X14" s="7" t="s">
        <v>29</v>
      </c>
    </row>
    <row r="15" spans="2:27" x14ac:dyDescent="0.25">
      <c r="B15" s="4" t="s">
        <v>30</v>
      </c>
      <c r="C15" s="7">
        <v>12.513999999999999</v>
      </c>
      <c r="D15" s="7">
        <v>28.248000000000001</v>
      </c>
      <c r="E15" s="7">
        <v>25.571999999999999</v>
      </c>
      <c r="F15" s="7">
        <v>30.353999999999999</v>
      </c>
      <c r="G15" s="7">
        <v>38.098999999999997</v>
      </c>
      <c r="H15" s="7">
        <v>56.026000000000003</v>
      </c>
      <c r="I15" s="7">
        <v>56.042999999999999</v>
      </c>
      <c r="J15" s="7">
        <v>64.200999999999993</v>
      </c>
      <c r="K15" s="7">
        <v>77.314999999999998</v>
      </c>
      <c r="L15" s="7">
        <v>140.33099999999999</v>
      </c>
      <c r="M15"/>
      <c r="N15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2:27" x14ac:dyDescent="0.25">
      <c r="B16" s="4" t="s">
        <v>31</v>
      </c>
      <c r="C16" s="7">
        <v>184.876</v>
      </c>
      <c r="D16" s="7">
        <v>262.83600000000001</v>
      </c>
      <c r="E16" s="7">
        <v>441.92200000000003</v>
      </c>
      <c r="F16" s="7">
        <v>614.048</v>
      </c>
      <c r="G16" s="7">
        <v>559.60199999999998</v>
      </c>
      <c r="H16" s="7">
        <v>602.37</v>
      </c>
      <c r="I16" s="7">
        <v>639.17399999999998</v>
      </c>
      <c r="J16" s="7">
        <v>787.92200000000003</v>
      </c>
      <c r="K16" s="7">
        <v>1051.615</v>
      </c>
      <c r="L16" s="7">
        <v>1472.347</v>
      </c>
      <c r="M16"/>
      <c r="N16" s="4" t="s">
        <v>32</v>
      </c>
      <c r="O16" s="7">
        <v>-1943.9939999999999</v>
      </c>
      <c r="P16" s="7">
        <v>-1979.713</v>
      </c>
      <c r="Q16" s="7">
        <v>-2343.1779999999999</v>
      </c>
      <c r="R16" s="7">
        <v>-2924.607</v>
      </c>
      <c r="S16" s="7">
        <v>-3479.431</v>
      </c>
      <c r="T16" s="7">
        <v>-3390.4119999999998</v>
      </c>
      <c r="U16" s="7">
        <v>-3821.8609999999999</v>
      </c>
      <c r="V16" s="7">
        <v>-4647.5919999999996</v>
      </c>
      <c r="W16" s="7">
        <v>-5802.3969999999999</v>
      </c>
      <c r="X16" s="7">
        <v>-6788.42</v>
      </c>
    </row>
    <row r="17" spans="2:24" x14ac:dyDescent="0.25">
      <c r="B17" s="4" t="s">
        <v>33</v>
      </c>
      <c r="C17" s="7">
        <v>11.08</v>
      </c>
      <c r="D17" s="7">
        <v>10.227</v>
      </c>
      <c r="E17" s="7">
        <v>16.059999999999999</v>
      </c>
      <c r="F17" s="7">
        <v>38.018000000000001</v>
      </c>
      <c r="G17" s="7">
        <v>33.435000000000002</v>
      </c>
      <c r="H17" s="7">
        <v>26.041</v>
      </c>
      <c r="I17" s="7">
        <v>26.289000000000001</v>
      </c>
      <c r="J17" s="7">
        <v>29.286999999999999</v>
      </c>
      <c r="K17" s="7">
        <v>24.768999999999998</v>
      </c>
      <c r="L17" s="7">
        <v>38.304000000000002</v>
      </c>
      <c r="M17"/>
      <c r="N17" s="6" t="s">
        <v>34</v>
      </c>
      <c r="O17" s="7">
        <v>607.25900000000001</v>
      </c>
      <c r="P17" s="7">
        <v>620.95299999999997</v>
      </c>
      <c r="Q17" s="7">
        <v>783.15700000000004</v>
      </c>
      <c r="R17" s="7">
        <v>1007.9059999999999</v>
      </c>
      <c r="S17" s="7">
        <v>1014.444</v>
      </c>
      <c r="T17" s="7">
        <v>1166.2560000000001</v>
      </c>
      <c r="U17" s="7">
        <v>1381.499</v>
      </c>
      <c r="V17" s="7">
        <v>1738.105</v>
      </c>
      <c r="W17" s="7">
        <v>2112.5909999999999</v>
      </c>
      <c r="X17" s="7">
        <v>2579.0880000000002</v>
      </c>
    </row>
    <row r="18" spans="2:24" x14ac:dyDescent="0.25">
      <c r="B18" s="4" t="s">
        <v>35</v>
      </c>
      <c r="C18" s="7">
        <v>2.206</v>
      </c>
      <c r="D18" s="7">
        <v>7.88</v>
      </c>
      <c r="E18" s="7">
        <v>26.164999999999999</v>
      </c>
      <c r="F18" s="7">
        <v>23.428999999999998</v>
      </c>
      <c r="G18" s="7">
        <v>133.87700000000001</v>
      </c>
      <c r="H18" s="7">
        <v>62.866</v>
      </c>
      <c r="I18" s="7">
        <v>11.587</v>
      </c>
      <c r="J18" s="7">
        <v>12.147</v>
      </c>
      <c r="K18" s="7">
        <v>13.441000000000001</v>
      </c>
      <c r="L18" s="7">
        <v>37.558</v>
      </c>
      <c r="M18"/>
      <c r="N18" s="4" t="s">
        <v>36</v>
      </c>
      <c r="O18" s="7" t="s">
        <v>37</v>
      </c>
      <c r="P18" s="7" t="s">
        <v>28</v>
      </c>
      <c r="Q18" s="7" t="s">
        <v>38</v>
      </c>
      <c r="R18" s="7" t="s">
        <v>39</v>
      </c>
      <c r="S18" s="7" t="s">
        <v>40</v>
      </c>
      <c r="T18" s="7" t="s">
        <v>39</v>
      </c>
      <c r="U18" s="7" t="s">
        <v>41</v>
      </c>
      <c r="V18" s="7" t="s">
        <v>42</v>
      </c>
      <c r="W18" s="7" t="s">
        <v>43</v>
      </c>
      <c r="X18" s="7" t="s">
        <v>44</v>
      </c>
    </row>
    <row r="19" spans="2:24" x14ac:dyDescent="0.25">
      <c r="B19" s="6" t="s">
        <v>45</v>
      </c>
      <c r="C19" s="7">
        <v>408.25700000000001</v>
      </c>
      <c r="D19" s="7">
        <v>470.642</v>
      </c>
      <c r="E19" s="7">
        <v>604.42200000000003</v>
      </c>
      <c r="F19" s="7">
        <v>979.93799999999999</v>
      </c>
      <c r="G19" s="7">
        <v>1039.8900000000001</v>
      </c>
      <c r="H19" s="7">
        <v>1258.9359999999999</v>
      </c>
      <c r="I19" s="7">
        <v>1220.674</v>
      </c>
      <c r="J19" s="7">
        <v>1400.4580000000001</v>
      </c>
      <c r="K19" s="7">
        <v>2080.9940000000001</v>
      </c>
      <c r="L19" s="7">
        <v>2562.518</v>
      </c>
      <c r="M19"/>
      <c r="N19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2:24" x14ac:dyDescent="0.25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/>
      <c r="N20" t="s">
        <v>46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</row>
    <row r="21" spans="2:24" x14ac:dyDescent="0.25">
      <c r="B21" s="4" t="s">
        <v>47</v>
      </c>
      <c r="C21" s="7">
        <v>478.43900000000002</v>
      </c>
      <c r="D21" s="7">
        <v>448.8</v>
      </c>
      <c r="E21" s="7">
        <v>606.14099999999996</v>
      </c>
      <c r="F21" s="7">
        <v>834.68600000000004</v>
      </c>
      <c r="G21" s="7">
        <v>665.51900000000001</v>
      </c>
      <c r="H21" s="7">
        <v>766.41200000000003</v>
      </c>
      <c r="I21" s="7">
        <v>633.41300000000001</v>
      </c>
      <c r="J21" s="7">
        <v>1432.46</v>
      </c>
      <c r="K21" s="7">
        <v>1701.249</v>
      </c>
      <c r="L21" s="7">
        <v>1490.836</v>
      </c>
      <c r="M21"/>
      <c r="N21" s="4" t="s">
        <v>48</v>
      </c>
      <c r="O21" s="7">
        <v>-484.673</v>
      </c>
      <c r="P21" s="7">
        <v>-501.95600000000002</v>
      </c>
      <c r="Q21" s="7">
        <v>-609.56600000000003</v>
      </c>
      <c r="R21" s="7">
        <v>-888.44799999999998</v>
      </c>
      <c r="S21" s="7">
        <v>-1043.6759999999999</v>
      </c>
      <c r="T21" s="7">
        <v>-1016.626</v>
      </c>
      <c r="U21" s="7">
        <v>-1257.027</v>
      </c>
      <c r="V21" s="7">
        <v>-1369.2249999999999</v>
      </c>
      <c r="W21" s="7">
        <v>-1644.8489999999999</v>
      </c>
      <c r="X21" s="7">
        <v>-1914.6949999999999</v>
      </c>
    </row>
    <row r="22" spans="2:24" x14ac:dyDescent="0.25">
      <c r="B22" s="4" t="s">
        <v>49</v>
      </c>
      <c r="C22" s="7" t="s">
        <v>4</v>
      </c>
      <c r="D22" s="7" t="s">
        <v>4</v>
      </c>
      <c r="E22" s="7" t="s">
        <v>4</v>
      </c>
      <c r="F22" s="7" t="s">
        <v>4</v>
      </c>
      <c r="G22" s="7" t="s">
        <v>4</v>
      </c>
      <c r="H22" s="7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/>
      <c r="N22" s="4" t="s">
        <v>50</v>
      </c>
      <c r="O22" s="7">
        <v>-85.430999999999997</v>
      </c>
      <c r="P22" s="7">
        <v>-94.876999999999995</v>
      </c>
      <c r="Q22" s="7">
        <v>-89.763000000000005</v>
      </c>
      <c r="R22" s="7">
        <v>-134.47300000000001</v>
      </c>
      <c r="S22" s="7">
        <v>-123.127</v>
      </c>
      <c r="T22" s="7">
        <v>-131.68100000000001</v>
      </c>
      <c r="U22" s="7">
        <v>-158.99600000000001</v>
      </c>
      <c r="V22" s="7">
        <v>-162.33799999999999</v>
      </c>
      <c r="W22" s="7">
        <v>-164.946</v>
      </c>
      <c r="X22" s="7">
        <v>-207.01499999999999</v>
      </c>
    </row>
    <row r="23" spans="2:24" x14ac:dyDescent="0.25">
      <c r="B23" s="4" t="s">
        <v>51</v>
      </c>
      <c r="C23" s="7" t="s">
        <v>4</v>
      </c>
      <c r="D23" s="7" t="s">
        <v>4</v>
      </c>
      <c r="E23" s="7" t="s">
        <v>4</v>
      </c>
      <c r="F23" s="7" t="s">
        <v>4</v>
      </c>
      <c r="G23" s="7" t="s">
        <v>4</v>
      </c>
      <c r="H23" s="7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/>
      <c r="N23" s="4" t="s">
        <v>52</v>
      </c>
      <c r="O23" s="7">
        <v>-29.074999999999999</v>
      </c>
      <c r="P23" s="7">
        <v>-127.117</v>
      </c>
      <c r="Q23" s="7">
        <v>23.895</v>
      </c>
      <c r="R23" s="7">
        <v>-43.445</v>
      </c>
      <c r="S23" s="7">
        <v>-248.506</v>
      </c>
      <c r="T23" s="7">
        <v>-150.38999999999999</v>
      </c>
      <c r="U23" s="7">
        <v>-237.858</v>
      </c>
      <c r="V23" s="7">
        <v>-32.979999999999997</v>
      </c>
      <c r="W23" s="7">
        <v>-36.665999999999997</v>
      </c>
      <c r="X23" s="7">
        <v>-95.597999999999999</v>
      </c>
    </row>
    <row r="24" spans="2:24" x14ac:dyDescent="0.25">
      <c r="B24" s="4" t="s">
        <v>53</v>
      </c>
      <c r="C24" s="7" t="s">
        <v>4</v>
      </c>
      <c r="D24" s="7" t="s">
        <v>4</v>
      </c>
      <c r="E24" s="7" t="s">
        <v>4</v>
      </c>
      <c r="F24" s="7" t="s">
        <v>4</v>
      </c>
      <c r="G24" s="7" t="s">
        <v>4</v>
      </c>
      <c r="H24" s="7" t="s">
        <v>4</v>
      </c>
      <c r="I24" s="7" t="s">
        <v>4</v>
      </c>
      <c r="J24" s="7" t="s">
        <v>4</v>
      </c>
      <c r="K24" s="7" t="s">
        <v>4</v>
      </c>
      <c r="L24" s="7" t="s">
        <v>4</v>
      </c>
      <c r="M24"/>
      <c r="N24" s="6" t="s">
        <v>54</v>
      </c>
      <c r="O24" s="7">
        <v>-599.178</v>
      </c>
      <c r="P24" s="7">
        <v>-723.95100000000002</v>
      </c>
      <c r="Q24" s="7">
        <v>-675.43399999999997</v>
      </c>
      <c r="R24" s="7">
        <v>-1066.366</v>
      </c>
      <c r="S24" s="7">
        <v>-1415.309</v>
      </c>
      <c r="T24" s="7">
        <v>-1298.6969999999999</v>
      </c>
      <c r="U24" s="7">
        <v>-1653.8810000000001</v>
      </c>
      <c r="V24" s="7">
        <v>-1564.5440000000001</v>
      </c>
      <c r="W24" s="7">
        <v>-1846.461</v>
      </c>
      <c r="X24" s="7">
        <v>-2217.308</v>
      </c>
    </row>
    <row r="25" spans="2:24" x14ac:dyDescent="0.25">
      <c r="B25" s="4" t="s">
        <v>55</v>
      </c>
      <c r="C25" s="7">
        <v>249.56899999999999</v>
      </c>
      <c r="D25" s="7">
        <v>238.517</v>
      </c>
      <c r="E25" s="7">
        <v>238.517</v>
      </c>
      <c r="F25" s="7">
        <v>773.93700000000001</v>
      </c>
      <c r="G25" s="7">
        <v>774.39700000000005</v>
      </c>
      <c r="H25" s="7">
        <v>632.67899999999997</v>
      </c>
      <c r="I25" s="7">
        <v>482.47899999999998</v>
      </c>
      <c r="J25" s="7">
        <v>482.47899999999998</v>
      </c>
      <c r="K25" s="7">
        <v>482.47899999999998</v>
      </c>
      <c r="L25" s="7">
        <v>482.47899999999998</v>
      </c>
      <c r="M25"/>
      <c r="N25" s="6" t="s">
        <v>56</v>
      </c>
      <c r="O25" s="7">
        <v>8.0809999999999995</v>
      </c>
      <c r="P25" s="7">
        <v>-102.998</v>
      </c>
      <c r="Q25" s="7">
        <v>107.72199999999999</v>
      </c>
      <c r="R25" s="7">
        <v>-58.46</v>
      </c>
      <c r="S25" s="7">
        <v>-400.86500000000001</v>
      </c>
      <c r="T25" s="7">
        <v>-132.441</v>
      </c>
      <c r="U25" s="7">
        <v>-272.38200000000001</v>
      </c>
      <c r="V25" s="7">
        <v>173.56100000000001</v>
      </c>
      <c r="W25" s="7">
        <v>266.13</v>
      </c>
      <c r="X25" s="7">
        <v>361.779</v>
      </c>
    </row>
    <row r="26" spans="2:24" x14ac:dyDescent="0.25">
      <c r="B26" s="4" t="s">
        <v>57</v>
      </c>
      <c r="C26" s="7">
        <v>13.577999999999999</v>
      </c>
      <c r="D26" s="7">
        <v>9.08</v>
      </c>
      <c r="E26" s="7">
        <v>24.786999999999999</v>
      </c>
      <c r="F26" s="7">
        <v>86.742999999999995</v>
      </c>
      <c r="G26" s="7">
        <v>75.332999999999998</v>
      </c>
      <c r="H26" s="7">
        <v>83.512</v>
      </c>
      <c r="I26" s="7">
        <v>62.576999999999998</v>
      </c>
      <c r="J26" s="7">
        <v>47.052999999999997</v>
      </c>
      <c r="K26" s="7">
        <v>52.125</v>
      </c>
      <c r="L26" s="7">
        <v>56.125</v>
      </c>
      <c r="M26"/>
      <c r="N26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4" x14ac:dyDescent="0.25">
      <c r="B27" s="4" t="s">
        <v>58</v>
      </c>
      <c r="C27" s="7">
        <v>315.53899999999999</v>
      </c>
      <c r="D27" s="7">
        <v>399.92599999999999</v>
      </c>
      <c r="E27" s="7">
        <v>361.39499999999998</v>
      </c>
      <c r="F27" s="7">
        <v>350.87799999999999</v>
      </c>
      <c r="G27" s="7">
        <v>468.11599999999999</v>
      </c>
      <c r="H27" s="7">
        <v>503.77100000000002</v>
      </c>
      <c r="I27" s="7">
        <v>249.739</v>
      </c>
      <c r="J27" s="7">
        <v>330.80200000000002</v>
      </c>
      <c r="K27" s="7">
        <v>269.14100000000002</v>
      </c>
      <c r="L27" s="7">
        <v>325.95100000000002</v>
      </c>
      <c r="M27"/>
      <c r="N27" s="4" t="s">
        <v>59</v>
      </c>
      <c r="O27" s="7">
        <v>-18.332000000000001</v>
      </c>
      <c r="P27" s="7">
        <v>-20.853000000000002</v>
      </c>
      <c r="Q27" s="7">
        <v>19.247</v>
      </c>
      <c r="R27" s="7">
        <v>27.1</v>
      </c>
      <c r="S27" s="7">
        <v>-133.196</v>
      </c>
      <c r="T27" s="7">
        <v>-219.80600000000001</v>
      </c>
      <c r="U27" s="7">
        <v>300.97500000000002</v>
      </c>
      <c r="V27" s="7">
        <v>-604.60799999999995</v>
      </c>
      <c r="W27" s="7">
        <v>-538.25199999999995</v>
      </c>
      <c r="X27" s="7">
        <v>-808.75699999999995</v>
      </c>
    </row>
    <row r="28" spans="2:24" x14ac:dyDescent="0.25">
      <c r="B28" s="6" t="s">
        <v>60</v>
      </c>
      <c r="C28" s="7">
        <v>1465.3820000000001</v>
      </c>
      <c r="D28" s="7">
        <v>1566.9659999999999</v>
      </c>
      <c r="E28" s="7">
        <v>1835.2619999999999</v>
      </c>
      <c r="F28" s="7">
        <v>3026.181</v>
      </c>
      <c r="G28" s="7">
        <v>3023.2550000000001</v>
      </c>
      <c r="H28" s="7">
        <v>3245.31</v>
      </c>
      <c r="I28" s="7">
        <v>2648.8829999999998</v>
      </c>
      <c r="J28" s="7">
        <v>3693.252</v>
      </c>
      <c r="K28" s="7">
        <v>4585.9889999999996</v>
      </c>
      <c r="L28" s="7">
        <v>4917.9089999999997</v>
      </c>
      <c r="M28"/>
      <c r="N28" s="6" t="s">
        <v>61</v>
      </c>
      <c r="O28" s="7">
        <v>-10.250999999999999</v>
      </c>
      <c r="P28" s="7">
        <v>-123.851</v>
      </c>
      <c r="Q28" s="7">
        <v>126.96899999999999</v>
      </c>
      <c r="R28" s="7">
        <v>-31.36</v>
      </c>
      <c r="S28" s="7">
        <v>-534.06100000000004</v>
      </c>
      <c r="T28" s="7">
        <v>-352.24700000000001</v>
      </c>
      <c r="U28" s="7">
        <v>28.593</v>
      </c>
      <c r="V28" s="7">
        <v>-431.048</v>
      </c>
      <c r="W28" s="7">
        <v>-272.12200000000001</v>
      </c>
      <c r="X28" s="7">
        <v>-446.97800000000001</v>
      </c>
    </row>
    <row r="29" spans="2:24" x14ac:dyDescent="0.25">
      <c r="B29"/>
      <c r="C29" s="8"/>
      <c r="D29" s="8"/>
      <c r="E29" s="8"/>
      <c r="F29" s="8"/>
      <c r="G29" s="8"/>
      <c r="H29" s="8"/>
      <c r="I29" s="8"/>
      <c r="J29" s="8"/>
      <c r="K29" s="8"/>
      <c r="L29" s="8"/>
      <c r="M29"/>
      <c r="N29" s="4" t="s">
        <v>62</v>
      </c>
      <c r="O29" s="7" t="s">
        <v>4</v>
      </c>
      <c r="P29" s="7" t="s">
        <v>4</v>
      </c>
      <c r="Q29" s="7" t="s">
        <v>4</v>
      </c>
      <c r="R29" s="7" t="s">
        <v>4</v>
      </c>
      <c r="S29" s="7" t="s">
        <v>4</v>
      </c>
      <c r="T29" s="7" t="s">
        <v>4</v>
      </c>
      <c r="U29" s="7" t="s">
        <v>4</v>
      </c>
      <c r="V29" s="7" t="s">
        <v>4</v>
      </c>
      <c r="W29" s="7" t="s">
        <v>4</v>
      </c>
      <c r="X29" s="7" t="s">
        <v>4</v>
      </c>
    </row>
    <row r="30" spans="2:24" x14ac:dyDescent="0.25">
      <c r="B30" s="4" t="s">
        <v>63</v>
      </c>
      <c r="C30" s="7">
        <v>381.48</v>
      </c>
      <c r="D30" s="7">
        <v>499.43099999999998</v>
      </c>
      <c r="E30" s="7">
        <v>716.50900000000001</v>
      </c>
      <c r="F30" s="7">
        <v>908.48</v>
      </c>
      <c r="G30" s="7">
        <v>1030.6510000000001</v>
      </c>
      <c r="H30" s="7">
        <v>1257.6079999999999</v>
      </c>
      <c r="I30" s="7">
        <v>1416.55</v>
      </c>
      <c r="J30" s="7">
        <v>1688.1310000000001</v>
      </c>
      <c r="K30" s="7">
        <v>2189.056</v>
      </c>
      <c r="L30" s="7">
        <v>2701.5320000000002</v>
      </c>
      <c r="M30"/>
      <c r="N30" s="4" t="s">
        <v>64</v>
      </c>
      <c r="O30" s="7">
        <v>-0.105</v>
      </c>
      <c r="P30" s="7">
        <v>23.094999999999999</v>
      </c>
      <c r="Q30" s="7">
        <v>-26.468</v>
      </c>
      <c r="R30" s="7">
        <v>-0.32700000000000001</v>
      </c>
      <c r="S30" s="7">
        <v>101.893</v>
      </c>
      <c r="T30" s="7">
        <v>46.438000000000002</v>
      </c>
      <c r="U30" s="7">
        <v>-40.088999999999999</v>
      </c>
      <c r="V30" s="7">
        <v>87.966999999999999</v>
      </c>
      <c r="W30" s="7">
        <v>-32.051000000000002</v>
      </c>
      <c r="X30" s="7">
        <v>16.484999999999999</v>
      </c>
    </row>
    <row r="31" spans="2:24" x14ac:dyDescent="0.25">
      <c r="B31" s="4" t="s">
        <v>65</v>
      </c>
      <c r="C31" s="7">
        <v>19.433</v>
      </c>
      <c r="D31" s="7">
        <v>26.346</v>
      </c>
      <c r="E31" s="7">
        <v>43.018000000000001</v>
      </c>
      <c r="F31" s="7">
        <v>63.137999999999998</v>
      </c>
      <c r="G31" s="7">
        <v>42.667999999999999</v>
      </c>
      <c r="H31" s="7">
        <v>43.256999999999998</v>
      </c>
      <c r="I31" s="7">
        <v>67.674000000000007</v>
      </c>
      <c r="J31" s="7">
        <v>45.637999999999998</v>
      </c>
      <c r="K31" s="7">
        <v>128.50700000000001</v>
      </c>
      <c r="L31" s="7">
        <v>129.82300000000001</v>
      </c>
      <c r="M31"/>
      <c r="N31" s="6" t="s">
        <v>66</v>
      </c>
      <c r="O31" s="7">
        <v>-10.356</v>
      </c>
      <c r="P31" s="7">
        <v>-100.756</v>
      </c>
      <c r="Q31" s="7">
        <v>100.501</v>
      </c>
      <c r="R31" s="7">
        <v>-31.687000000000001</v>
      </c>
      <c r="S31" s="7">
        <v>-432.16699999999997</v>
      </c>
      <c r="T31" s="7">
        <v>-305.80900000000003</v>
      </c>
      <c r="U31" s="7">
        <v>-11.496</v>
      </c>
      <c r="V31" s="7">
        <v>-343.08100000000002</v>
      </c>
      <c r="W31" s="7">
        <v>-304.173</v>
      </c>
      <c r="X31" s="7">
        <v>-430.49299999999999</v>
      </c>
    </row>
    <row r="32" spans="2:24" x14ac:dyDescent="0.25">
      <c r="B32" s="9" t="s">
        <v>67</v>
      </c>
      <c r="C32" s="7">
        <v>5.8330000000000002</v>
      </c>
      <c r="D32" s="7">
        <v>3.7989999999999999</v>
      </c>
      <c r="E32" s="7">
        <v>5.0890000000000004</v>
      </c>
      <c r="F32" s="7">
        <v>519.08299999999997</v>
      </c>
      <c r="G32" s="7">
        <v>809.97299999999996</v>
      </c>
      <c r="H32" s="7">
        <v>941.26800000000003</v>
      </c>
      <c r="I32" s="7">
        <v>749.63800000000003</v>
      </c>
      <c r="J32" s="7">
        <v>997.49400000000003</v>
      </c>
      <c r="K32" s="7">
        <v>1116.319</v>
      </c>
      <c r="L32" s="7">
        <v>1189.856</v>
      </c>
      <c r="M32"/>
      <c r="N32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x14ac:dyDescent="0.25">
      <c r="B33" s="4" t="s">
        <v>68</v>
      </c>
      <c r="C33" s="7">
        <v>0</v>
      </c>
      <c r="D33" s="7">
        <v>0</v>
      </c>
      <c r="E33" s="7">
        <v>0</v>
      </c>
      <c r="F33" s="7">
        <v>39.783999999999999</v>
      </c>
      <c r="G33" s="7">
        <v>55.726999999999997</v>
      </c>
      <c r="H33" s="7">
        <v>347.64400000000001</v>
      </c>
      <c r="I33" s="7">
        <v>33.866</v>
      </c>
      <c r="J33" s="7">
        <v>0</v>
      </c>
      <c r="K33" s="7">
        <v>0</v>
      </c>
      <c r="L33" s="7">
        <v>0</v>
      </c>
      <c r="M33"/>
      <c r="N33" s="4" t="s">
        <v>69</v>
      </c>
      <c r="O33" s="7" t="s">
        <v>4</v>
      </c>
      <c r="P33" s="7" t="s">
        <v>4</v>
      </c>
      <c r="Q33" s="7" t="s">
        <v>4</v>
      </c>
      <c r="R33" s="7" t="s">
        <v>4</v>
      </c>
      <c r="S33" s="7" t="s">
        <v>4</v>
      </c>
      <c r="T33" s="7" t="s">
        <v>4</v>
      </c>
      <c r="U33" s="7" t="s">
        <v>4</v>
      </c>
      <c r="V33" s="7" t="s">
        <v>4</v>
      </c>
      <c r="W33" s="7" t="s">
        <v>4</v>
      </c>
      <c r="X33" s="7" t="s">
        <v>4</v>
      </c>
    </row>
    <row r="34" spans="2:24" x14ac:dyDescent="0.25">
      <c r="B34" s="9" t="s">
        <v>70</v>
      </c>
      <c r="C34" s="7">
        <v>0.67500000000000004</v>
      </c>
      <c r="D34" s="7">
        <v>0.86</v>
      </c>
      <c r="E34" s="7">
        <v>0.84299999999999997</v>
      </c>
      <c r="F34" s="7">
        <v>24.507999999999999</v>
      </c>
      <c r="G34" s="7">
        <v>31.167999999999999</v>
      </c>
      <c r="H34" s="7">
        <v>31.975999999999999</v>
      </c>
      <c r="I34" s="7">
        <v>23.712</v>
      </c>
      <c r="J34" s="7">
        <v>167.14400000000001</v>
      </c>
      <c r="K34" s="7">
        <v>153.99199999999999</v>
      </c>
      <c r="L34" s="7">
        <v>156.76</v>
      </c>
      <c r="M34"/>
      <c r="N34" s="6" t="s">
        <v>71</v>
      </c>
      <c r="O34" s="7">
        <v>-10.356</v>
      </c>
      <c r="P34" s="7">
        <v>-100.756</v>
      </c>
      <c r="Q34" s="7">
        <v>100.501</v>
      </c>
      <c r="R34" s="7">
        <v>-31.687000000000001</v>
      </c>
      <c r="S34" s="7">
        <v>-432.16699999999997</v>
      </c>
      <c r="T34" s="7">
        <v>-305.80900000000003</v>
      </c>
      <c r="U34" s="7">
        <v>-11.496</v>
      </c>
      <c r="V34" s="7">
        <v>-343.08100000000002</v>
      </c>
      <c r="W34" s="7">
        <v>-304.173</v>
      </c>
      <c r="X34" s="7">
        <v>-430.49299999999999</v>
      </c>
    </row>
    <row r="35" spans="2:24" x14ac:dyDescent="0.25">
      <c r="B35" s="4" t="s">
        <v>72</v>
      </c>
      <c r="C35" s="7">
        <v>105.258</v>
      </c>
      <c r="D35" s="7">
        <v>184.87799999999999</v>
      </c>
      <c r="E35" s="7">
        <v>113.871</v>
      </c>
      <c r="F35" s="7">
        <v>99.989000000000004</v>
      </c>
      <c r="G35" s="7">
        <v>154.809</v>
      </c>
      <c r="H35" s="7">
        <v>137.43</v>
      </c>
      <c r="I35" s="7">
        <v>109.4</v>
      </c>
      <c r="J35" s="7">
        <v>99.521000000000001</v>
      </c>
      <c r="K35" s="7">
        <v>108.779</v>
      </c>
      <c r="L35" s="7">
        <v>129.614</v>
      </c>
      <c r="M35"/>
      <c r="N35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x14ac:dyDescent="0.25">
      <c r="B36" s="6" t="s">
        <v>73</v>
      </c>
      <c r="C36" s="7">
        <v>512.67899999999997</v>
      </c>
      <c r="D36" s="7">
        <v>715.31399999999996</v>
      </c>
      <c r="E36" s="7">
        <v>879.33100000000002</v>
      </c>
      <c r="F36" s="7">
        <v>1654.982</v>
      </c>
      <c r="G36" s="7">
        <v>2124.9969999999998</v>
      </c>
      <c r="H36" s="7">
        <v>2759.1819999999998</v>
      </c>
      <c r="I36" s="7">
        <v>2400.84</v>
      </c>
      <c r="J36" s="7">
        <v>2997.9270000000001</v>
      </c>
      <c r="K36" s="7">
        <v>3696.6529999999998</v>
      </c>
      <c r="L36" s="7">
        <v>4307.5839999999998</v>
      </c>
      <c r="M36"/>
      <c r="N36" s="4" t="s">
        <v>74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</row>
    <row r="37" spans="2:24" x14ac:dyDescent="0.25">
      <c r="B37"/>
      <c r="C37" s="8"/>
      <c r="D37" s="8"/>
      <c r="E37" s="8"/>
      <c r="F37" s="8"/>
      <c r="G37" s="8"/>
      <c r="H37" s="8"/>
      <c r="I37" s="8"/>
      <c r="J37" s="8"/>
      <c r="K37" s="8"/>
      <c r="L37" s="8"/>
      <c r="M37"/>
      <c r="N37" s="6" t="s">
        <v>75</v>
      </c>
      <c r="O37" s="7">
        <v>-10.356</v>
      </c>
      <c r="P37" s="7">
        <v>-100.756</v>
      </c>
      <c r="Q37" s="7">
        <v>100.501</v>
      </c>
      <c r="R37" s="7">
        <v>-31.687000000000001</v>
      </c>
      <c r="S37" s="7">
        <v>-432.16699999999997</v>
      </c>
      <c r="T37" s="7">
        <v>-305.80900000000003</v>
      </c>
      <c r="U37" s="7">
        <v>-11.496</v>
      </c>
      <c r="V37" s="7">
        <v>-343.08100000000002</v>
      </c>
      <c r="W37" s="7">
        <v>-304.173</v>
      </c>
      <c r="X37" s="7">
        <v>-430.49299999999999</v>
      </c>
    </row>
    <row r="38" spans="2:24" x14ac:dyDescent="0.25">
      <c r="B38" s="6" t="s">
        <v>76</v>
      </c>
      <c r="C38" s="7" t="s">
        <v>4</v>
      </c>
      <c r="D38" s="7" t="s">
        <v>4</v>
      </c>
      <c r="E38" s="7" t="s">
        <v>4</v>
      </c>
      <c r="F38" s="7">
        <v>428.38900000000001</v>
      </c>
      <c r="G38" s="7">
        <v>398.91699999999997</v>
      </c>
      <c r="H38" s="7">
        <v>311.04000000000002</v>
      </c>
      <c r="I38" s="7">
        <v>83.498000000000005</v>
      </c>
      <c r="J38" s="7">
        <v>200</v>
      </c>
      <c r="K38" s="7">
        <v>0</v>
      </c>
      <c r="L38" s="7">
        <v>0</v>
      </c>
      <c r="M38"/>
      <c r="N3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x14ac:dyDescent="0.25">
      <c r="B39" s="9" t="s">
        <v>77</v>
      </c>
      <c r="C39" s="7">
        <v>13.842000000000001</v>
      </c>
      <c r="D39" s="7">
        <v>17.373999999999999</v>
      </c>
      <c r="E39" s="7">
        <v>16.763999999999999</v>
      </c>
      <c r="F39" s="7">
        <v>89.411000000000001</v>
      </c>
      <c r="G39" s="7">
        <v>76.709000000000003</v>
      </c>
      <c r="H39" s="7">
        <v>55.16</v>
      </c>
      <c r="I39" s="7">
        <v>57.055999999999997</v>
      </c>
      <c r="J39" s="7">
        <v>721.375</v>
      </c>
      <c r="K39" s="7">
        <v>775.16099999999994</v>
      </c>
      <c r="L39" s="7">
        <v>878.95899999999995</v>
      </c>
      <c r="M39"/>
      <c r="N39" s="4" t="s">
        <v>78</v>
      </c>
      <c r="O39" s="7">
        <v>-0.1</v>
      </c>
      <c r="P39" s="7">
        <v>-0.97</v>
      </c>
      <c r="Q39" s="7">
        <v>0.97</v>
      </c>
      <c r="R39" s="7">
        <v>-0.3</v>
      </c>
      <c r="S39" s="7">
        <v>-4.1500000000000004</v>
      </c>
      <c r="T39" s="7">
        <v>-2.93</v>
      </c>
      <c r="U39" s="7">
        <v>-0.11</v>
      </c>
      <c r="V39" s="7">
        <v>-3.29</v>
      </c>
      <c r="W39" s="7">
        <v>-3.19</v>
      </c>
      <c r="X39" s="7">
        <v>-3.37</v>
      </c>
    </row>
    <row r="40" spans="2:24" x14ac:dyDescent="0.25">
      <c r="B40" s="4" t="s">
        <v>79</v>
      </c>
      <c r="C40" s="7">
        <v>29.93</v>
      </c>
      <c r="D40" s="7">
        <v>25.579000000000001</v>
      </c>
      <c r="E40" s="7">
        <v>32.29</v>
      </c>
      <c r="F40" s="7">
        <v>47.667999999999999</v>
      </c>
      <c r="G40" s="7">
        <v>48.121000000000002</v>
      </c>
      <c r="H40" s="7">
        <v>51.335999999999999</v>
      </c>
      <c r="I40" s="7">
        <v>54.24</v>
      </c>
      <c r="J40" s="7">
        <v>75.888999999999996</v>
      </c>
      <c r="K40" s="7">
        <v>97.096000000000004</v>
      </c>
      <c r="L40" s="7">
        <v>126.26</v>
      </c>
      <c r="M40"/>
      <c r="N40" s="6" t="s">
        <v>80</v>
      </c>
      <c r="O40" s="7">
        <v>-0.1</v>
      </c>
      <c r="P40" s="7">
        <v>-0.97</v>
      </c>
      <c r="Q40" s="7">
        <v>0.97</v>
      </c>
      <c r="R40" s="7">
        <v>-0.3</v>
      </c>
      <c r="S40" s="7">
        <v>-4.1500000000000004</v>
      </c>
      <c r="T40" s="7">
        <v>-2.93</v>
      </c>
      <c r="U40" s="7">
        <v>-0.11</v>
      </c>
      <c r="V40" s="7">
        <v>-3.29</v>
      </c>
      <c r="W40" s="7">
        <v>-3.19</v>
      </c>
      <c r="X40" s="7">
        <v>-3.37</v>
      </c>
    </row>
    <row r="41" spans="2:24" x14ac:dyDescent="0.25">
      <c r="B41" s="6" t="s">
        <v>81</v>
      </c>
      <c r="C41" s="7">
        <v>556.45100000000002</v>
      </c>
      <c r="D41" s="7">
        <v>758.26700000000005</v>
      </c>
      <c r="E41" s="7">
        <v>928.38400000000001</v>
      </c>
      <c r="F41" s="7">
        <v>2220.4499999999998</v>
      </c>
      <c r="G41" s="7">
        <v>2648.7429999999999</v>
      </c>
      <c r="H41" s="7">
        <v>3176.7190000000001</v>
      </c>
      <c r="I41" s="7">
        <v>2595.6329999999998</v>
      </c>
      <c r="J41" s="7">
        <v>3995.1909999999998</v>
      </c>
      <c r="K41" s="7">
        <v>4568.9110000000001</v>
      </c>
      <c r="L41" s="7">
        <v>5312.8029999999999</v>
      </c>
      <c r="M41"/>
      <c r="N41" s="4" t="s">
        <v>82</v>
      </c>
      <c r="O41" s="7">
        <v>103.86199999999999</v>
      </c>
      <c r="P41" s="7">
        <v>103.86199999999999</v>
      </c>
      <c r="Q41" s="7">
        <v>103.86199999999999</v>
      </c>
      <c r="R41" s="7">
        <v>104.244</v>
      </c>
      <c r="S41" s="7">
        <v>104.244</v>
      </c>
      <c r="T41" s="7">
        <v>104.244</v>
      </c>
      <c r="U41" s="7">
        <v>104.244</v>
      </c>
      <c r="V41" s="7">
        <v>104.244</v>
      </c>
      <c r="W41" s="7">
        <v>95.263000000000005</v>
      </c>
      <c r="X41" s="7">
        <v>127.774</v>
      </c>
    </row>
    <row r="42" spans="2:24" x14ac:dyDescent="0.25">
      <c r="B42"/>
      <c r="C42" s="8"/>
      <c r="D42" s="8"/>
      <c r="E42" s="8"/>
      <c r="F42" s="8"/>
      <c r="G42" s="8"/>
      <c r="H42" s="8"/>
      <c r="I42" s="8"/>
      <c r="J42" s="8"/>
      <c r="K42" s="8"/>
      <c r="L42" s="8"/>
      <c r="M42"/>
      <c r="N42" s="4" t="s">
        <v>83</v>
      </c>
      <c r="O42" s="7">
        <v>103.86199999999999</v>
      </c>
      <c r="P42" s="7">
        <v>103.86199999999999</v>
      </c>
      <c r="Q42" s="7">
        <v>103.86199999999999</v>
      </c>
      <c r="R42" s="7">
        <v>104.244</v>
      </c>
      <c r="S42" s="7">
        <v>104.244</v>
      </c>
      <c r="T42" s="7">
        <v>104.244</v>
      </c>
      <c r="U42" s="7">
        <v>104.244</v>
      </c>
      <c r="V42" s="7">
        <v>104.244</v>
      </c>
      <c r="W42" s="7">
        <v>95.263000000000005</v>
      </c>
      <c r="X42" s="7">
        <v>127.774</v>
      </c>
    </row>
    <row r="43" spans="2:24" x14ac:dyDescent="0.25">
      <c r="B43" s="4" t="s">
        <v>84</v>
      </c>
      <c r="C43" s="7">
        <v>113.422</v>
      </c>
      <c r="D43" s="7">
        <v>113.422</v>
      </c>
      <c r="E43" s="7">
        <v>113.422</v>
      </c>
      <c r="F43" s="7">
        <v>113.839</v>
      </c>
      <c r="G43" s="7">
        <v>700</v>
      </c>
      <c r="H43" s="7">
        <v>700</v>
      </c>
      <c r="I43" s="7">
        <v>700</v>
      </c>
      <c r="J43" s="7">
        <v>700</v>
      </c>
      <c r="K43" s="7">
        <v>127.774</v>
      </c>
      <c r="L43" s="7">
        <v>127.774</v>
      </c>
      <c r="M43"/>
      <c r="N43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x14ac:dyDescent="0.25">
      <c r="B44" s="4" t="s">
        <v>85</v>
      </c>
      <c r="C44" s="7">
        <v>34.691000000000003</v>
      </c>
      <c r="D44" s="7">
        <v>34.691000000000003</v>
      </c>
      <c r="E44" s="7">
        <v>34.691000000000003</v>
      </c>
      <c r="F44" s="7">
        <v>34.691000000000003</v>
      </c>
      <c r="G44" s="7">
        <v>34.691000000000003</v>
      </c>
      <c r="H44" s="7">
        <v>34.691000000000003</v>
      </c>
      <c r="I44" s="7">
        <v>34.691000000000003</v>
      </c>
      <c r="J44" s="7">
        <v>34.691000000000003</v>
      </c>
      <c r="K44" s="7">
        <v>411.66500000000002</v>
      </c>
      <c r="L44" s="7">
        <v>411.66500000000002</v>
      </c>
      <c r="M44"/>
      <c r="N44" s="6" t="s">
        <v>86</v>
      </c>
      <c r="O44" s="7">
        <v>104.358</v>
      </c>
      <c r="P44" s="7">
        <v>4.077</v>
      </c>
      <c r="Q44" s="7">
        <v>118.28100000000001</v>
      </c>
      <c r="R44" s="7">
        <v>50.603000000000002</v>
      </c>
      <c r="S44" s="7">
        <v>-203.35300000000001</v>
      </c>
      <c r="T44" s="7">
        <v>75.116</v>
      </c>
      <c r="U44" s="7">
        <v>59.289000000000001</v>
      </c>
      <c r="V44" s="7">
        <v>306.99</v>
      </c>
      <c r="W44" s="7">
        <v>428.22800000000001</v>
      </c>
      <c r="X44" s="7">
        <v>520.64499999999998</v>
      </c>
    </row>
    <row r="45" spans="2:24" x14ac:dyDescent="0.25">
      <c r="B45" s="4" t="s">
        <v>87</v>
      </c>
      <c r="C45" s="7">
        <v>78.13</v>
      </c>
      <c r="D45" s="7">
        <v>-22.625</v>
      </c>
      <c r="E45" s="7">
        <v>77.876000000000005</v>
      </c>
      <c r="F45" s="7">
        <v>-19.369</v>
      </c>
      <c r="G45" s="7">
        <v>-451.536</v>
      </c>
      <c r="H45" s="7">
        <v>-757.34500000000003</v>
      </c>
      <c r="I45" s="7">
        <v>-768.84100000000001</v>
      </c>
      <c r="J45" s="7">
        <v>-1111.922</v>
      </c>
      <c r="K45" s="7">
        <v>-1402.3340000000001</v>
      </c>
      <c r="L45" s="7">
        <v>-1670.7850000000001</v>
      </c>
      <c r="M45"/>
      <c r="N45" s="4" t="s">
        <v>88</v>
      </c>
      <c r="O45" s="7">
        <v>39.119</v>
      </c>
      <c r="P45" s="7">
        <v>-52.326000000000001</v>
      </c>
      <c r="Q45" s="7">
        <v>65.114000000000004</v>
      </c>
      <c r="R45" s="7">
        <v>-40.866</v>
      </c>
      <c r="S45" s="7">
        <v>-318.24299999999999</v>
      </c>
      <c r="T45" s="7">
        <v>-37.746000000000002</v>
      </c>
      <c r="U45" s="7">
        <v>-81.96</v>
      </c>
      <c r="V45" s="7">
        <v>162.57400000000001</v>
      </c>
      <c r="W45" s="7">
        <v>274.45400000000001</v>
      </c>
      <c r="X45" s="7">
        <v>366.91899999999998</v>
      </c>
    </row>
    <row r="46" spans="2:24" x14ac:dyDescent="0.25">
      <c r="B46" s="4" t="s">
        <v>89</v>
      </c>
      <c r="C46" s="7" t="s">
        <v>4</v>
      </c>
      <c r="D46" s="7" t="s">
        <v>4</v>
      </c>
      <c r="E46" s="7" t="s">
        <v>4</v>
      </c>
      <c r="F46" s="7" t="s">
        <v>4</v>
      </c>
      <c r="G46" s="7" t="s">
        <v>4</v>
      </c>
      <c r="H46" s="7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/>
      <c r="N46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2:24" x14ac:dyDescent="0.25">
      <c r="B47" s="4" t="s">
        <v>90</v>
      </c>
      <c r="C47" s="7">
        <v>682.68799999999999</v>
      </c>
      <c r="D47" s="7">
        <v>683.21100000000001</v>
      </c>
      <c r="E47" s="7">
        <v>680.88900000000001</v>
      </c>
      <c r="F47" s="7">
        <v>676.56899999999996</v>
      </c>
      <c r="G47" s="7">
        <v>91.356999999999999</v>
      </c>
      <c r="H47" s="7">
        <v>91.244</v>
      </c>
      <c r="I47" s="7">
        <v>87.399000000000001</v>
      </c>
      <c r="J47" s="7">
        <v>75.292000000000002</v>
      </c>
      <c r="K47" s="7">
        <v>879.97299999999996</v>
      </c>
      <c r="L47" s="7">
        <v>736.452</v>
      </c>
      <c r="M47"/>
      <c r="N47" s="4" t="s">
        <v>91</v>
      </c>
      <c r="O47" s="7">
        <v>2551.2530000000002</v>
      </c>
      <c r="P47" s="7">
        <v>2600.6660000000002</v>
      </c>
      <c r="Q47" s="7">
        <v>3126.335</v>
      </c>
      <c r="R47" s="7">
        <v>3932.5140000000001</v>
      </c>
      <c r="S47" s="7">
        <v>4493.875</v>
      </c>
      <c r="T47" s="7">
        <v>4556.6679999999997</v>
      </c>
      <c r="U47" s="7">
        <v>5203.3599999999997</v>
      </c>
      <c r="V47" s="7">
        <v>6385.6959999999999</v>
      </c>
      <c r="W47" s="7">
        <v>7914.9870000000001</v>
      </c>
      <c r="X47" s="7">
        <v>9367.5079999999998</v>
      </c>
    </row>
    <row r="48" spans="2:24" x14ac:dyDescent="0.25">
      <c r="B48" s="6" t="s">
        <v>92</v>
      </c>
      <c r="C48" s="7">
        <v>908.93200000000002</v>
      </c>
      <c r="D48" s="7">
        <v>808.69899999999996</v>
      </c>
      <c r="E48" s="7">
        <v>906.87800000000004</v>
      </c>
      <c r="F48" s="7">
        <v>805.73099999999999</v>
      </c>
      <c r="G48" s="7">
        <v>374.512</v>
      </c>
      <c r="H48" s="7">
        <v>68.590999999999994</v>
      </c>
      <c r="I48" s="7">
        <v>53.249000000000002</v>
      </c>
      <c r="J48" s="7">
        <v>-301.93799999999999</v>
      </c>
      <c r="K48" s="7">
        <v>17.077999999999999</v>
      </c>
      <c r="L48" s="7">
        <v>-394.89400000000001</v>
      </c>
      <c r="M48"/>
      <c r="N48" s="4" t="s">
        <v>93</v>
      </c>
      <c r="O48" s="7">
        <v>0.26700000000000002</v>
      </c>
      <c r="P48" s="7">
        <v>-115.328</v>
      </c>
      <c r="Q48" s="7">
        <v>149.17099999999999</v>
      </c>
      <c r="R48" s="7">
        <v>47.878</v>
      </c>
      <c r="S48" s="7">
        <v>-386.065</v>
      </c>
      <c r="T48" s="7">
        <v>-165.55199999999999</v>
      </c>
      <c r="U48" s="7">
        <v>245.83099999999999</v>
      </c>
      <c r="V48" s="7">
        <v>-29.774000000000001</v>
      </c>
      <c r="W48" s="7">
        <v>100.06</v>
      </c>
      <c r="X48" s="7">
        <v>18.478999999999999</v>
      </c>
    </row>
    <row r="49" spans="2:27" x14ac:dyDescent="0.25">
      <c r="B49" s="4" t="s">
        <v>94</v>
      </c>
      <c r="C49" s="7" t="s">
        <v>4</v>
      </c>
      <c r="D49" s="7" t="s">
        <v>4</v>
      </c>
      <c r="E49" s="7" t="s">
        <v>4</v>
      </c>
      <c r="F49" s="7" t="s">
        <v>4</v>
      </c>
      <c r="G49" s="7" t="s">
        <v>4</v>
      </c>
      <c r="H49" s="7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/>
      <c r="N49" s="4" t="s">
        <v>95</v>
      </c>
      <c r="O49" s="7">
        <v>39.119</v>
      </c>
      <c r="P49" s="7">
        <v>-52.326000000000001</v>
      </c>
      <c r="Q49" s="7">
        <v>65.114000000000004</v>
      </c>
      <c r="R49" s="7">
        <v>-40.866</v>
      </c>
      <c r="S49" s="7">
        <v>-318.24299999999999</v>
      </c>
      <c r="T49" s="7">
        <v>-37.746000000000002</v>
      </c>
      <c r="U49" s="7">
        <v>-81.96</v>
      </c>
      <c r="V49" s="7">
        <v>162.57400000000001</v>
      </c>
      <c r="W49" s="7">
        <v>274.45400000000001</v>
      </c>
      <c r="X49" s="7">
        <v>366.91899999999998</v>
      </c>
    </row>
    <row r="50" spans="2:27" x14ac:dyDescent="0.25">
      <c r="B50" s="4" t="s">
        <v>96</v>
      </c>
      <c r="C50" s="7" t="s">
        <v>4</v>
      </c>
      <c r="D50" s="7" t="s">
        <v>4</v>
      </c>
      <c r="E50" s="7" t="s">
        <v>4</v>
      </c>
      <c r="F50" s="7" t="s">
        <v>4</v>
      </c>
      <c r="G50" s="7" t="s">
        <v>4</v>
      </c>
      <c r="H50" s="7" t="s">
        <v>4</v>
      </c>
      <c r="I50" s="7" t="s">
        <v>4</v>
      </c>
      <c r="J50" s="7" t="s">
        <v>4</v>
      </c>
      <c r="K50" s="7" t="s">
        <v>4</v>
      </c>
      <c r="L50" s="7" t="s">
        <v>4</v>
      </c>
      <c r="M50"/>
      <c r="N5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2:27" x14ac:dyDescent="0.25">
      <c r="B51" s="4" t="s">
        <v>97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11"/>
      <c r="N51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2:27" x14ac:dyDescent="0.25">
      <c r="B52" s="6" t="s">
        <v>98</v>
      </c>
      <c r="C52" s="7">
        <v>908.93200000000002</v>
      </c>
      <c r="D52" s="7">
        <v>808.69899999999996</v>
      </c>
      <c r="E52" s="7">
        <v>906.87800000000004</v>
      </c>
      <c r="F52" s="7">
        <v>805.73099999999999</v>
      </c>
      <c r="G52" s="7">
        <v>374.512</v>
      </c>
      <c r="H52" s="7">
        <v>68.590999999999994</v>
      </c>
      <c r="I52" s="7">
        <v>53.249000000000002</v>
      </c>
      <c r="J52" s="7">
        <v>-301.93799999999999</v>
      </c>
      <c r="K52" s="7">
        <v>17.077999999999999</v>
      </c>
      <c r="L52" s="7">
        <v>-394.89400000000001</v>
      </c>
      <c r="M52"/>
      <c r="N52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2:27" x14ac:dyDescent="0.25">
      <c r="B53"/>
      <c r="C53" s="8"/>
      <c r="D53" s="8"/>
      <c r="E53" s="8"/>
      <c r="F53" s="8"/>
      <c r="G53" s="8"/>
      <c r="H53" s="8"/>
      <c r="I53" s="8"/>
      <c r="J53" s="8"/>
      <c r="K53" s="8"/>
      <c r="L53" s="8"/>
      <c r="M53"/>
      <c r="N53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2:27" x14ac:dyDescent="0.25">
      <c r="B54" s="6" t="s">
        <v>99</v>
      </c>
      <c r="C54" s="7">
        <v>1465.3820000000001</v>
      </c>
      <c r="D54" s="7">
        <v>1566.9659999999999</v>
      </c>
      <c r="E54" s="7">
        <v>1835.2619999999999</v>
      </c>
      <c r="F54" s="7">
        <v>3026.181</v>
      </c>
      <c r="G54" s="7">
        <v>3023.2550000000001</v>
      </c>
      <c r="H54" s="7">
        <v>3245.31</v>
      </c>
      <c r="I54" s="7">
        <v>2648.8829999999998</v>
      </c>
      <c r="J54" s="7">
        <v>3693.252</v>
      </c>
      <c r="K54" s="7">
        <v>4585.9889999999996</v>
      </c>
      <c r="L54" s="7">
        <v>4917.9089999999997</v>
      </c>
      <c r="M54"/>
      <c r="N54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2:27" x14ac:dyDescent="0.25">
      <c r="B55"/>
      <c r="C55" s="8"/>
      <c r="D55" s="8"/>
      <c r="E55" s="8"/>
      <c r="F55" s="8"/>
      <c r="G55" s="8"/>
      <c r="H55" s="8"/>
      <c r="I55" s="8"/>
      <c r="J55" s="8"/>
      <c r="K55" s="8"/>
      <c r="L55" s="8"/>
      <c r="M55"/>
      <c r="N55" s="12" t="s">
        <v>100</v>
      </c>
      <c r="O55" s="7">
        <v>65.239999999999995</v>
      </c>
      <c r="P55" s="7">
        <v>56.402999999999999</v>
      </c>
      <c r="Q55" s="7">
        <v>53.167000000000002</v>
      </c>
      <c r="R55" s="7">
        <v>91.468999999999994</v>
      </c>
      <c r="S55" s="7">
        <v>114.89</v>
      </c>
      <c r="T55" s="7">
        <v>112.863</v>
      </c>
      <c r="U55" s="7">
        <v>141.249</v>
      </c>
      <c r="V55" s="7">
        <v>340.70299999999997</v>
      </c>
      <c r="W55" s="7">
        <v>368.10899999999998</v>
      </c>
      <c r="X55" s="7">
        <v>384.584</v>
      </c>
    </row>
    <row r="56" spans="2:27" x14ac:dyDescent="0.25">
      <c r="B56" s="4" t="s">
        <v>101</v>
      </c>
      <c r="C56" s="7">
        <v>197.58099999999999</v>
      </c>
      <c r="D56" s="7">
        <v>161.45099999999999</v>
      </c>
      <c r="E56" s="7">
        <v>94.703000000000003</v>
      </c>
      <c r="F56" s="7">
        <v>274.089</v>
      </c>
      <c r="G56" s="7">
        <v>274.87700000000001</v>
      </c>
      <c r="H56" s="7">
        <v>511.63299999999998</v>
      </c>
      <c r="I56" s="7">
        <v>487.58100000000002</v>
      </c>
      <c r="J56" s="7">
        <v>506.90100000000001</v>
      </c>
      <c r="K56" s="7">
        <v>913.85400000000004</v>
      </c>
      <c r="L56" s="7">
        <v>873.97900000000004</v>
      </c>
      <c r="M56"/>
      <c r="N56"/>
      <c r="O56"/>
      <c r="P56"/>
      <c r="Q56"/>
      <c r="R56"/>
      <c r="S56"/>
      <c r="T56"/>
      <c r="U56"/>
      <c r="V56"/>
      <c r="W56"/>
      <c r="X56"/>
    </row>
    <row r="57" spans="2:27" x14ac:dyDescent="0.25">
      <c r="B57" s="6" t="s">
        <v>102</v>
      </c>
      <c r="C57" s="7">
        <v>20.350999999999999</v>
      </c>
      <c r="D57" s="7">
        <v>22.033999999999999</v>
      </c>
      <c r="E57" s="7">
        <v>22.696000000000002</v>
      </c>
      <c r="F57" s="7">
        <v>1101.1759999999999</v>
      </c>
      <c r="G57" s="7">
        <v>1372.4929999999999</v>
      </c>
      <c r="H57" s="7">
        <v>1687.087</v>
      </c>
      <c r="I57" s="7">
        <v>947.77</v>
      </c>
      <c r="J57" s="7">
        <v>2086.0129999999999</v>
      </c>
      <c r="K57" s="7">
        <v>2045.473</v>
      </c>
      <c r="L57" s="7">
        <v>2225.5749999999998</v>
      </c>
      <c r="M57"/>
      <c r="N57"/>
      <c r="O57"/>
      <c r="P57"/>
      <c r="Q57"/>
      <c r="R57"/>
      <c r="S57"/>
      <c r="T57"/>
      <c r="U57"/>
      <c r="V57"/>
      <c r="W57"/>
      <c r="X57"/>
    </row>
    <row r="58" spans="2:2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2:2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2:27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x14ac:dyDescent="0.2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</sheetData>
  <mergeCells count="4">
    <mergeCell ref="B3:D3"/>
    <mergeCell ref="N3:P3"/>
    <mergeCell ref="B7:C7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Carrefour 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Bektas</dc:creator>
  <cp:lastModifiedBy>Burak Bektas</cp:lastModifiedBy>
  <dcterms:created xsi:type="dcterms:W3CDTF">2022-06-07T23:13:45Z</dcterms:created>
  <dcterms:modified xsi:type="dcterms:W3CDTF">2022-06-08T00:23:56Z</dcterms:modified>
</cp:coreProperties>
</file>