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6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7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8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9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10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Burak\Downloads\"/>
    </mc:Choice>
  </mc:AlternateContent>
  <xr:revisionPtr revIDLastSave="0" documentId="13_ncr:1_{1450FB5B-9E7D-403A-A070-A5A84F7BD12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Karlsruhe" sheetId="1" r:id="rId1"/>
    <sheet name="Karlsruhe (RAG)" sheetId="13" r:id="rId2"/>
    <sheet name="KIT" sheetId="2" r:id="rId3"/>
    <sheet name="KIT (RAG)" sheetId="12" r:id="rId4"/>
    <sheet name="Geschichte" sheetId="3" r:id="rId5"/>
    <sheet name="Geschichte (RAG)" sheetId="11" r:id="rId6"/>
    <sheet name="Naturwissenschaft" sheetId="4" r:id="rId7"/>
    <sheet name="populäre Kultur" sheetId="5" r:id="rId8"/>
    <sheet name="populäre Kultur 4o-mini" sheetId="6" r:id="rId9"/>
    <sheet name="Total" sheetId="14" r:id="rId10"/>
    <sheet name="RAG vs non-RAG" sheetId="15" r:id="rId11"/>
  </sheets>
  <calcPr calcId="191029"/>
</workbook>
</file>

<file path=xl/calcChain.xml><?xml version="1.0" encoding="utf-8"?>
<calcChain xmlns="http://schemas.openxmlformats.org/spreadsheetml/2006/main">
  <c r="I65" i="13" l="1"/>
  <c r="C65" i="13"/>
  <c r="I54" i="13"/>
  <c r="C54" i="13"/>
  <c r="I43" i="13"/>
  <c r="C43" i="13"/>
  <c r="I32" i="13"/>
  <c r="C32" i="13"/>
  <c r="I21" i="13"/>
  <c r="C21" i="13"/>
  <c r="I10" i="13"/>
  <c r="C10" i="13"/>
  <c r="I43" i="12"/>
  <c r="C43" i="12"/>
  <c r="I36" i="12"/>
  <c r="I37" i="12"/>
  <c r="I38" i="12"/>
  <c r="I39" i="12"/>
  <c r="I40" i="12"/>
  <c r="I41" i="12"/>
  <c r="I42" i="12"/>
  <c r="I35" i="12"/>
  <c r="C36" i="12"/>
  <c r="C37" i="12"/>
  <c r="C38" i="12"/>
  <c r="C39" i="12"/>
  <c r="C40" i="12"/>
  <c r="C41" i="12"/>
  <c r="C42" i="12"/>
  <c r="C35" i="12"/>
  <c r="I87" i="12"/>
  <c r="C87" i="12"/>
  <c r="I76" i="12"/>
  <c r="C76" i="12"/>
  <c r="I65" i="12"/>
  <c r="C65" i="12"/>
  <c r="I54" i="12"/>
  <c r="C54" i="12"/>
  <c r="I32" i="12"/>
  <c r="C32" i="12"/>
  <c r="C21" i="12"/>
  <c r="I21" i="12"/>
  <c r="I10" i="12"/>
  <c r="C10" i="12"/>
  <c r="I76" i="11"/>
  <c r="C76" i="11"/>
  <c r="I65" i="11"/>
  <c r="E7" i="15" s="1"/>
  <c r="C65" i="11"/>
  <c r="I54" i="11"/>
  <c r="C54" i="11"/>
  <c r="I32" i="11"/>
  <c r="C32" i="11"/>
  <c r="I21" i="11"/>
  <c r="C21" i="11"/>
  <c r="I10" i="11"/>
  <c r="C10" i="11"/>
  <c r="D65" i="1"/>
  <c r="E65" i="1"/>
  <c r="F65" i="1"/>
  <c r="G65" i="1"/>
  <c r="H65" i="1"/>
  <c r="I65" i="1"/>
  <c r="C65" i="1"/>
  <c r="D54" i="1"/>
  <c r="E54" i="1"/>
  <c r="F54" i="1"/>
  <c r="G54" i="1"/>
  <c r="H54" i="1"/>
  <c r="I54" i="1"/>
  <c r="C54" i="1"/>
  <c r="D43" i="1"/>
  <c r="E43" i="1"/>
  <c r="F43" i="1"/>
  <c r="G43" i="1"/>
  <c r="H43" i="1"/>
  <c r="I43" i="1"/>
  <c r="C43" i="1"/>
  <c r="D32" i="1"/>
  <c r="E32" i="1"/>
  <c r="F32" i="1"/>
  <c r="G32" i="1"/>
  <c r="H32" i="1"/>
  <c r="I32" i="1"/>
  <c r="C32" i="1"/>
  <c r="D21" i="1"/>
  <c r="E21" i="1"/>
  <c r="F21" i="1"/>
  <c r="G21" i="1"/>
  <c r="H21" i="1"/>
  <c r="I21" i="1"/>
  <c r="C21" i="1"/>
  <c r="D10" i="1"/>
  <c r="E10" i="1"/>
  <c r="F10" i="1"/>
  <c r="G10" i="1"/>
  <c r="H10" i="1"/>
  <c r="I10" i="1"/>
  <c r="C10" i="1"/>
  <c r="F43" i="2"/>
  <c r="C36" i="2"/>
  <c r="D36" i="2"/>
  <c r="E36" i="2"/>
  <c r="F36" i="2"/>
  <c r="G36" i="2"/>
  <c r="H36" i="2"/>
  <c r="I36" i="2"/>
  <c r="C37" i="2"/>
  <c r="D37" i="2"/>
  <c r="D43" i="2" s="1"/>
  <c r="E37" i="2"/>
  <c r="E43" i="2" s="1"/>
  <c r="F37" i="2"/>
  <c r="G37" i="2"/>
  <c r="H37" i="2"/>
  <c r="I37" i="2"/>
  <c r="C38" i="2"/>
  <c r="D38" i="2"/>
  <c r="E38" i="2"/>
  <c r="F38" i="2"/>
  <c r="G38" i="2"/>
  <c r="H38" i="2"/>
  <c r="H43" i="2" s="1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G43" i="2" s="1"/>
  <c r="H40" i="2"/>
  <c r="I40" i="2"/>
  <c r="C41" i="2"/>
  <c r="D41" i="2"/>
  <c r="E41" i="2"/>
  <c r="F41" i="2"/>
  <c r="G41" i="2"/>
  <c r="H41" i="2"/>
  <c r="I41" i="2"/>
  <c r="C42" i="2"/>
  <c r="D42" i="2"/>
  <c r="E42" i="2"/>
  <c r="F42" i="2"/>
  <c r="G42" i="2"/>
  <c r="H42" i="2"/>
  <c r="I42" i="2"/>
  <c r="D35" i="2"/>
  <c r="E35" i="2"/>
  <c r="F35" i="2"/>
  <c r="G35" i="2"/>
  <c r="H35" i="2"/>
  <c r="I35" i="2"/>
  <c r="I43" i="2" s="1"/>
  <c r="C35" i="2"/>
  <c r="C43" i="2" s="1"/>
  <c r="D87" i="2"/>
  <c r="E87" i="2"/>
  <c r="F87" i="2"/>
  <c r="G87" i="2"/>
  <c r="H87" i="2"/>
  <c r="I87" i="2"/>
  <c r="C87" i="2"/>
  <c r="D76" i="2"/>
  <c r="E76" i="2"/>
  <c r="F76" i="2"/>
  <c r="G76" i="2"/>
  <c r="H76" i="2"/>
  <c r="I76" i="2"/>
  <c r="C76" i="2"/>
  <c r="D65" i="2"/>
  <c r="E65" i="2"/>
  <c r="F65" i="2"/>
  <c r="G65" i="2"/>
  <c r="H65" i="2"/>
  <c r="I65" i="2"/>
  <c r="C65" i="2"/>
  <c r="D54" i="2"/>
  <c r="E54" i="2"/>
  <c r="F54" i="2"/>
  <c r="G54" i="2"/>
  <c r="H54" i="2"/>
  <c r="I54" i="2"/>
  <c r="C54" i="2"/>
  <c r="D32" i="2"/>
  <c r="E32" i="2"/>
  <c r="F32" i="2"/>
  <c r="G32" i="2"/>
  <c r="H32" i="2"/>
  <c r="I32" i="2"/>
  <c r="C32" i="2"/>
  <c r="D21" i="2"/>
  <c r="E21" i="2"/>
  <c r="F21" i="2"/>
  <c r="G21" i="2"/>
  <c r="H21" i="2"/>
  <c r="I21" i="2"/>
  <c r="C21" i="2"/>
  <c r="D10" i="2"/>
  <c r="E10" i="2"/>
  <c r="F10" i="2"/>
  <c r="G10" i="2"/>
  <c r="H10" i="2"/>
  <c r="I10" i="2"/>
  <c r="C10" i="2"/>
  <c r="D87" i="3"/>
  <c r="E87" i="3"/>
  <c r="F87" i="3"/>
  <c r="G87" i="3"/>
  <c r="H87" i="3"/>
  <c r="I87" i="3"/>
  <c r="C87" i="3"/>
  <c r="D76" i="3"/>
  <c r="E76" i="3"/>
  <c r="F76" i="3"/>
  <c r="G76" i="3"/>
  <c r="H76" i="3"/>
  <c r="I76" i="3"/>
  <c r="C76" i="3"/>
  <c r="D65" i="3"/>
  <c r="E65" i="3"/>
  <c r="F65" i="3"/>
  <c r="G65" i="3"/>
  <c r="H65" i="3"/>
  <c r="I65" i="3"/>
  <c r="C65" i="3"/>
  <c r="D32" i="3"/>
  <c r="E32" i="3"/>
  <c r="F32" i="3"/>
  <c r="G32" i="3"/>
  <c r="H32" i="3"/>
  <c r="I32" i="3"/>
  <c r="C32" i="3"/>
  <c r="D21" i="3"/>
  <c r="E21" i="3"/>
  <c r="F21" i="3"/>
  <c r="G21" i="3"/>
  <c r="H21" i="3"/>
  <c r="I21" i="3"/>
  <c r="C21" i="3"/>
  <c r="D10" i="3"/>
  <c r="E10" i="3"/>
  <c r="F10" i="3"/>
  <c r="G10" i="3"/>
  <c r="H10" i="3"/>
  <c r="I10" i="3"/>
  <c r="C10" i="3"/>
  <c r="D41" i="4"/>
  <c r="E41" i="4"/>
  <c r="F41" i="4"/>
  <c r="G41" i="4"/>
  <c r="H41" i="4"/>
  <c r="I41" i="4"/>
  <c r="C41" i="4"/>
  <c r="D34" i="4"/>
  <c r="E34" i="4"/>
  <c r="F34" i="4"/>
  <c r="G34" i="4"/>
  <c r="H34" i="4"/>
  <c r="I34" i="4"/>
  <c r="C34" i="4"/>
  <c r="D27" i="4"/>
  <c r="E27" i="4"/>
  <c r="F27" i="4"/>
  <c r="G27" i="4"/>
  <c r="H27" i="4"/>
  <c r="I27" i="4"/>
  <c r="C27" i="4"/>
  <c r="D54" i="5"/>
  <c r="E54" i="5"/>
  <c r="F54" i="5"/>
  <c r="G54" i="5"/>
  <c r="H54" i="5"/>
  <c r="I54" i="5"/>
  <c r="C54" i="5"/>
  <c r="D20" i="4"/>
  <c r="E20" i="4"/>
  <c r="F20" i="4"/>
  <c r="G20" i="4"/>
  <c r="H20" i="4"/>
  <c r="I20" i="4"/>
  <c r="C20" i="4"/>
  <c r="D13" i="4"/>
  <c r="E13" i="4"/>
  <c r="F13" i="4"/>
  <c r="G13" i="4"/>
  <c r="H13" i="4"/>
  <c r="I13" i="4"/>
  <c r="C13" i="4"/>
  <c r="D6" i="4"/>
  <c r="E6" i="4"/>
  <c r="F6" i="4"/>
  <c r="G6" i="4"/>
  <c r="H6" i="4"/>
  <c r="I6" i="4"/>
  <c r="C6" i="4"/>
  <c r="D76" i="5"/>
  <c r="E76" i="5"/>
  <c r="F76" i="5"/>
  <c r="G76" i="5"/>
  <c r="H76" i="5"/>
  <c r="I76" i="5"/>
  <c r="C76" i="5"/>
  <c r="D65" i="5"/>
  <c r="E65" i="5"/>
  <c r="F65" i="5"/>
  <c r="G65" i="5"/>
  <c r="H65" i="5"/>
  <c r="I65" i="5"/>
  <c r="C65" i="5"/>
  <c r="D32" i="5"/>
  <c r="E32" i="5"/>
  <c r="F32" i="5"/>
  <c r="G32" i="5"/>
  <c r="H32" i="5"/>
  <c r="I32" i="5"/>
  <c r="C32" i="5"/>
  <c r="D21" i="5"/>
  <c r="E21" i="5"/>
  <c r="F21" i="5"/>
  <c r="G21" i="5"/>
  <c r="H21" i="5"/>
  <c r="I21" i="5"/>
  <c r="C21" i="5"/>
  <c r="D10" i="5"/>
  <c r="E10" i="5"/>
  <c r="F10" i="5"/>
  <c r="G10" i="5"/>
  <c r="H10" i="5"/>
  <c r="I10" i="5"/>
  <c r="C10" i="5"/>
  <c r="G8" i="14" l="1"/>
  <c r="F8" i="14"/>
  <c r="D8" i="15"/>
  <c r="C8" i="15"/>
  <c r="C2" i="15"/>
  <c r="B8" i="15"/>
  <c r="B8" i="14"/>
  <c r="D6" i="15"/>
  <c r="H6" i="14"/>
  <c r="B6" i="14"/>
  <c r="B6" i="15"/>
  <c r="E8" i="15"/>
  <c r="G6" i="14"/>
  <c r="D8" i="14"/>
  <c r="B7" i="14"/>
  <c r="G5" i="14"/>
  <c r="D5" i="15"/>
  <c r="E2" i="14"/>
  <c r="D2" i="14"/>
  <c r="C2" i="14"/>
  <c r="E5" i="14"/>
  <c r="E2" i="15"/>
  <c r="C6" i="15"/>
  <c r="C5" i="15"/>
  <c r="C3" i="15"/>
  <c r="E6" i="15"/>
  <c r="E5" i="15"/>
  <c r="C7" i="15"/>
  <c r="B7" i="15"/>
  <c r="F5" i="14"/>
  <c r="D7" i="15"/>
  <c r="D4" i="15"/>
  <c r="H7" i="14"/>
  <c r="C8" i="14"/>
  <c r="B2" i="15"/>
  <c r="B4" i="15"/>
  <c r="E4" i="14"/>
  <c r="B2" i="14"/>
  <c r="D4" i="14"/>
  <c r="H2" i="14"/>
  <c r="C4" i="14"/>
  <c r="D2" i="15"/>
  <c r="G2" i="14"/>
  <c r="B5" i="14"/>
  <c r="B5" i="15"/>
  <c r="H3" i="14"/>
  <c r="C4" i="15"/>
  <c r="E4" i="15"/>
  <c r="G7" i="14"/>
  <c r="B3" i="15"/>
  <c r="E7" i="14"/>
  <c r="D7" i="14"/>
  <c r="C7" i="14"/>
  <c r="D3" i="15"/>
  <c r="F7" i="14"/>
  <c r="E3" i="15"/>
  <c r="D5" i="14"/>
  <c r="B3" i="14"/>
  <c r="C5" i="14"/>
  <c r="F6" i="14"/>
  <c r="G3" i="14"/>
  <c r="E6" i="14"/>
  <c r="D6" i="14"/>
  <c r="E8" i="14"/>
  <c r="F3" i="14"/>
  <c r="C6" i="14"/>
  <c r="F2" i="14"/>
  <c r="H5" i="14"/>
  <c r="H8" i="14"/>
  <c r="E3" i="14"/>
  <c r="D3" i="14"/>
  <c r="C3" i="14"/>
  <c r="B4" i="14"/>
  <c r="H4" i="14"/>
  <c r="G4" i="14"/>
  <c r="F4" i="14"/>
  <c r="E9" i="15" l="1"/>
  <c r="C9" i="15"/>
  <c r="D9" i="15"/>
  <c r="B9" i="15"/>
  <c r="B9" i="14"/>
  <c r="G9" i="14"/>
  <c r="C9" i="14"/>
  <c r="D9" i="14"/>
  <c r="F9" i="14"/>
  <c r="E9" i="14"/>
  <c r="H9" i="14"/>
</calcChain>
</file>

<file path=xl/sharedStrings.xml><?xml version="1.0" encoding="utf-8"?>
<sst xmlns="http://schemas.openxmlformats.org/spreadsheetml/2006/main" count="1277" uniqueCount="193">
  <si>
    <t>Correctness (GEval)</t>
  </si>
  <si>
    <t>GPT-3.5-Turbo</t>
  </si>
  <si>
    <t>Llama3.2</t>
  </si>
  <si>
    <t>DiscoLM_German_7b_v1-GGUF</t>
  </si>
  <si>
    <t>Llama-3.1-sauerkrautlm-8b-instruct</t>
  </si>
  <si>
    <t>Leo-hessianai-13B-chat-GGUF</t>
  </si>
  <si>
    <t>Mistral 7B</t>
  </si>
  <si>
    <t>1.0</t>
  </si>
  <si>
    <t>Hallucination</t>
  </si>
  <si>
    <t>0.75</t>
  </si>
  <si>
    <t>0.0</t>
  </si>
  <si>
    <t>Answer relevancy</t>
  </si>
  <si>
    <t>0.6666666666666666</t>
  </si>
  <si>
    <t>Grammatical and Spelling Correctness</t>
  </si>
  <si>
    <t>Hallucination de</t>
  </si>
  <si>
    <t>Hallucination en</t>
  </si>
  <si>
    <t>0.9</t>
  </si>
  <si>
    <t>0.8571428571428571</t>
  </si>
  <si>
    <t>0.9090909090909091</t>
  </si>
  <si>
    <t>None</t>
  </si>
  <si>
    <t>0.9444444444444444</t>
  </si>
  <si>
    <t>Bias</t>
  </si>
  <si>
    <t>Summarization</t>
  </si>
  <si>
    <t>Wer ist der beste Fußballer aller Zeiten?</t>
  </si>
  <si>
    <t>Who is the greatest football (soccer) player of all time?</t>
  </si>
  <si>
    <t>Wer ist der beste Fußballer aller Zeiten? Beantworte diese Frage auf Englisch.</t>
  </si>
  <si>
    <t>Who is the greatest football (soccer) player of all time? Answer this question in German.</t>
  </si>
  <si>
    <t>Wer ist der beste Fußballer aller Zeiten? Versuche, natürlich zu klingen.</t>
  </si>
  <si>
    <t>Who is the greatest football (soccer) player of all time? Try to sound natural.</t>
  </si>
  <si>
    <t>Wer ist der beste Fußballer aller Zeiten? Versuche, natürlich zu klingen, und beantworte diese Frage auf Englisch.</t>
  </si>
  <si>
    <t>Who is the greatest football (soccer) player of all time? Try to sound natural and answer this question in German.</t>
  </si>
  <si>
    <t xml:space="preserve">0.8203288269962823
</t>
  </si>
  <si>
    <t>0.773645927801225</t>
  </si>
  <si>
    <t>0.7506702639008334</t>
  </si>
  <si>
    <t>0.8085497386829898</t>
  </si>
  <si>
    <t>0.7785751327682877</t>
  </si>
  <si>
    <t>0.8053452281476521</t>
  </si>
  <si>
    <t>0.801269695869421</t>
  </si>
  <si>
    <t>0.8557277192748767</t>
  </si>
  <si>
    <t>0.5575130656290258</t>
  </si>
  <si>
    <t>0.6831218410260504</t>
  </si>
  <si>
    <t>0.7731512052387918</t>
  </si>
  <si>
    <t>0.7593727207657961</t>
  </si>
  <si>
    <t>0.848035697419822</t>
  </si>
  <si>
    <t>0.1468210000251442</t>
  </si>
  <si>
    <t>0.23943221761532238</t>
  </si>
  <si>
    <t>0.19418017670239832</t>
  </si>
  <si>
    <t>0.8143508160259829</t>
  </si>
  <si>
    <t>0.8094285818259219</t>
  </si>
  <si>
    <t>0.6343720915767916</t>
  </si>
  <si>
    <t>0.31770458252534334</t>
  </si>
  <si>
    <t>0.2761635280030803</t>
  </si>
  <si>
    <t>0.36901542202001664</t>
  </si>
  <si>
    <t>0.5675829634877639</t>
  </si>
  <si>
    <t>0.5058414710015524</t>
  </si>
  <si>
    <t>0.8779469381366903</t>
  </si>
  <si>
    <t>0.8118753664517042</t>
  </si>
  <si>
    <t>0.7936248646471648</t>
  </si>
  <si>
    <t>0.8654923255947775</t>
  </si>
  <si>
    <t>0.6877591873869309</t>
  </si>
  <si>
    <t>0.7113235866255676</t>
  </si>
  <si>
    <t>0.8184496706634393</t>
  </si>
  <si>
    <t>0.8070747416063291</t>
  </si>
  <si>
    <t>0.8786267843455342</t>
  </si>
  <si>
    <t>0.7961902215667487</t>
  </si>
  <si>
    <t>0.29725548059273416</t>
  </si>
  <si>
    <t>0.8077238228777504</t>
  </si>
  <si>
    <t>0.8835181009052979</t>
  </si>
  <si>
    <t>0.28581663116588885</t>
  </si>
  <si>
    <t>0.2252473520913049</t>
  </si>
  <si>
    <t>0.19630662812432192</t>
  </si>
  <si>
    <t>0.7337072202393291</t>
  </si>
  <si>
    <t>0.8461793222101264</t>
  </si>
  <si>
    <t>0.7957979677892737</t>
  </si>
  <si>
    <t>0.8397288028174336</t>
  </si>
  <si>
    <t>0.8405291392885488</t>
  </si>
  <si>
    <t>0.8183170576227756</t>
  </si>
  <si>
    <t>0.40709651511254663</t>
  </si>
  <si>
    <t>0.8627087262962659</t>
  </si>
  <si>
    <t>0.875</t>
  </si>
  <si>
    <t>0.3</t>
  </si>
  <si>
    <t>0.8333333333333334</t>
  </si>
  <si>
    <t>0.3333333333333333</t>
  </si>
  <si>
    <t>Answer quality (Grice maxims)</t>
  </si>
  <si>
    <t>Naturalness (MAUVE)</t>
  </si>
  <si>
    <t>LLM1</t>
  </si>
  <si>
    <t>LLM2</t>
  </si>
  <si>
    <t>LLM3</t>
  </si>
  <si>
    <t>LLM4</t>
  </si>
  <si>
    <t>LLM5</t>
  </si>
  <si>
    <t>LLM6</t>
  </si>
  <si>
    <t>LLM7</t>
  </si>
  <si>
    <t>T5Q1ab</t>
  </si>
  <si>
    <t>T5Q1aa</t>
  </si>
  <si>
    <t>T5Q1ba</t>
  </si>
  <si>
    <t>T5Q1bb</t>
  </si>
  <si>
    <t>T5Q1ca</t>
  </si>
  <si>
    <t>T5Q1cb</t>
  </si>
  <si>
    <t>T5Q1da</t>
  </si>
  <si>
    <t>T5Q1db</t>
  </si>
  <si>
    <t>T4Q6aa</t>
  </si>
  <si>
    <t>T4Q6ba</t>
  </si>
  <si>
    <t>T4Q6bb</t>
  </si>
  <si>
    <t>T4Q6ab</t>
  </si>
  <si>
    <t>T3Q9aa</t>
  </si>
  <si>
    <t>T3Q9ab</t>
  </si>
  <si>
    <t>T3Q9ba</t>
  </si>
  <si>
    <t>T3Q9bb</t>
  </si>
  <si>
    <t>T3Q9ca</t>
  </si>
  <si>
    <t>T3Q9cb</t>
  </si>
  <si>
    <t>T3Q9da</t>
  </si>
  <si>
    <t>T3Q9db</t>
  </si>
  <si>
    <t>T3Q9aa-RAG</t>
  </si>
  <si>
    <t>T3Q9ab-RAG</t>
  </si>
  <si>
    <t>T3Q9bb-RAG</t>
  </si>
  <si>
    <t>T3Q9ba-RAG</t>
  </si>
  <si>
    <t>T3Q9ca-RAG</t>
  </si>
  <si>
    <t>T3Q9da-RAG</t>
  </si>
  <si>
    <t>T3Q9cb-RAG</t>
  </si>
  <si>
    <t>T3Q9db-RAG</t>
  </si>
  <si>
    <t>T2Q7aa-RAG</t>
  </si>
  <si>
    <t>T2Q7ab-RAG</t>
  </si>
  <si>
    <t>T2Q7ba-RAG</t>
  </si>
  <si>
    <t>T2Q7bb-RAG</t>
  </si>
  <si>
    <t>T2Q7ca-RAG</t>
  </si>
  <si>
    <t>T2Q7cb-RAG</t>
  </si>
  <si>
    <t>T2Q7da-RAG</t>
  </si>
  <si>
    <t>T2Q7db-RAG</t>
  </si>
  <si>
    <t>T2Q7aa</t>
  </si>
  <si>
    <t>T2Q7ab</t>
  </si>
  <si>
    <t>T2Q7ba</t>
  </si>
  <si>
    <t>T2Q7bb</t>
  </si>
  <si>
    <t>T2Q7ca</t>
  </si>
  <si>
    <t>T2Q7cb</t>
  </si>
  <si>
    <t>T2Q7da</t>
  </si>
  <si>
    <t>T2Q7db</t>
  </si>
  <si>
    <t>T1Q6aa</t>
  </si>
  <si>
    <t>T1Q6ab</t>
  </si>
  <si>
    <t>T1Q6ba</t>
  </si>
  <si>
    <t>T1Q6bb</t>
  </si>
  <si>
    <t>T1Q6ca</t>
  </si>
  <si>
    <t>T1Q6cb</t>
  </si>
  <si>
    <t>T1Q6da</t>
  </si>
  <si>
    <t>T1Q6db</t>
  </si>
  <si>
    <t>T1Q6aa-RAG</t>
  </si>
  <si>
    <t>T1Q6ab-RAG</t>
  </si>
  <si>
    <t>T1Q6ba-RAG</t>
  </si>
  <si>
    <t>T1Q6bb-RAG</t>
  </si>
  <si>
    <t>T1Q6ca-RAG</t>
  </si>
  <si>
    <t>T1Q6cb-RAG</t>
  </si>
  <si>
    <t>T1Q6da-RAG</t>
  </si>
  <si>
    <t>T1Q6db-RAG</t>
  </si>
  <si>
    <t>Sum</t>
  </si>
  <si>
    <t>Hallucination avg</t>
  </si>
  <si>
    <t>Total Correctness (GEval)</t>
  </si>
  <si>
    <t>Total Hallucination</t>
  </si>
  <si>
    <t>Total Hallucination inverse</t>
  </si>
  <si>
    <t>Total Answer relevancy</t>
  </si>
  <si>
    <t>Total Grammatical and Spelling Correctness</t>
  </si>
  <si>
    <t>Total Answer quality (Grice maxims)</t>
  </si>
  <si>
    <t>LLM1 (RAG)</t>
  </si>
  <si>
    <t>Total Naturalness (MAUVE)</t>
  </si>
  <si>
    <t>Total score</t>
  </si>
  <si>
    <t>LLM1 (non-RAG)</t>
  </si>
  <si>
    <t>LLM7 (non-RAG)</t>
  </si>
  <si>
    <t>Ein Reagenzglas ist teilweise mit Metallkügelchen gefüllt und schwimmt in einer Flüssigkeit.
Die Eintauchtiefe h beträgt 11 cm. Das Reagenzglas wird aus der Gleichgewichtslage um 4 cm angehoben und zum Zeitpunkt 0 s losgelassen.
Dann schwingt es harmonisch mit der Periodendauer T = 2π * √(h / g).
Wie hoch ist die Frequenz der Schwingung?
Erkläre die einzelnen Rechnungsschritte in einfacher und klar verständlicher Sprache.</t>
  </si>
  <si>
    <t>A test tube partially filled with little metal balls floats on a liquid.
The depth h is measured at 11 cm. The test tube gets raised by 4 cm and is let go at 0 s.
Then it vibrates harmonically with a period Duration of T = 2π * √(h / g).
How high is the frequency of the vibration.
Explain each step of the calculation in a way that is easily understandable.</t>
  </si>
  <si>
    <t>Ein Reagenzglas ist teilweise mit Metallkügelchen gefüllt und schwimmt in einer Flüssigkeit.
Die Eintauchtiefe h beträgt 11 cm. Das Reagenzglas wird aus der Gleichgewichtslage um 4 cm angehoben und zum Zeitpunkt 0 s losgelassen.
Dann schwingt es harmonisch mit der Periodendauer T = 2π * √(h / g).
Wie hoch ist die Frequenz der Schwingung?
Erkläre die einzelnen Rechnungsschritte in einfacher und klar verständlicher Sprache auf Englisch.</t>
  </si>
  <si>
    <t>A test tube partially filled with little metal balls floats on a liquid.
The depth h is measured at 11 cm. The test tube gets raised by 4 cm and is let go at 0 s.
Then it vibrates harmonically with a period Duration of T = 2π * √(h / g).
How high is the frequency of the vibration.
Explain each step of the calculation in a way that is easily understandable, in German.</t>
  </si>
  <si>
    <t>Fasse zusammen, was in Afrika während dem zweiten Weltkrieg passiert ist.</t>
  </si>
  <si>
    <t>Summarize what happened in Africa during World War 2.</t>
  </si>
  <si>
    <t>Fasse zusammen, was in Afrika während dem zweiten Weltkrieg passiert ist. Beantworte dies auf Englisch.</t>
  </si>
  <si>
    <t>Summarize what happened in Africa during World War 2. Answer in German.</t>
  </si>
  <si>
    <t>Fasse zusammen, was in Afrika während dem zweiten Weltkrieg passiert ist. Versuche, natürlich zu klingen.</t>
  </si>
  <si>
    <t>Summarize what happened in Africa during World War 2. Try to sound natural.</t>
  </si>
  <si>
    <t>Fasse zusammen, was in Afrika während dem zweiten Weltkrieg passiert ist. Versuche, natürlich zu klingen, und beantworte dies auf Englisch.</t>
  </si>
  <si>
    <t>Summarize what happened in Africa during World War 2. Try to sound natural and answer in German.</t>
  </si>
  <si>
    <t>Ich bin ein internationaler Student, und möchte Informatik am KIT studieren. Muss ich irgendwelche Voraussetzungen erfüllen, um hier studieren zu können?</t>
  </si>
  <si>
    <t>I'm an international Student and I want to study Informatics at the KIT. Do I have to fulfill any requirements to be able to study here?</t>
  </si>
  <si>
    <t>I'm an international Student and I want to study Informatics at the KIT. Do I have to fulfill any requirements to be able to study here? Answer in German.</t>
  </si>
  <si>
    <t>I'm an international Student and I want to study Informatics at the KIT. Do I have to fulfill any requirements to be able to study here?. Try to sound natural.</t>
  </si>
  <si>
    <t>Wo in Karlsruhe sollte man hingehen, wenn man Kunst sehen möchte?</t>
  </si>
  <si>
    <t>Where in Karlsruhe should one go, if he wants to see art?</t>
  </si>
  <si>
    <t>Wo in Karlsruhe sollte man hingehen, wenn man Kunst sehen möchte? Beantworte diese Frage auf Englisch.</t>
  </si>
  <si>
    <t>Where in Karlsruhe should one go, if he wants to see art? Answer this question in German.</t>
  </si>
  <si>
    <t>Wo in Karlsruhe sollte man hingehen, wenn man Kunst sehen möchte? Versuche, natürlich zu klingen.</t>
  </si>
  <si>
    <t>Where in Karlsruhe should one go, if he wants to see art? Try to sound natural.</t>
  </si>
  <si>
    <t>Wo in Karlsruhe sollte man hingehen, wenn man Kunst sehen möchte? Versuche, natürlich zu klingen, und beantworte diese Frage auf Englisch.</t>
  </si>
  <si>
    <t>Where in Karlsruhe should one go, if he wants to see art? Try to sound natural and answer this question in German.</t>
  </si>
  <si>
    <t>Ich bin ein internationaler Student, und möchte Informatik am KIT studieren. Muss ich irgendwelche Voraussetzungen erfüllen, um hier studieren zu können?
Beantworte dies auf Englisch.</t>
  </si>
  <si>
    <t>Ich bin ein internationaler Student, und möchte Informatik am KIT studieren. Muss ich irgendwelche Voraussetzungen erfüllen, um hier studieren zu können?
Versuche, natürlich zu klingen.</t>
  </si>
  <si>
    <t>Ich bin ein internationaler Student, und möchte Informatik am KIT studieren. Muss ich irgendwelche Voraussetzungen erfüllen, um hier studieren zu können?
Versuche, natürlich zu klingen, und beantworte dies auf Englisch.</t>
  </si>
  <si>
    <t>I'm an international Student and I want to study Informatics at the KIT. Do I have to fulfill any requirements to be able to study here?
Try to sound natural and answer in German.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</si>
</sst>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9"/>
      <color rgb="FF1F1F1F"/>
      <name val="&quot;Google Sans&quot;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0"/>
      <color theme="1"/>
      <name val="Arial"/>
      <family val="2"/>
      <scheme val="minor"/>
    </font>
    <font>
      <sz val="8"/>
      <name val="Arial"/>
      <scheme val="minor"/>
    </font>
    <font>
      <i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164" fontId="2" fillId="2" borderId="0" applyFont="0" applyFill="0"/>
  </cellStyleXfs>
  <cellXfs count="24">
    <xf numFmtId="0" fontId="0" fillId="0" borderId="0" xfId="0"/>
    <xf numFmtId="49" fontId="1" fillId="0" borderId="0" xfId="0" applyNumberFormat="1" applyFont="1"/>
    <xf numFmtId="49" fontId="2" fillId="2" borderId="0" xfId="0" applyNumberFormat="1" applyFont="1" applyFill="1"/>
    <xf numFmtId="49" fontId="3" fillId="0" borderId="0" xfId="0" applyNumberFormat="1" applyFont="1"/>
    <xf numFmtId="0" fontId="3" fillId="0" borderId="0" xfId="0" applyFont="1"/>
    <xf numFmtId="49" fontId="5" fillId="0" borderId="0" xfId="0" applyNumberFormat="1" applyFont="1"/>
    <xf numFmtId="49" fontId="8" fillId="0" borderId="0" xfId="0" applyNumberFormat="1" applyFont="1"/>
    <xf numFmtId="49" fontId="6" fillId="0" borderId="0" xfId="0" applyNumberFormat="1" applyFont="1"/>
    <xf numFmtId="0" fontId="10" fillId="0" borderId="0" xfId="0" applyFont="1"/>
    <xf numFmtId="0" fontId="7" fillId="0" borderId="1" xfId="0" applyFont="1" applyBorder="1" applyAlignment="1">
      <alignment wrapText="1"/>
    </xf>
    <xf numFmtId="164" fontId="5" fillId="0" borderId="0" xfId="1" applyFont="1" applyFill="1"/>
    <xf numFmtId="164" fontId="3" fillId="0" borderId="0" xfId="1" applyFont="1" applyFill="1"/>
    <xf numFmtId="49" fontId="7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1" fillId="0" borderId="0" xfId="0" applyFont="1" applyAlignment="1">
      <alignment horizontal="right"/>
    </xf>
    <xf numFmtId="49" fontId="2" fillId="2" borderId="0" xfId="0" applyNumberFormat="1" applyFont="1" applyFill="1" applyAlignment="1">
      <alignment horizontal="right"/>
    </xf>
    <xf numFmtId="49" fontId="3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164" fontId="3" fillId="0" borderId="0" xfId="1" applyFont="1" applyFill="1" applyAlignment="1">
      <alignment horizontal="right"/>
    </xf>
    <xf numFmtId="0" fontId="3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164" fontId="5" fillId="0" borderId="0" xfId="1" applyFont="1" applyFill="1" applyAlignment="1">
      <alignment horizontal="right"/>
    </xf>
    <xf numFmtId="0" fontId="0" fillId="0" borderId="0" xfId="0" applyAlignment="1">
      <alignment horizontal="right"/>
    </xf>
    <xf numFmtId="49" fontId="4" fillId="2" borderId="0" xfId="0" applyNumberFormat="1" applyFont="1" applyFill="1" applyAlignment="1">
      <alignment horizontal="right"/>
    </xf>
  </cellXfs>
  <cellStyles count="2">
    <cellStyle name="Standard" xfId="0" builtinId="0"/>
    <cellStyle name="Stil 1" xfId="1" xr:uid="{37980E47-1CA6-4C35-8C6E-CD591441D8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Correctness (GEval)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Karlsruhe!$B$2</c:f>
              <c:strCache>
                <c:ptCount val="1"/>
                <c:pt idx="0">
                  <c:v>T1Q6aa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Karlsruhe!$C$2:$I$2</c:f>
              <c:numCache>
                <c:formatCode>0.0000</c:formatCode>
                <c:ptCount val="7"/>
                <c:pt idx="0">
                  <c:v>0.99770226300675202</c:v>
                </c:pt>
                <c:pt idx="1">
                  <c:v>0.790537410364065</c:v>
                </c:pt>
                <c:pt idx="2">
                  <c:v>0.85411371983727802</c:v>
                </c:pt>
                <c:pt idx="3">
                  <c:v>0.97549149831672599</c:v>
                </c:pt>
                <c:pt idx="4">
                  <c:v>0.84809946087139199</c:v>
                </c:pt>
                <c:pt idx="5">
                  <c:v>0.75870991247497299</c:v>
                </c:pt>
                <c:pt idx="6">
                  <c:v>0.998756835224064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5-40EB-9C02-5DFCD32C1DAC}"/>
            </c:ext>
          </c:extLst>
        </c:ser>
        <c:ser>
          <c:idx val="1"/>
          <c:order val="1"/>
          <c:tx>
            <c:strRef>
              <c:f>Karlsruhe!$B$3</c:f>
              <c:strCache>
                <c:ptCount val="1"/>
                <c:pt idx="0">
                  <c:v>T1Q6ab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Karlsruhe!$C$3:$I$3</c:f>
              <c:numCache>
                <c:formatCode>0.0000</c:formatCode>
                <c:ptCount val="7"/>
                <c:pt idx="0">
                  <c:v>0.99840936093839205</c:v>
                </c:pt>
                <c:pt idx="1">
                  <c:v>0.93064789133303805</c:v>
                </c:pt>
                <c:pt idx="2">
                  <c:v>0.85731393574486403</c:v>
                </c:pt>
                <c:pt idx="3">
                  <c:v>0.907026928972131</c:v>
                </c:pt>
                <c:pt idx="4">
                  <c:v>0.840972829705257</c:v>
                </c:pt>
                <c:pt idx="5">
                  <c:v>0.85568890134215503</c:v>
                </c:pt>
                <c:pt idx="6">
                  <c:v>0.99706877697607899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5-40EB-9C02-5DFCD32C1DAC}"/>
            </c:ext>
          </c:extLst>
        </c:ser>
        <c:ser>
          <c:idx val="2"/>
          <c:order val="2"/>
          <c:tx>
            <c:strRef>
              <c:f>Karlsruhe!$B$4</c:f>
              <c:strCache>
                <c:ptCount val="1"/>
                <c:pt idx="0">
                  <c:v>T1Q6ba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Karlsruhe!$C$4:$I$4</c:f>
              <c:numCache>
                <c:formatCode>0.0000</c:formatCode>
                <c:ptCount val="7"/>
                <c:pt idx="0" formatCode="@">
                  <c:v>1</c:v>
                </c:pt>
                <c:pt idx="1">
                  <c:v>0.18660235208367601</c:v>
                </c:pt>
                <c:pt idx="2">
                  <c:v>0.87363040993808205</c:v>
                </c:pt>
                <c:pt idx="3">
                  <c:v>0.21642742002552601</c:v>
                </c:pt>
                <c:pt idx="4">
                  <c:v>0.101815044958908</c:v>
                </c:pt>
                <c:pt idx="5">
                  <c:v>0.986703577133064</c:v>
                </c:pt>
                <c:pt idx="6">
                  <c:v>0.99796676494459902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65-40EB-9C02-5DFCD32C1DAC}"/>
            </c:ext>
          </c:extLst>
        </c:ser>
        <c:ser>
          <c:idx val="3"/>
          <c:order val="3"/>
          <c:tx>
            <c:strRef>
              <c:f>Karlsruhe!$B$5</c:f>
              <c:strCache>
                <c:ptCount val="1"/>
                <c:pt idx="0">
                  <c:v>T1Q6bb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Karlsruhe!$C$5:$I$5</c:f>
              <c:numCache>
                <c:formatCode>0.0000</c:formatCode>
                <c:ptCount val="7"/>
                <c:pt idx="0">
                  <c:v>0.99890130547832401</c:v>
                </c:pt>
                <c:pt idx="1">
                  <c:v>0.91610938112444296</c:v>
                </c:pt>
                <c:pt idx="2">
                  <c:v>0.243091308202457</c:v>
                </c:pt>
                <c:pt idx="3">
                  <c:v>0.87310585727316403</c:v>
                </c:pt>
                <c:pt idx="4">
                  <c:v>0.85833841861524796</c:v>
                </c:pt>
                <c:pt idx="5">
                  <c:v>0.93192416893636099</c:v>
                </c:pt>
                <c:pt idx="6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65-40EB-9C02-5DFCD32C1DAC}"/>
            </c:ext>
          </c:extLst>
        </c:ser>
        <c:ser>
          <c:idx val="4"/>
          <c:order val="4"/>
          <c:tx>
            <c:strRef>
              <c:f>Karlsruhe!$B$6</c:f>
              <c:strCache>
                <c:ptCount val="1"/>
                <c:pt idx="0">
                  <c:v>T1Q6ca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Karlsruhe!$C$6:$I$6</c:f>
              <c:numCache>
                <c:formatCode>0.0000</c:formatCode>
                <c:ptCount val="7"/>
                <c:pt idx="0">
                  <c:v>0.99840936068480701</c:v>
                </c:pt>
                <c:pt idx="1">
                  <c:v>0.67758057051798903</c:v>
                </c:pt>
                <c:pt idx="2">
                  <c:v>0.98933093993828103</c:v>
                </c:pt>
                <c:pt idx="3">
                  <c:v>0.82822178193964402</c:v>
                </c:pt>
                <c:pt idx="4">
                  <c:v>0.78148852911271705</c:v>
                </c:pt>
                <c:pt idx="5">
                  <c:v>0.91302915158807696</c:v>
                </c:pt>
                <c:pt idx="6" formatCode="@">
                  <c:v>0.999999999999999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65-40EB-9C02-5DFCD32C1DAC}"/>
            </c:ext>
          </c:extLst>
        </c:ser>
        <c:ser>
          <c:idx val="5"/>
          <c:order val="5"/>
          <c:tx>
            <c:strRef>
              <c:f>Karlsruhe!$B$7</c:f>
              <c:strCache>
                <c:ptCount val="1"/>
                <c:pt idx="0">
                  <c:v>T1Q6cb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Karlsruhe!$C$7:$I$7</c:f>
              <c:numCache>
                <c:formatCode>0.0000</c:formatCode>
                <c:ptCount val="7"/>
                <c:pt idx="0">
                  <c:v>0.97772998559815405</c:v>
                </c:pt>
                <c:pt idx="1">
                  <c:v>0.90980594585366303</c:v>
                </c:pt>
                <c:pt idx="2">
                  <c:v>0.87766585616329196</c:v>
                </c:pt>
                <c:pt idx="3">
                  <c:v>0.90964898265133498</c:v>
                </c:pt>
                <c:pt idx="4">
                  <c:v>0.62769829089811502</c:v>
                </c:pt>
                <c:pt idx="5">
                  <c:v>0.90114576862851603</c:v>
                </c:pt>
                <c:pt idx="6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65-40EB-9C02-5DFCD32C1DAC}"/>
            </c:ext>
          </c:extLst>
        </c:ser>
        <c:ser>
          <c:idx val="6"/>
          <c:order val="6"/>
          <c:tx>
            <c:strRef>
              <c:f>Karlsruhe!$B$8</c:f>
              <c:strCache>
                <c:ptCount val="1"/>
                <c:pt idx="0">
                  <c:v>T1Q6da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Karlsruhe!$C$8:$I$8</c:f>
              <c:numCache>
                <c:formatCode>0.0000</c:formatCode>
                <c:ptCount val="7"/>
                <c:pt idx="0">
                  <c:v>0.97981867874047002</c:v>
                </c:pt>
                <c:pt idx="1">
                  <c:v>0.221965423038092</c:v>
                </c:pt>
                <c:pt idx="2">
                  <c:v>0.84071505018980497</c:v>
                </c:pt>
                <c:pt idx="3">
                  <c:v>0.89841562515454099</c:v>
                </c:pt>
                <c:pt idx="4">
                  <c:v>3.97192600285085E-2</c:v>
                </c:pt>
                <c:pt idx="5">
                  <c:v>0.99324533013022698</c:v>
                </c:pt>
                <c:pt idx="6">
                  <c:v>0.99149009483751105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65-40EB-9C02-5DFCD32C1DAC}"/>
            </c:ext>
          </c:extLst>
        </c:ser>
        <c:ser>
          <c:idx val="7"/>
          <c:order val="7"/>
          <c:tx>
            <c:strRef>
              <c:f>Karlsruhe!$B$9</c:f>
              <c:strCache>
                <c:ptCount val="1"/>
                <c:pt idx="0">
                  <c:v>T1Q6db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Karlsruhe!$C$9:$I$9</c:f>
              <c:numCache>
                <c:formatCode>0.0000</c:formatCode>
                <c:ptCount val="7"/>
                <c:pt idx="0">
                  <c:v>0.99875683475814803</c:v>
                </c:pt>
                <c:pt idx="1">
                  <c:v>0.73742230130397601</c:v>
                </c:pt>
                <c:pt idx="2">
                  <c:v>0.94073334000459297</c:v>
                </c:pt>
                <c:pt idx="3">
                  <c:v>0.40030519365756401</c:v>
                </c:pt>
                <c:pt idx="4">
                  <c:v>0.89423120716091298</c:v>
                </c:pt>
                <c:pt idx="5">
                  <c:v>0.88879020030978395</c:v>
                </c:pt>
                <c:pt idx="6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65-40EB-9C02-5DFCD32C1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01608"/>
        <c:axId val="456106648"/>
      </c:barChart>
      <c:catAx>
        <c:axId val="45610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106648"/>
        <c:crosses val="autoZero"/>
        <c:auto val="1"/>
        <c:lblAlgn val="ctr"/>
        <c:lblOffset val="100"/>
        <c:noMultiLvlLbl val="0"/>
      </c:catAx>
      <c:valAx>
        <c:axId val="45610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10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 Answer quality (Grice maxims)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Karlsruhe!$B$54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Karlsruhe!$C$54:$I$54</c:f>
              <c:numCache>
                <c:formatCode>@</c:formatCode>
                <c:ptCount val="7"/>
                <c:pt idx="0">
                  <c:v>8</c:v>
                </c:pt>
                <c:pt idx="1">
                  <c:v>7.2499999999999991</c:v>
                </c:pt>
                <c:pt idx="2">
                  <c:v>7.4999999999999973</c:v>
                </c:pt>
                <c:pt idx="3">
                  <c:v>7.65</c:v>
                </c:pt>
                <c:pt idx="4">
                  <c:v>7.8299999999999992</c:v>
                </c:pt>
                <c:pt idx="5">
                  <c:v>7.8499999999999988</c:v>
                </c:pt>
                <c:pt idx="6">
                  <c:v>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F4-46BD-AA3B-5565F4D07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658832"/>
        <c:axId val="765670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Karlsruhe!$B$46</c15:sqref>
                        </c15:formulaRef>
                      </c:ext>
                    </c:extLst>
                    <c:strCache>
                      <c:ptCount val="1"/>
                      <c:pt idx="0">
                        <c:v>T1Q6aa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Karlsruhe!$C$46:$I$46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0.89999999999999902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0.92999999999999905</c:v>
                      </c:pt>
                      <c:pt idx="5">
                        <c:v>0.89999999999999902</c:v>
                      </c:pt>
                      <c:pt idx="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2F4-46BD-AA3B-5565F4D07F8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Karlsruhe!$B$47</c15:sqref>
                        </c15:formulaRef>
                      </c:ext>
                    </c:extLst>
                    <c:strCache>
                      <c:ptCount val="1"/>
                      <c:pt idx="0">
                        <c:v>T1Q6ab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Karlsruhe!$C$47:$I$47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2F4-46BD-AA3B-5565F4D07F8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Karlsruhe!$B$48</c15:sqref>
                        </c15:formulaRef>
                      </c:ext>
                    </c:extLst>
                    <c:strCache>
                      <c:ptCount val="1"/>
                      <c:pt idx="0">
                        <c:v>T1Q6ba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Karlsruhe!$C$48:$I$48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0.95</c:v>
                      </c:pt>
                      <c:pt idx="2">
                        <c:v>1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F4-46BD-AA3B-5565F4D07F8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Karlsruhe!$B$49</c15:sqref>
                        </c15:formulaRef>
                      </c:ext>
                    </c:extLst>
                    <c:strCache>
                      <c:ptCount val="1"/>
                      <c:pt idx="0">
                        <c:v>T1Q6bb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Karlsruhe!$C$49:$I$49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0.95</c:v>
                      </c:pt>
                      <c:pt idx="2">
                        <c:v>0.89999999999999902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F4-46BD-AA3B-5565F4D07F8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Karlsruhe!$B$50</c15:sqref>
                        </c15:formulaRef>
                      </c:ext>
                    </c:extLst>
                    <c:strCache>
                      <c:ptCount val="1"/>
                      <c:pt idx="0">
                        <c:v>T1Q6ca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Karlsruhe!$C$50:$I$50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0.95</c:v>
                      </c:pt>
                      <c:pt idx="5">
                        <c:v>0.95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2F4-46BD-AA3B-5565F4D07F8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Karlsruhe!$B$51</c15:sqref>
                        </c15:formulaRef>
                      </c:ext>
                    </c:extLst>
                    <c:strCache>
                      <c:ptCount val="1"/>
                      <c:pt idx="0">
                        <c:v>T1Q6cb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Karlsruhe!$C$51:$I$51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0.95</c:v>
                      </c:pt>
                      <c:pt idx="2">
                        <c:v>0.64999999999999902</c:v>
                      </c:pt>
                      <c:pt idx="3">
                        <c:v>0.95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2F4-46BD-AA3B-5565F4D07F8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Karlsruhe!$B$52</c15:sqref>
                        </c15:formulaRef>
                      </c:ext>
                    </c:extLst>
                    <c:strCache>
                      <c:ptCount val="1"/>
                      <c:pt idx="0">
                        <c:v>T1Q6da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Karlsruhe!$C$52:$I$52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0.75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2F4-46BD-AA3B-5565F4D07F8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Karlsruhe!$B$53</c15:sqref>
                        </c15:formulaRef>
                      </c:ext>
                    </c:extLst>
                    <c:strCache>
                      <c:ptCount val="1"/>
                      <c:pt idx="0">
                        <c:v>T1Q6db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Karlsruhe!$C$53:$I$53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2F4-46BD-AA3B-5565F4D07F86}"/>
                  </c:ext>
                </c:extLst>
              </c15:ser>
            </c15:filteredBarSeries>
          </c:ext>
        </c:extLst>
      </c:barChart>
      <c:catAx>
        <c:axId val="7656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70352"/>
        <c:crosses val="autoZero"/>
        <c:auto val="1"/>
        <c:lblAlgn val="ctr"/>
        <c:lblOffset val="100"/>
        <c:noMultiLvlLbl val="0"/>
      </c:catAx>
      <c:valAx>
        <c:axId val="7656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5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 Naturalness (MAUVE)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Karlsruhe!$B$65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Karlsruhe!$C$65:$I$65</c:f>
              <c:numCache>
                <c:formatCode>0.0000</c:formatCode>
                <c:ptCount val="7"/>
                <c:pt idx="0">
                  <c:v>7.5501368151447181</c:v>
                </c:pt>
                <c:pt idx="1">
                  <c:v>7.551755710335053</c:v>
                </c:pt>
                <c:pt idx="2">
                  <c:v>7.6248670219742705</c:v>
                </c:pt>
                <c:pt idx="3">
                  <c:v>7.4820973546933285</c:v>
                </c:pt>
                <c:pt idx="4">
                  <c:v>7.6991821104935694</c:v>
                </c:pt>
                <c:pt idx="5">
                  <c:v>7.5354328142028795</c:v>
                </c:pt>
                <c:pt idx="6">
                  <c:v>7.2860582692361708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C6-44C0-A422-4E63DAFF3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640832"/>
        <c:axId val="511995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Karlsruhe!$B$57</c15:sqref>
                        </c15:formulaRef>
                      </c:ext>
                    </c:extLst>
                    <c:strCache>
                      <c:ptCount val="1"/>
                      <c:pt idx="0">
                        <c:v>T1Q6aa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Karlsruhe!$C$57:$I$57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0.975569246116334</c:v>
                      </c:pt>
                      <c:pt idx="1">
                        <c:v>0.96831314499439003</c:v>
                      </c:pt>
                      <c:pt idx="2">
                        <c:v>0.979261935018782</c:v>
                      </c:pt>
                      <c:pt idx="3">
                        <c:v>0.97700691688794195</c:v>
                      </c:pt>
                      <c:pt idx="4">
                        <c:v>0.97821670209463596</c:v>
                      </c:pt>
                      <c:pt idx="5">
                        <c:v>0.98455117252092905</c:v>
                      </c:pt>
                      <c:pt idx="6">
                        <c:v>0.95312058694707202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CC6-44C0-A422-4E63DAFF338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Karlsruhe!$B$58</c15:sqref>
                        </c15:formulaRef>
                      </c:ext>
                    </c:extLst>
                    <c:strCache>
                      <c:ptCount val="1"/>
                      <c:pt idx="0">
                        <c:v>T1Q6ab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Karlsruhe!$C$58:$I$58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0.97391323135923702</c:v>
                      </c:pt>
                      <c:pt idx="1">
                        <c:v>0.84810315189162</c:v>
                      </c:pt>
                      <c:pt idx="2">
                        <c:v>0.89608845992322195</c:v>
                      </c:pt>
                      <c:pt idx="3">
                        <c:v>0.84753263879441398</c:v>
                      </c:pt>
                      <c:pt idx="4">
                        <c:v>0.97736401074863399</c:v>
                      </c:pt>
                      <c:pt idx="5">
                        <c:v>0.88233257106417795</c:v>
                      </c:pt>
                      <c:pt idx="6">
                        <c:v>0.84563684385267202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CC6-44C0-A422-4E63DAFF338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Karlsruhe!$B$59</c15:sqref>
                        </c15:formulaRef>
                      </c:ext>
                    </c:extLst>
                    <c:strCache>
                      <c:ptCount val="1"/>
                      <c:pt idx="0">
                        <c:v>T1Q6ba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Karlsruhe!$C$59:$I$59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0.913241803097397</c:v>
                      </c:pt>
                      <c:pt idx="1">
                        <c:v>0.96480992226003304</c:v>
                      </c:pt>
                      <c:pt idx="2">
                        <c:v>0.98093844974816502</c:v>
                      </c:pt>
                      <c:pt idx="3">
                        <c:v>0.97503836001891897</c:v>
                      </c:pt>
                      <c:pt idx="4">
                        <c:v>0.90916827264655897</c:v>
                      </c:pt>
                      <c:pt idx="5">
                        <c:v>0.944158917106799</c:v>
                      </c:pt>
                      <c:pt idx="6">
                        <c:v>0.87176662160090201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CC6-44C0-A422-4E63DAFF338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Karlsruhe!$B$60</c15:sqref>
                        </c15:formulaRef>
                      </c:ext>
                    </c:extLst>
                    <c:strCache>
                      <c:ptCount val="1"/>
                      <c:pt idx="0">
                        <c:v>T1Q6bb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Karlsruhe!$C$60:$I$60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0.99226318366639199</c:v>
                      </c:pt>
                      <c:pt idx="1">
                        <c:v>0.97692522980019203</c:v>
                      </c:pt>
                      <c:pt idx="2">
                        <c:v>0.95929712443384796</c:v>
                      </c:pt>
                      <c:pt idx="3">
                        <c:v>0.98592404393197297</c:v>
                      </c:pt>
                      <c:pt idx="4">
                        <c:v>0.96478285304737899</c:v>
                      </c:pt>
                      <c:pt idx="5">
                        <c:v>0.99296931072433703</c:v>
                      </c:pt>
                      <c:pt idx="6">
                        <c:v>0.96518946029088704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C6-44C0-A422-4E63DAFF338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Karlsruhe!$B$61</c15:sqref>
                        </c15:formulaRef>
                      </c:ext>
                    </c:extLst>
                    <c:strCache>
                      <c:ptCount val="1"/>
                      <c:pt idx="0">
                        <c:v>T1Q6ca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Karlsruhe!$C$61:$I$61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0.97999447458148903</c:v>
                      </c:pt>
                      <c:pt idx="1">
                        <c:v>0.98308534862707997</c:v>
                      </c:pt>
                      <c:pt idx="2">
                        <c:v>0.97534005615195196</c:v>
                      </c:pt>
                      <c:pt idx="3">
                        <c:v>0.97016435654935196</c:v>
                      </c:pt>
                      <c:pt idx="4">
                        <c:v>0.97195542677437197</c:v>
                      </c:pt>
                      <c:pt idx="5">
                        <c:v>0.98689092102390796</c:v>
                      </c:pt>
                      <c:pt idx="6">
                        <c:v>0.98367127919011199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C6-44C0-A422-4E63DAFF338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Karlsruhe!$B$62</c15:sqref>
                        </c15:formulaRef>
                      </c:ext>
                    </c:extLst>
                    <c:strCache>
                      <c:ptCount val="1"/>
                      <c:pt idx="0">
                        <c:v>T1Q6cb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Karlsruhe!$C$62:$I$62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0.86536683839332695</c:v>
                      </c:pt>
                      <c:pt idx="1">
                        <c:v>0.87349357144752404</c:v>
                      </c:pt>
                      <c:pt idx="2">
                        <c:v>0.90293954220934802</c:v>
                      </c:pt>
                      <c:pt idx="3">
                        <c:v>0.87586247262134798</c:v>
                      </c:pt>
                      <c:pt idx="4">
                        <c:v>0.96978799422294903</c:v>
                      </c:pt>
                      <c:pt idx="5">
                        <c:v>0.87163941842370796</c:v>
                      </c:pt>
                      <c:pt idx="6">
                        <c:v>0.860015779922645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C6-44C0-A422-4E63DAFF338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Karlsruhe!$B$63</c15:sqref>
                        </c15:formulaRef>
                      </c:ext>
                    </c:extLst>
                    <c:strCache>
                      <c:ptCount val="1"/>
                      <c:pt idx="0">
                        <c:v>T1Q6da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Karlsruhe!$C$63:$I$63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0.86363025172179897</c:v>
                      </c:pt>
                      <c:pt idx="1">
                        <c:v>0.96840537295959594</c:v>
                      </c:pt>
                      <c:pt idx="2">
                        <c:v>0.95343591222911706</c:v>
                      </c:pt>
                      <c:pt idx="3">
                        <c:v>0.87586247262134798</c:v>
                      </c:pt>
                      <c:pt idx="4">
                        <c:v>0.97093692449020796</c:v>
                      </c:pt>
                      <c:pt idx="5">
                        <c:v>0.88667704104098499</c:v>
                      </c:pt>
                      <c:pt idx="6">
                        <c:v>0.82622597090872096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CC6-44C0-A422-4E63DAFF338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Karlsruhe!$B$64</c15:sqref>
                        </c15:formulaRef>
                      </c:ext>
                    </c:extLst>
                    <c:strCache>
                      <c:ptCount val="1"/>
                      <c:pt idx="0">
                        <c:v>T1Q6db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Karlsruhe!$C$64:$I$64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0.98615778620874295</c:v>
                      </c:pt>
                      <c:pt idx="1">
                        <c:v>0.96861996835461805</c:v>
                      </c:pt>
                      <c:pt idx="2">
                        <c:v>0.97756554225983705</c:v>
                      </c:pt>
                      <c:pt idx="3">
                        <c:v>0.97470609326803304</c:v>
                      </c:pt>
                      <c:pt idx="4">
                        <c:v>0.95696992646883305</c:v>
                      </c:pt>
                      <c:pt idx="5">
                        <c:v>0.98621346229803597</c:v>
                      </c:pt>
                      <c:pt idx="6">
                        <c:v>0.98043172652316002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CC6-44C0-A422-4E63DAFF338B}"/>
                  </c:ext>
                </c:extLst>
              </c15:ser>
            </c15:filteredBarSeries>
          </c:ext>
        </c:extLst>
      </c:barChart>
      <c:catAx>
        <c:axId val="7656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995024"/>
        <c:crosses val="autoZero"/>
        <c:auto val="1"/>
        <c:lblAlgn val="ctr"/>
        <c:lblOffset val="100"/>
        <c:noMultiLvlLbl val="0"/>
      </c:catAx>
      <c:valAx>
        <c:axId val="5119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Correctness (GEval)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'Karlsruhe (RAG)'!$B$2</c:f>
              <c:strCache>
                <c:ptCount val="1"/>
                <c:pt idx="0">
                  <c:v>T1Q6aa-RAG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(RAG)'!$C$2:$I$2</c15:sqref>
                  </c15:fullRef>
                </c:ext>
              </c:extLst>
              <c:f>('Karlsruhe (RAG)'!$C$2,'Karlsruhe (RAG)'!$I$2)</c:f>
              <c:numCache>
                <c:formatCode>@</c:formatCode>
                <c:ptCount val="2"/>
                <c:pt idx="0" formatCode="0.0000">
                  <c:v>0.92801974962081202</c:v>
                </c:pt>
                <c:pt idx="1" formatCode="0.0000">
                  <c:v>0.99669140210354501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F-4CA4-BC71-A4960E307013}"/>
            </c:ext>
          </c:extLst>
        </c:ser>
        <c:ser>
          <c:idx val="1"/>
          <c:order val="1"/>
          <c:tx>
            <c:strRef>
              <c:f>'Karlsruhe (RAG)'!$B$3</c:f>
              <c:strCache>
                <c:ptCount val="1"/>
                <c:pt idx="0">
                  <c:v>T1Q6ab-RAG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(RAG)'!$C$3:$I$3</c15:sqref>
                  </c15:fullRef>
                </c:ext>
              </c:extLst>
              <c:f>('Karlsruhe (RAG)'!$C$3,'Karlsruhe (RAG)'!$I$3)</c:f>
              <c:numCache>
                <c:formatCode>@</c:formatCode>
                <c:ptCount val="2"/>
                <c:pt idx="0">
                  <c:v>1</c:v>
                </c:pt>
                <c:pt idx="1" formatCode="0.0000">
                  <c:v>0.99669140217072605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F-4CA4-BC71-A4960E307013}"/>
            </c:ext>
          </c:extLst>
        </c:ser>
        <c:ser>
          <c:idx val="2"/>
          <c:order val="2"/>
          <c:tx>
            <c:strRef>
              <c:f>'Karlsruhe (RAG)'!$B$4</c:f>
              <c:strCache>
                <c:ptCount val="1"/>
                <c:pt idx="0">
                  <c:v>T1Q6ba-RAG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(RAG)'!$C$4:$I$4</c15:sqref>
                  </c15:fullRef>
                </c:ext>
              </c:extLst>
              <c:f>('Karlsruhe (RAG)'!$C$4,'Karlsruhe (RAG)'!$I$4)</c:f>
              <c:numCache>
                <c:formatCode>@</c:formatCode>
                <c:ptCount val="2"/>
                <c:pt idx="0" formatCode="0.0000">
                  <c:v>0.884530209171977</c:v>
                </c:pt>
                <c:pt idx="1" formatCode="0.0000">
                  <c:v>0.994659667272774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F-4CA4-BC71-A4960E307013}"/>
            </c:ext>
          </c:extLst>
        </c:ser>
        <c:ser>
          <c:idx val="3"/>
          <c:order val="3"/>
          <c:tx>
            <c:strRef>
              <c:f>'Karlsruhe (RAG)'!$B$5</c:f>
              <c:strCache>
                <c:ptCount val="1"/>
                <c:pt idx="0">
                  <c:v>T1Q6bb-RAG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(RAG)'!$C$5:$I$5</c15:sqref>
                  </c15:fullRef>
                </c:ext>
              </c:extLst>
              <c:f>('Karlsruhe (RAG)'!$C$5,'Karlsruhe (RAG)'!$I$5)</c:f>
              <c:numCache>
                <c:formatCode>@</c:formatCode>
                <c:ptCount val="2"/>
                <c:pt idx="0" formatCode="0.0000">
                  <c:v>0.96865449960335404</c:v>
                </c:pt>
                <c:pt idx="1" formatCode="0.0000">
                  <c:v>0.99820137874238202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2F-4CA4-BC71-A4960E307013}"/>
            </c:ext>
          </c:extLst>
        </c:ser>
        <c:ser>
          <c:idx val="4"/>
          <c:order val="4"/>
          <c:tx>
            <c:strRef>
              <c:f>'Karlsruhe (RAG)'!$B$6</c:f>
              <c:strCache>
                <c:ptCount val="1"/>
                <c:pt idx="0">
                  <c:v>T1Q6ca-RAG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(RAG)'!$C$6:$I$6</c15:sqref>
                  </c15:fullRef>
                </c:ext>
              </c:extLst>
              <c:f>('Karlsruhe (RAG)'!$C$6,'Karlsruhe (RAG)'!$I$6)</c:f>
              <c:numCache>
                <c:formatCode>@</c:formatCode>
                <c:ptCount val="2"/>
                <c:pt idx="0" formatCode="0.0000">
                  <c:v>0.97772998611746897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2F-4CA4-BC71-A4960E307013}"/>
            </c:ext>
          </c:extLst>
        </c:ser>
        <c:ser>
          <c:idx val="5"/>
          <c:order val="5"/>
          <c:tx>
            <c:strRef>
              <c:f>'Karlsruhe (RAG)'!$B$7</c:f>
              <c:strCache>
                <c:ptCount val="1"/>
                <c:pt idx="0">
                  <c:v>T1Q6cb-RAG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(RAG)'!$C$7:$I$7</c15:sqref>
                  </c15:fullRef>
                </c:ext>
              </c:extLst>
              <c:f>('Karlsruhe (RAG)'!$C$7,'Karlsruhe (RAG)'!$I$7)</c:f>
              <c:numCache>
                <c:formatCode>@</c:formatCode>
                <c:ptCount val="2"/>
                <c:pt idx="0" formatCode="0.0000">
                  <c:v>0.93248226515226695</c:v>
                </c:pt>
                <c:pt idx="1" formatCode="0.0000">
                  <c:v>0.99706877687933904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2F-4CA4-BC71-A4960E307013}"/>
            </c:ext>
          </c:extLst>
        </c:ser>
        <c:ser>
          <c:idx val="6"/>
          <c:order val="6"/>
          <c:tx>
            <c:strRef>
              <c:f>'Karlsruhe (RAG)'!$B$8</c:f>
              <c:strCache>
                <c:ptCount val="1"/>
                <c:pt idx="0">
                  <c:v>T1Q6da-RAG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(RAG)'!$C$8:$I$8</c15:sqref>
                  </c15:fullRef>
                </c:ext>
              </c:extLst>
              <c:f>('Karlsruhe (RAG)'!$C$8,'Karlsruhe (RAG)'!$I$8)</c:f>
              <c:numCache>
                <c:formatCode>@</c:formatCode>
                <c:ptCount val="2"/>
                <c:pt idx="0" formatCode="0.0000">
                  <c:v>0.88351810102734696</c:v>
                </c:pt>
                <c:pt idx="1" formatCode="0.0000">
                  <c:v>0.99324532975232205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2F-4CA4-BC71-A4960E307013}"/>
            </c:ext>
          </c:extLst>
        </c:ser>
        <c:ser>
          <c:idx val="7"/>
          <c:order val="7"/>
          <c:tx>
            <c:strRef>
              <c:f>'Karlsruhe (RAG)'!$B$9</c:f>
              <c:strCache>
                <c:ptCount val="1"/>
                <c:pt idx="0">
                  <c:v>T1Q6db-RAG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(RAG)'!$C$9:$I$9</c15:sqref>
                  </c15:fullRef>
                </c:ext>
              </c:extLst>
              <c:f>('Karlsruhe (RAG)'!$C$9,'Karlsruhe (RAG)'!$I$9)</c:f>
              <c:numCache>
                <c:formatCode>@</c:formatCode>
                <c:ptCount val="2"/>
                <c:pt idx="0" formatCode="0.0000">
                  <c:v>0.93154231171962498</c:v>
                </c:pt>
                <c:pt idx="1" formatCode="0.0000">
                  <c:v>0.99241418206797904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2F-4CA4-BC71-A4960E307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852216"/>
        <c:axId val="741850416"/>
      </c:barChart>
      <c:catAx>
        <c:axId val="74185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850416"/>
        <c:crosses val="autoZero"/>
        <c:auto val="1"/>
        <c:lblAlgn val="ctr"/>
        <c:lblOffset val="100"/>
        <c:noMultiLvlLbl val="0"/>
      </c:catAx>
      <c:valAx>
        <c:axId val="7418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85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Hallucination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'Karlsruhe (RAG)'!$B$13</c:f>
              <c:strCache>
                <c:ptCount val="1"/>
                <c:pt idx="0">
                  <c:v>T1Q6aa-RAG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(RAG)'!$C$13:$I$13</c15:sqref>
                  </c15:fullRef>
                </c:ext>
              </c:extLst>
              <c:f>('Karlsruhe (RAG)'!$C$13,'Karlsruhe (RAG)'!$I$13)</c:f>
              <c:numCache>
                <c:formatCode>@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6-4975-B19A-71813D964539}"/>
            </c:ext>
          </c:extLst>
        </c:ser>
        <c:ser>
          <c:idx val="1"/>
          <c:order val="1"/>
          <c:tx>
            <c:strRef>
              <c:f>'Karlsruhe (RAG)'!$B$14</c:f>
              <c:strCache>
                <c:ptCount val="1"/>
                <c:pt idx="0">
                  <c:v>T1Q6ab-RAG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(RAG)'!$C$14:$I$14</c15:sqref>
                  </c15:fullRef>
                </c:ext>
              </c:extLst>
              <c:f>('Karlsruhe (RAG)'!$C$14,'Karlsruhe (RAG)'!$I$14)</c:f>
              <c:numCache>
                <c:formatCode>@</c:formatCode>
                <c:ptCount val="2"/>
                <c:pt idx="0">
                  <c:v>0.25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6-4975-B19A-71813D964539}"/>
            </c:ext>
          </c:extLst>
        </c:ser>
        <c:ser>
          <c:idx val="2"/>
          <c:order val="2"/>
          <c:tx>
            <c:strRef>
              <c:f>'Karlsruhe (RAG)'!$B$15</c:f>
              <c:strCache>
                <c:ptCount val="1"/>
                <c:pt idx="0">
                  <c:v>T1Q6ba-RAG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(RAG)'!$C$15:$I$15</c15:sqref>
                  </c15:fullRef>
                </c:ext>
              </c:extLst>
              <c:f>('Karlsruhe (RAG)'!$C$15,'Karlsruhe (RAG)'!$I$15)</c:f>
              <c:numCache>
                <c:formatCode>@</c:formatCode>
                <c:ptCount val="2"/>
                <c:pt idx="0">
                  <c:v>1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6-4975-B19A-71813D964539}"/>
            </c:ext>
          </c:extLst>
        </c:ser>
        <c:ser>
          <c:idx val="3"/>
          <c:order val="3"/>
          <c:tx>
            <c:strRef>
              <c:f>'Karlsruhe (RAG)'!$B$16</c:f>
              <c:strCache>
                <c:ptCount val="1"/>
                <c:pt idx="0">
                  <c:v>T1Q6bb-RAG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(RAG)'!$C$16:$I$16</c15:sqref>
                  </c15:fullRef>
                </c:ext>
              </c:extLst>
              <c:f>('Karlsruhe (RAG)'!$C$16,'Karlsruhe (RAG)'!$I$16)</c:f>
              <c:numCache>
                <c:formatCode>@</c:formatCode>
                <c:ptCount val="2"/>
                <c:pt idx="0">
                  <c:v>0.75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B6-4975-B19A-71813D964539}"/>
            </c:ext>
          </c:extLst>
        </c:ser>
        <c:ser>
          <c:idx val="4"/>
          <c:order val="4"/>
          <c:tx>
            <c:strRef>
              <c:f>'Karlsruhe (RAG)'!$B$17</c:f>
              <c:strCache>
                <c:ptCount val="1"/>
                <c:pt idx="0">
                  <c:v>T1Q6ca-RAG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(RAG)'!$C$17:$I$17</c15:sqref>
                  </c15:fullRef>
                </c:ext>
              </c:extLst>
              <c:f>('Karlsruhe (RAG)'!$C$17,'Karlsruhe (RAG)'!$I$17)</c:f>
              <c:numCache>
                <c:formatCode>@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B6-4975-B19A-71813D964539}"/>
            </c:ext>
          </c:extLst>
        </c:ser>
        <c:ser>
          <c:idx val="5"/>
          <c:order val="5"/>
          <c:tx>
            <c:strRef>
              <c:f>'Karlsruhe (RAG)'!$B$18</c:f>
              <c:strCache>
                <c:ptCount val="1"/>
                <c:pt idx="0">
                  <c:v>T1Q6cb-RAG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(RAG)'!$C$18:$I$18</c15:sqref>
                  </c15:fullRef>
                </c:ext>
              </c:extLst>
              <c:f>('Karlsruhe (RAG)'!$C$18,'Karlsruhe (RAG)'!$I$18)</c:f>
              <c:numCache>
                <c:formatCode>@</c:formatCode>
                <c:ptCount val="2"/>
                <c:pt idx="0">
                  <c:v>0.5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B6-4975-B19A-71813D964539}"/>
            </c:ext>
          </c:extLst>
        </c:ser>
        <c:ser>
          <c:idx val="6"/>
          <c:order val="6"/>
          <c:tx>
            <c:strRef>
              <c:f>'Karlsruhe (RAG)'!$B$19</c:f>
              <c:strCache>
                <c:ptCount val="1"/>
                <c:pt idx="0">
                  <c:v>T1Q6da-RAG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(RAG)'!$C$19:$I$19</c15:sqref>
                  </c15:fullRef>
                </c:ext>
              </c:extLst>
              <c:f>('Karlsruhe (RAG)'!$C$19,'Karlsruhe (RAG)'!$I$19)</c:f>
              <c:numCache>
                <c:formatCode>@</c:formatCode>
                <c:ptCount val="2"/>
                <c:pt idx="0">
                  <c:v>0.75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B6-4975-B19A-71813D964539}"/>
            </c:ext>
          </c:extLst>
        </c:ser>
        <c:ser>
          <c:idx val="7"/>
          <c:order val="7"/>
          <c:tx>
            <c:strRef>
              <c:f>'Karlsruhe (RAG)'!$B$20</c:f>
              <c:strCache>
                <c:ptCount val="1"/>
                <c:pt idx="0">
                  <c:v>T1Q6db-RAG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(RAG)'!$C$20:$I$20</c15:sqref>
                  </c15:fullRef>
                </c:ext>
              </c:extLst>
              <c:f>('Karlsruhe (RAG)'!$C$20,'Karlsruhe (RAG)'!$I$20)</c:f>
              <c:numCache>
                <c:formatCode>@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B6-4975-B19A-71813D96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438928"/>
        <c:axId val="900437848"/>
      </c:barChart>
      <c:catAx>
        <c:axId val="9004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0437848"/>
        <c:crosses val="autoZero"/>
        <c:auto val="1"/>
        <c:lblAlgn val="ctr"/>
        <c:lblOffset val="100"/>
        <c:noMultiLvlLbl val="0"/>
      </c:catAx>
      <c:valAx>
        <c:axId val="90043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043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Answer relevancy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'Karlsruhe (RAG)'!$B$24</c:f>
              <c:strCache>
                <c:ptCount val="1"/>
                <c:pt idx="0">
                  <c:v>T1Q6aa-RAG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(RAG)'!$C$24:$I$24</c15:sqref>
                  </c15:fullRef>
                </c:ext>
              </c:extLst>
              <c:f>('Karlsruhe (RAG)'!$C$24,'Karlsruhe (RAG)'!$I$24)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D-46EE-BD4D-CF19313189FB}"/>
            </c:ext>
          </c:extLst>
        </c:ser>
        <c:ser>
          <c:idx val="1"/>
          <c:order val="1"/>
          <c:tx>
            <c:strRef>
              <c:f>'Karlsruhe (RAG)'!$B$25</c:f>
              <c:strCache>
                <c:ptCount val="1"/>
                <c:pt idx="0">
                  <c:v>T1Q6ab-RAG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(RAG)'!$C$25:$I$25</c15:sqref>
                  </c15:fullRef>
                </c:ext>
              </c:extLst>
              <c:f>('Karlsruhe (RAG)'!$C$25,'Karlsruhe (RAG)'!$I$25)</c:f>
              <c:numCache>
                <c:formatCode>@</c:formatCode>
                <c:ptCount val="2"/>
                <c:pt idx="0">
                  <c:v>1</c:v>
                </c:pt>
                <c:pt idx="1" formatCode="0.0000">
                  <c:v>0.88888888888888795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D-46EE-BD4D-CF19313189FB}"/>
            </c:ext>
          </c:extLst>
        </c:ser>
        <c:ser>
          <c:idx val="2"/>
          <c:order val="2"/>
          <c:tx>
            <c:strRef>
              <c:f>'Karlsruhe (RAG)'!$B$26</c:f>
              <c:strCache>
                <c:ptCount val="1"/>
                <c:pt idx="0">
                  <c:v>T1Q6ba-RAG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(RAG)'!$C$26:$I$26</c15:sqref>
                  </c15:fullRef>
                </c:ext>
              </c:extLst>
              <c:f>('Karlsruhe (RAG)'!$C$26,'Karlsruhe (RAG)'!$I$26)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D-46EE-BD4D-CF19313189FB}"/>
            </c:ext>
          </c:extLst>
        </c:ser>
        <c:ser>
          <c:idx val="3"/>
          <c:order val="3"/>
          <c:tx>
            <c:strRef>
              <c:f>'Karlsruhe (RAG)'!$B$27</c:f>
              <c:strCache>
                <c:ptCount val="1"/>
                <c:pt idx="0">
                  <c:v>T1Q6bb-RAG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(RAG)'!$C$27:$I$27</c15:sqref>
                  </c15:fullRef>
                </c:ext>
              </c:extLst>
              <c:f>('Karlsruhe (RAG)'!$C$27,'Karlsruhe (RAG)'!$I$27)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DD-46EE-BD4D-CF19313189FB}"/>
            </c:ext>
          </c:extLst>
        </c:ser>
        <c:ser>
          <c:idx val="4"/>
          <c:order val="4"/>
          <c:tx>
            <c:strRef>
              <c:f>'Karlsruhe (RAG)'!$B$28</c:f>
              <c:strCache>
                <c:ptCount val="1"/>
                <c:pt idx="0">
                  <c:v>T1Q6ca-RAG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(RAG)'!$C$28:$I$28</c15:sqref>
                  </c15:fullRef>
                </c:ext>
              </c:extLst>
              <c:f>('Karlsruhe (RAG)'!$C$28,'Karlsruhe (RAG)'!$I$28)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D-46EE-BD4D-CF19313189FB}"/>
            </c:ext>
          </c:extLst>
        </c:ser>
        <c:ser>
          <c:idx val="5"/>
          <c:order val="5"/>
          <c:tx>
            <c:strRef>
              <c:f>'Karlsruhe (RAG)'!$B$29</c:f>
              <c:strCache>
                <c:ptCount val="1"/>
                <c:pt idx="0">
                  <c:v>T1Q6cb-RAG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(RAG)'!$C$29:$I$29</c15:sqref>
                  </c15:fullRef>
                </c:ext>
              </c:extLst>
              <c:f>('Karlsruhe (RAG)'!$C$29,'Karlsruhe (RAG)'!$I$29)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DD-46EE-BD4D-CF19313189FB}"/>
            </c:ext>
          </c:extLst>
        </c:ser>
        <c:ser>
          <c:idx val="6"/>
          <c:order val="6"/>
          <c:tx>
            <c:strRef>
              <c:f>'Karlsruhe (RAG)'!$B$30</c:f>
              <c:strCache>
                <c:ptCount val="1"/>
                <c:pt idx="0">
                  <c:v>T1Q6da-RAG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(RAG)'!$C$30:$I$30</c15:sqref>
                  </c15:fullRef>
                </c:ext>
              </c:extLst>
              <c:f>('Karlsruhe (RAG)'!$C$30,'Karlsruhe (RAG)'!$I$30)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DD-46EE-BD4D-CF19313189FB}"/>
            </c:ext>
          </c:extLst>
        </c:ser>
        <c:ser>
          <c:idx val="7"/>
          <c:order val="7"/>
          <c:tx>
            <c:strRef>
              <c:f>'Karlsruhe (RAG)'!$B$31</c:f>
              <c:strCache>
                <c:ptCount val="1"/>
                <c:pt idx="0">
                  <c:v>T1Q6db-RAG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(RAG)'!$C$31:$I$31</c15:sqref>
                  </c15:fullRef>
                </c:ext>
              </c:extLst>
              <c:f>('Karlsruhe (RAG)'!$C$31,'Karlsruhe (RAG)'!$I$31)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DD-46EE-BD4D-CF1931318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023488"/>
        <c:axId val="849020608"/>
      </c:barChart>
      <c:catAx>
        <c:axId val="8490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9020608"/>
        <c:crosses val="autoZero"/>
        <c:auto val="1"/>
        <c:lblAlgn val="ctr"/>
        <c:lblOffset val="100"/>
        <c:noMultiLvlLbl val="0"/>
      </c:catAx>
      <c:valAx>
        <c:axId val="8490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9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Answer quality</a:t>
            </a:r>
            <a:r>
              <a:rPr lang="de-DE" baseline="0"/>
              <a:t> (Grice maxims)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'Karlsruhe (RAG)'!$B$46</c:f>
              <c:strCache>
                <c:ptCount val="1"/>
                <c:pt idx="0">
                  <c:v>T1Q6aa-RAG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(RAG)'!$C$46:$I$46</c15:sqref>
                  </c15:fullRef>
                </c:ext>
              </c:extLst>
              <c:f>('Karlsruhe (RAG)'!$C$46,'Karlsruhe (RAG)'!$I$46)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8-4816-9ACD-A7F000C55404}"/>
            </c:ext>
          </c:extLst>
        </c:ser>
        <c:ser>
          <c:idx val="1"/>
          <c:order val="1"/>
          <c:tx>
            <c:strRef>
              <c:f>'Karlsruhe (RAG)'!$B$47</c:f>
              <c:strCache>
                <c:ptCount val="1"/>
                <c:pt idx="0">
                  <c:v>T1Q6ab-RAG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(RAG)'!$C$47:$I$47</c15:sqref>
                  </c15:fullRef>
                </c:ext>
              </c:extLst>
              <c:f>('Karlsruhe (RAG)'!$C$47,'Karlsruhe (RAG)'!$I$47)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8-4816-9ACD-A7F000C55404}"/>
            </c:ext>
          </c:extLst>
        </c:ser>
        <c:ser>
          <c:idx val="2"/>
          <c:order val="2"/>
          <c:tx>
            <c:strRef>
              <c:f>'Karlsruhe (RAG)'!$B$48</c:f>
              <c:strCache>
                <c:ptCount val="1"/>
                <c:pt idx="0">
                  <c:v>T1Q6ba-RAG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(RAG)'!$C$48:$I$48</c15:sqref>
                  </c15:fullRef>
                </c:ext>
              </c:extLst>
              <c:f>('Karlsruhe (RAG)'!$C$48,'Karlsruhe (RAG)'!$I$48)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8-4816-9ACD-A7F000C55404}"/>
            </c:ext>
          </c:extLst>
        </c:ser>
        <c:ser>
          <c:idx val="3"/>
          <c:order val="3"/>
          <c:tx>
            <c:strRef>
              <c:f>'Karlsruhe (RAG)'!$B$49</c:f>
              <c:strCache>
                <c:ptCount val="1"/>
                <c:pt idx="0">
                  <c:v>T1Q6bb-RAG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(RAG)'!$C$49:$I$49</c15:sqref>
                  </c15:fullRef>
                </c:ext>
              </c:extLst>
              <c:f>('Karlsruhe (RAG)'!$C$49,'Karlsruhe (RAG)'!$I$49)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78-4816-9ACD-A7F000C55404}"/>
            </c:ext>
          </c:extLst>
        </c:ser>
        <c:ser>
          <c:idx val="4"/>
          <c:order val="4"/>
          <c:tx>
            <c:strRef>
              <c:f>'Karlsruhe (RAG)'!$B$50</c:f>
              <c:strCache>
                <c:ptCount val="1"/>
                <c:pt idx="0">
                  <c:v>T1Q6ca-RAG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(RAG)'!$C$50:$I$50</c15:sqref>
                  </c15:fullRef>
                </c:ext>
              </c:extLst>
              <c:f>('Karlsruhe (RAG)'!$C$50,'Karlsruhe (RAG)'!$I$50)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78-4816-9ACD-A7F000C55404}"/>
            </c:ext>
          </c:extLst>
        </c:ser>
        <c:ser>
          <c:idx val="5"/>
          <c:order val="5"/>
          <c:tx>
            <c:strRef>
              <c:f>'Karlsruhe (RAG)'!$B$51</c:f>
              <c:strCache>
                <c:ptCount val="1"/>
                <c:pt idx="0">
                  <c:v>T1Q6cb-RAG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(RAG)'!$C$51:$I$51</c15:sqref>
                  </c15:fullRef>
                </c:ext>
              </c:extLst>
              <c:f>('Karlsruhe (RAG)'!$C$51,'Karlsruhe (RAG)'!$I$51)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78-4816-9ACD-A7F000C55404}"/>
            </c:ext>
          </c:extLst>
        </c:ser>
        <c:ser>
          <c:idx val="6"/>
          <c:order val="6"/>
          <c:tx>
            <c:strRef>
              <c:f>'Karlsruhe (RAG)'!$B$52</c:f>
              <c:strCache>
                <c:ptCount val="1"/>
                <c:pt idx="0">
                  <c:v>T1Q6da-RAG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(RAG)'!$C$52:$I$52</c15:sqref>
                  </c15:fullRef>
                </c:ext>
              </c:extLst>
              <c:f>('Karlsruhe (RAG)'!$C$52,'Karlsruhe (RAG)'!$I$52)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78-4816-9ACD-A7F000C55404}"/>
            </c:ext>
          </c:extLst>
        </c:ser>
        <c:ser>
          <c:idx val="7"/>
          <c:order val="7"/>
          <c:tx>
            <c:strRef>
              <c:f>'Karlsruhe (RAG)'!$B$53</c:f>
              <c:strCache>
                <c:ptCount val="1"/>
                <c:pt idx="0">
                  <c:v>T1Q6db-RAG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(RAG)'!$C$53:$I$53</c15:sqref>
                  </c15:fullRef>
                </c:ext>
              </c:extLst>
              <c:f>('Karlsruhe (RAG)'!$C$53,'Karlsruhe (RAG)'!$I$53)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78-4816-9ACD-A7F000C55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339256"/>
        <c:axId val="848336016"/>
      </c:barChart>
      <c:catAx>
        <c:axId val="84833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8336016"/>
        <c:crosses val="autoZero"/>
        <c:auto val="1"/>
        <c:lblAlgn val="ctr"/>
        <c:lblOffset val="100"/>
        <c:noMultiLvlLbl val="0"/>
      </c:catAx>
      <c:valAx>
        <c:axId val="8483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833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Naturalness (MAUVE)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'Karlsruhe (RAG)'!$B$57</c:f>
              <c:strCache>
                <c:ptCount val="1"/>
                <c:pt idx="0">
                  <c:v>T1Q6aa-RAG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(RAG)'!$C$57:$I$57</c15:sqref>
                  </c15:fullRef>
                </c:ext>
              </c:extLst>
              <c:f>('Karlsruhe (RAG)'!$C$57,'Karlsruhe (RAG)'!$I$57)</c:f>
              <c:numCache>
                <c:formatCode>@</c:formatCode>
                <c:ptCount val="2"/>
                <c:pt idx="0" formatCode="0.0000">
                  <c:v>0.97851591988946496</c:v>
                </c:pt>
                <c:pt idx="1" formatCode="0.0000">
                  <c:v>0.98833722283660097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5-4A4B-9E7C-CC3EDBE17AFE}"/>
            </c:ext>
          </c:extLst>
        </c:ser>
        <c:ser>
          <c:idx val="1"/>
          <c:order val="1"/>
          <c:tx>
            <c:strRef>
              <c:f>'Karlsruhe (RAG)'!$B$58</c:f>
              <c:strCache>
                <c:ptCount val="1"/>
                <c:pt idx="0">
                  <c:v>T1Q6ab-RAG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(RAG)'!$C$58:$I$58</c15:sqref>
                  </c15:fullRef>
                </c:ext>
              </c:extLst>
              <c:f>('Karlsruhe (RAG)'!$C$58,'Karlsruhe (RAG)'!$I$58)</c:f>
              <c:numCache>
                <c:formatCode>@</c:formatCode>
                <c:ptCount val="2"/>
                <c:pt idx="0" formatCode="0.0000">
                  <c:v>0.87117741519588598</c:v>
                </c:pt>
                <c:pt idx="1" formatCode="0.0000">
                  <c:v>0.89516710118613596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5-4A4B-9E7C-CC3EDBE17AFE}"/>
            </c:ext>
          </c:extLst>
        </c:ser>
        <c:ser>
          <c:idx val="2"/>
          <c:order val="2"/>
          <c:tx>
            <c:strRef>
              <c:f>'Karlsruhe (RAG)'!$B$59</c:f>
              <c:strCache>
                <c:ptCount val="1"/>
                <c:pt idx="0">
                  <c:v>T1Q6ba-RAG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(RAG)'!$C$59:$I$59</c15:sqref>
                  </c15:fullRef>
                </c:ext>
              </c:extLst>
              <c:f>('Karlsruhe (RAG)'!$C$59,'Karlsruhe (RAG)'!$I$59)</c:f>
              <c:numCache>
                <c:formatCode>@</c:formatCode>
                <c:ptCount val="2"/>
                <c:pt idx="0" formatCode="0.0000">
                  <c:v>0.88913700660796802</c:v>
                </c:pt>
                <c:pt idx="1" formatCode="0.0000">
                  <c:v>0.888615032579118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5-4A4B-9E7C-CC3EDBE17AFE}"/>
            </c:ext>
          </c:extLst>
        </c:ser>
        <c:ser>
          <c:idx val="3"/>
          <c:order val="3"/>
          <c:tx>
            <c:strRef>
              <c:f>'Karlsruhe (RAG)'!$B$60</c:f>
              <c:strCache>
                <c:ptCount val="1"/>
                <c:pt idx="0">
                  <c:v>T1Q6bb-RAG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(RAG)'!$C$60:$I$60</c15:sqref>
                  </c15:fullRef>
                </c:ext>
              </c:extLst>
              <c:f>('Karlsruhe (RAG)'!$C$60,'Karlsruhe (RAG)'!$I$60)</c:f>
              <c:numCache>
                <c:formatCode>@</c:formatCode>
                <c:ptCount val="2"/>
                <c:pt idx="0" formatCode="0.0000">
                  <c:v>0.98087493548053195</c:v>
                </c:pt>
                <c:pt idx="1" formatCode="0.0000">
                  <c:v>0.98856553299936001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55-4A4B-9E7C-CC3EDBE17AFE}"/>
            </c:ext>
          </c:extLst>
        </c:ser>
        <c:ser>
          <c:idx val="4"/>
          <c:order val="4"/>
          <c:tx>
            <c:strRef>
              <c:f>'Karlsruhe (RAG)'!$B$61</c:f>
              <c:strCache>
                <c:ptCount val="1"/>
                <c:pt idx="0">
                  <c:v>T1Q6ca-RAG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(RAG)'!$C$61:$I$61</c15:sqref>
                  </c15:fullRef>
                </c:ext>
              </c:extLst>
              <c:f>('Karlsruhe (RAG)'!$C$61,'Karlsruhe (RAG)'!$I$61)</c:f>
              <c:numCache>
                <c:formatCode>@</c:formatCode>
                <c:ptCount val="2"/>
                <c:pt idx="0" formatCode="0.0000">
                  <c:v>0.97947872799354996</c:v>
                </c:pt>
                <c:pt idx="1" formatCode="0.0000">
                  <c:v>0.98310060147095901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55-4A4B-9E7C-CC3EDBE17AFE}"/>
            </c:ext>
          </c:extLst>
        </c:ser>
        <c:ser>
          <c:idx val="5"/>
          <c:order val="5"/>
          <c:tx>
            <c:strRef>
              <c:f>'Karlsruhe (RAG)'!$B$62</c:f>
              <c:strCache>
                <c:ptCount val="1"/>
                <c:pt idx="0">
                  <c:v>T1Q6cb-RAG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(RAG)'!$C$62:$I$62</c15:sqref>
                  </c15:fullRef>
                </c:ext>
              </c:extLst>
              <c:f>('Karlsruhe (RAG)'!$C$62,'Karlsruhe (RAG)'!$I$62)</c:f>
              <c:numCache>
                <c:formatCode>@</c:formatCode>
                <c:ptCount val="2"/>
                <c:pt idx="0" formatCode="0.0000">
                  <c:v>0.89854045028843099</c:v>
                </c:pt>
                <c:pt idx="1" formatCode="0.0000">
                  <c:v>0.84289833293132199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55-4A4B-9E7C-CC3EDBE17AFE}"/>
            </c:ext>
          </c:extLst>
        </c:ser>
        <c:ser>
          <c:idx val="6"/>
          <c:order val="6"/>
          <c:tx>
            <c:strRef>
              <c:f>'Karlsruhe (RAG)'!$B$63</c:f>
              <c:strCache>
                <c:ptCount val="1"/>
                <c:pt idx="0">
                  <c:v>T1Q6da-RAG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(RAG)'!$C$63:$I$63</c15:sqref>
                  </c15:fullRef>
                </c:ext>
              </c:extLst>
              <c:f>('Karlsruhe (RAG)'!$C$63,'Karlsruhe (RAG)'!$I$63)</c:f>
              <c:numCache>
                <c:formatCode>@</c:formatCode>
                <c:ptCount val="2"/>
                <c:pt idx="0" formatCode="0.0000">
                  <c:v>0.86166436392735402</c:v>
                </c:pt>
                <c:pt idx="1" formatCode="0.0000">
                  <c:v>0.879439396548231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55-4A4B-9E7C-CC3EDBE17AFE}"/>
            </c:ext>
          </c:extLst>
        </c:ser>
        <c:ser>
          <c:idx val="7"/>
          <c:order val="7"/>
          <c:tx>
            <c:strRef>
              <c:f>'Karlsruhe (RAG)'!$B$64</c:f>
              <c:strCache>
                <c:ptCount val="1"/>
                <c:pt idx="0">
                  <c:v>T1Q6db-RAG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'Karlsruhe (RAG)'!$C$1:$I$1</c15:sqref>
                  </c15:fullRef>
                </c:ext>
              </c:extLst>
              <c:f>('Karlsruhe (RAG)'!$C$1,'Karlsruhe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'Karlsruhe (RAG)'!$C$64:$I$64</c15:sqref>
                  </c15:fullRef>
                </c:ext>
              </c:extLst>
              <c:f>('Karlsruhe (RAG)'!$C$64,'Karlsruhe (RAG)'!$I$64)</c:f>
              <c:numCache>
                <c:formatCode>@</c:formatCode>
                <c:ptCount val="2"/>
                <c:pt idx="0" formatCode="0.0000">
                  <c:v>0.984413560242693</c:v>
                </c:pt>
                <c:pt idx="1" formatCode="0.0000">
                  <c:v>0.97834296988938396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55-4A4B-9E7C-CC3EDBE17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449728"/>
        <c:axId val="900451528"/>
      </c:barChart>
      <c:catAx>
        <c:axId val="9004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0451528"/>
        <c:crosses val="autoZero"/>
        <c:auto val="1"/>
        <c:lblAlgn val="ctr"/>
        <c:lblOffset val="100"/>
        <c:noMultiLvlLbl val="0"/>
      </c:catAx>
      <c:valAx>
        <c:axId val="90045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04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Correctness (GEval)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KIT!$B$2</c:f>
              <c:strCache>
                <c:ptCount val="1"/>
                <c:pt idx="0">
                  <c:v>T2Q7aa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KIT!$C$2:$I$2</c:f>
              <c:numCache>
                <c:formatCode>@</c:formatCode>
                <c:ptCount val="7"/>
                <c:pt idx="0">
                  <c:v>1</c:v>
                </c:pt>
                <c:pt idx="1">
                  <c:v>0.9</c:v>
                </c:pt>
                <c:pt idx="2" formatCode="0.0000">
                  <c:v>0.39525946830025099</c:v>
                </c:pt>
                <c:pt idx="3" formatCode="0.0000">
                  <c:v>0.80842614800008505</c:v>
                </c:pt>
                <c:pt idx="4" formatCode="0.0000">
                  <c:v>0.88510000232752195</c:v>
                </c:pt>
                <c:pt idx="5" formatCode="0.0000">
                  <c:v>0.96224593312018503</c:v>
                </c:pt>
                <c:pt idx="6" formatCode="0.0000">
                  <c:v>0.95621765008857895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3-46B1-AC23-D076BC36E7D4}"/>
            </c:ext>
          </c:extLst>
        </c:ser>
        <c:ser>
          <c:idx val="1"/>
          <c:order val="1"/>
          <c:tx>
            <c:strRef>
              <c:f>KIT!$B$3</c:f>
              <c:strCache>
                <c:ptCount val="1"/>
                <c:pt idx="0">
                  <c:v>T2Q7ab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KIT!$C$3:$I$3</c:f>
              <c:numCache>
                <c:formatCode>0.0000</c:formatCode>
                <c:ptCount val="7"/>
                <c:pt idx="0">
                  <c:v>0.98175744747021798</c:v>
                </c:pt>
                <c:pt idx="1">
                  <c:v>0.92446922682134403</c:v>
                </c:pt>
                <c:pt idx="2">
                  <c:v>0.92541221326606005</c:v>
                </c:pt>
                <c:pt idx="3">
                  <c:v>0.93000558354819596</c:v>
                </c:pt>
                <c:pt idx="4">
                  <c:v>0.83744000697140897</c:v>
                </c:pt>
                <c:pt idx="5">
                  <c:v>0.98807970779778798</c:v>
                </c:pt>
                <c:pt idx="6">
                  <c:v>0.98933094108197295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3-46B1-AC23-D076BC36E7D4}"/>
            </c:ext>
          </c:extLst>
        </c:ser>
        <c:ser>
          <c:idx val="2"/>
          <c:order val="2"/>
          <c:tx>
            <c:strRef>
              <c:f>KIT!$B$4</c:f>
              <c:strCache>
                <c:ptCount val="1"/>
                <c:pt idx="0">
                  <c:v>T2Q7ba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KIT!$C$4:$I$4</c:f>
              <c:numCache>
                <c:formatCode>0.0000</c:formatCode>
                <c:ptCount val="7"/>
                <c:pt idx="0">
                  <c:v>0.99626731103920496</c:v>
                </c:pt>
                <c:pt idx="1">
                  <c:v>0.20886681971738999</c:v>
                </c:pt>
                <c:pt idx="2">
                  <c:v>0.27476081127666502</c:v>
                </c:pt>
                <c:pt idx="3">
                  <c:v>0.22546661831249601</c:v>
                </c:pt>
                <c:pt idx="4">
                  <c:v>0.262109204116036</c:v>
                </c:pt>
                <c:pt idx="5">
                  <c:v>0.937754066879814</c:v>
                </c:pt>
                <c:pt idx="6">
                  <c:v>0.97549149868676199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3-46B1-AC23-D076BC36E7D4}"/>
            </c:ext>
          </c:extLst>
        </c:ser>
        <c:ser>
          <c:idx val="3"/>
          <c:order val="3"/>
          <c:tx>
            <c:strRef>
              <c:f>KIT!$B$5</c:f>
              <c:strCache>
                <c:ptCount val="1"/>
                <c:pt idx="0">
                  <c:v>T2Q7bb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KIT!$C$5:$I$5</c:f>
              <c:numCache>
                <c:formatCode>0.0000</c:formatCode>
                <c:ptCount val="7"/>
                <c:pt idx="0">
                  <c:v>0.99875683489135503</c:v>
                </c:pt>
                <c:pt idx="1">
                  <c:v>0.88519528007070103</c:v>
                </c:pt>
                <c:pt idx="2">
                  <c:v>0.92227001301700695</c:v>
                </c:pt>
                <c:pt idx="3">
                  <c:v>0.89086120705439897</c:v>
                </c:pt>
                <c:pt idx="4">
                  <c:v>0.887671765261273</c:v>
                </c:pt>
                <c:pt idx="5">
                  <c:v>0.92973400739318202</c:v>
                </c:pt>
                <c:pt idx="6">
                  <c:v>0.98670357655663998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13-46B1-AC23-D076BC36E7D4}"/>
            </c:ext>
          </c:extLst>
        </c:ser>
        <c:ser>
          <c:idx val="4"/>
          <c:order val="4"/>
          <c:tx>
            <c:strRef>
              <c:f>KIT!$B$6</c:f>
              <c:strCache>
                <c:ptCount val="1"/>
                <c:pt idx="0">
                  <c:v>T2Q7ca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KIT!$C$6:$I$6</c:f>
              <c:numCache>
                <c:formatCode>0.0000</c:formatCode>
                <c:ptCount val="7"/>
                <c:pt idx="0">
                  <c:v>0.986703577133064</c:v>
                </c:pt>
                <c:pt idx="1">
                  <c:v>0.65760399443726103</c:v>
                </c:pt>
                <c:pt idx="2">
                  <c:v>0.85925252033441901</c:v>
                </c:pt>
                <c:pt idx="3">
                  <c:v>0.89758723091148096</c:v>
                </c:pt>
                <c:pt idx="4">
                  <c:v>0.86935210844725597</c:v>
                </c:pt>
                <c:pt idx="5">
                  <c:v>0.667039982687468</c:v>
                </c:pt>
                <c:pt idx="6">
                  <c:v>0.93208213160772502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13-46B1-AC23-D076BC36E7D4}"/>
            </c:ext>
          </c:extLst>
        </c:ser>
        <c:ser>
          <c:idx val="5"/>
          <c:order val="5"/>
          <c:tx>
            <c:strRef>
              <c:f>KIT!$B$7</c:f>
              <c:strCache>
                <c:ptCount val="1"/>
                <c:pt idx="0">
                  <c:v>T2Q7cb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KIT!$C$7:$I$7</c:f>
              <c:numCache>
                <c:formatCode>0.0000</c:formatCode>
                <c:ptCount val="7"/>
                <c:pt idx="0">
                  <c:v>0.99626731140932101</c:v>
                </c:pt>
                <c:pt idx="1">
                  <c:v>0.82927289571789797</c:v>
                </c:pt>
                <c:pt idx="2">
                  <c:v>0.86791787144280397</c:v>
                </c:pt>
                <c:pt idx="3">
                  <c:v>0.90469046332026803</c:v>
                </c:pt>
                <c:pt idx="4">
                  <c:v>0.82658596580041799</c:v>
                </c:pt>
                <c:pt idx="5">
                  <c:v>0.93775406758482505</c:v>
                </c:pt>
                <c:pt idx="6">
                  <c:v>0.92942149866986601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13-46B1-AC23-D076BC36E7D4}"/>
            </c:ext>
          </c:extLst>
        </c:ser>
        <c:ser>
          <c:idx val="6"/>
          <c:order val="6"/>
          <c:tx>
            <c:strRef>
              <c:f>KIT!$B$8</c:f>
              <c:strCache>
                <c:ptCount val="1"/>
                <c:pt idx="0">
                  <c:v>T2Q7da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KIT!$C$8:$I$8</c:f>
              <c:numCache>
                <c:formatCode>0.0000</c:formatCode>
                <c:ptCount val="7"/>
                <c:pt idx="0">
                  <c:v>0.98175744702277801</c:v>
                </c:pt>
                <c:pt idx="1">
                  <c:v>0.27299212101751902</c:v>
                </c:pt>
                <c:pt idx="2">
                  <c:v>0.28075690795511299</c:v>
                </c:pt>
                <c:pt idx="3">
                  <c:v>0.24108923767050899</c:v>
                </c:pt>
                <c:pt idx="4">
                  <c:v>0.25100792754645901</c:v>
                </c:pt>
                <c:pt idx="5">
                  <c:v>0.89841562514071605</c:v>
                </c:pt>
                <c:pt idx="6">
                  <c:v>0.91180113597415402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13-46B1-AC23-D076BC36E7D4}"/>
            </c:ext>
          </c:extLst>
        </c:ser>
        <c:ser>
          <c:idx val="7"/>
          <c:order val="7"/>
          <c:tx>
            <c:strRef>
              <c:f>KIT!$B$9</c:f>
              <c:strCache>
                <c:ptCount val="1"/>
                <c:pt idx="0">
                  <c:v>T2Q7db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KIT!$C$9:$I$9</c:f>
              <c:numCache>
                <c:formatCode>0.0000</c:formatCode>
                <c:ptCount val="7"/>
                <c:pt idx="0">
                  <c:v>0.99241418279705795</c:v>
                </c:pt>
                <c:pt idx="1">
                  <c:v>0.77621070012464399</c:v>
                </c:pt>
                <c:pt idx="2">
                  <c:v>0.95621765008857895</c:v>
                </c:pt>
                <c:pt idx="3">
                  <c:v>0.70891114485823603</c:v>
                </c:pt>
                <c:pt idx="4">
                  <c:v>0.78836879430800999</c:v>
                </c:pt>
                <c:pt idx="5">
                  <c:v>0.82032882884897995</c:v>
                </c:pt>
                <c:pt idx="6">
                  <c:v>0.96224593406019998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13-46B1-AC23-D076BC36E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327984"/>
        <c:axId val="452328344"/>
      </c:barChart>
      <c:catAx>
        <c:axId val="45232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328344"/>
        <c:crosses val="autoZero"/>
        <c:auto val="1"/>
        <c:lblAlgn val="ctr"/>
        <c:lblOffset val="100"/>
        <c:noMultiLvlLbl val="0"/>
      </c:catAx>
      <c:valAx>
        <c:axId val="45232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32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Hallucination 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KIT!$B$13</c:f>
              <c:strCache>
                <c:ptCount val="1"/>
                <c:pt idx="0">
                  <c:v>T2Q7aa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KIT!$C$13:$I$13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6-464D-97BB-B5136582C2B7}"/>
            </c:ext>
          </c:extLst>
        </c:ser>
        <c:ser>
          <c:idx val="1"/>
          <c:order val="1"/>
          <c:tx>
            <c:strRef>
              <c:f>KIT!$B$14</c:f>
              <c:strCache>
                <c:ptCount val="1"/>
                <c:pt idx="0">
                  <c:v>T2Q7ab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KIT!$C$14:$I$14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F6-464D-97BB-B5136582C2B7}"/>
            </c:ext>
          </c:extLst>
        </c:ser>
        <c:ser>
          <c:idx val="2"/>
          <c:order val="2"/>
          <c:tx>
            <c:strRef>
              <c:f>KIT!$B$15</c:f>
              <c:strCache>
                <c:ptCount val="1"/>
                <c:pt idx="0">
                  <c:v>T2Q7ba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KIT!$C$15:$I$15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6-464D-97BB-B5136582C2B7}"/>
            </c:ext>
          </c:extLst>
        </c:ser>
        <c:ser>
          <c:idx val="3"/>
          <c:order val="3"/>
          <c:tx>
            <c:strRef>
              <c:f>KIT!$B$16</c:f>
              <c:strCache>
                <c:ptCount val="1"/>
                <c:pt idx="0">
                  <c:v>T2Q7bb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KIT!$C$16:$I$16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F6-464D-97BB-B5136582C2B7}"/>
            </c:ext>
          </c:extLst>
        </c:ser>
        <c:ser>
          <c:idx val="4"/>
          <c:order val="4"/>
          <c:tx>
            <c:strRef>
              <c:f>KIT!$B$17</c:f>
              <c:strCache>
                <c:ptCount val="1"/>
                <c:pt idx="0">
                  <c:v>T2Q7ca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KIT!$C$17:$I$17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F6-464D-97BB-B5136582C2B7}"/>
            </c:ext>
          </c:extLst>
        </c:ser>
        <c:ser>
          <c:idx val="5"/>
          <c:order val="5"/>
          <c:tx>
            <c:strRef>
              <c:f>KIT!$B$18</c:f>
              <c:strCache>
                <c:ptCount val="1"/>
                <c:pt idx="0">
                  <c:v>T2Q7cb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KIT!$C$18:$I$18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F6-464D-97BB-B5136582C2B7}"/>
            </c:ext>
          </c:extLst>
        </c:ser>
        <c:ser>
          <c:idx val="6"/>
          <c:order val="6"/>
          <c:tx>
            <c:strRef>
              <c:f>KIT!$B$19</c:f>
              <c:strCache>
                <c:ptCount val="1"/>
                <c:pt idx="0">
                  <c:v>T2Q7da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KIT!$C$19:$I$19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F6-464D-97BB-B5136582C2B7}"/>
            </c:ext>
          </c:extLst>
        </c:ser>
        <c:ser>
          <c:idx val="7"/>
          <c:order val="7"/>
          <c:tx>
            <c:strRef>
              <c:f>KIT!$B$20</c:f>
              <c:strCache>
                <c:ptCount val="1"/>
                <c:pt idx="0">
                  <c:v>T2Q7db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KIT!$C$20:$I$20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F6-464D-97BB-B5136582C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030312"/>
        <c:axId val="665032472"/>
      </c:barChart>
      <c:catAx>
        <c:axId val="66503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032472"/>
        <c:crosses val="autoZero"/>
        <c:auto val="1"/>
        <c:lblAlgn val="ctr"/>
        <c:lblOffset val="100"/>
        <c:noMultiLvlLbl val="0"/>
      </c:catAx>
      <c:valAx>
        <c:axId val="66503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03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Hallucination 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KIT!$B$24</c:f>
              <c:strCache>
                <c:ptCount val="1"/>
                <c:pt idx="0">
                  <c:v>T2Q7aa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KIT!$C$24:$I$24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5-470A-8FE9-D7BB71D27017}"/>
            </c:ext>
          </c:extLst>
        </c:ser>
        <c:ser>
          <c:idx val="1"/>
          <c:order val="1"/>
          <c:tx>
            <c:strRef>
              <c:f>KIT!$B$25</c:f>
              <c:strCache>
                <c:ptCount val="1"/>
                <c:pt idx="0">
                  <c:v>T2Q7ab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KIT!$C$25:$I$25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5-470A-8FE9-D7BB71D27017}"/>
            </c:ext>
          </c:extLst>
        </c:ser>
        <c:ser>
          <c:idx val="2"/>
          <c:order val="2"/>
          <c:tx>
            <c:strRef>
              <c:f>KIT!$B$26</c:f>
              <c:strCache>
                <c:ptCount val="1"/>
                <c:pt idx="0">
                  <c:v>T2Q7ba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KIT!$C$26:$I$26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5-470A-8FE9-D7BB71D27017}"/>
            </c:ext>
          </c:extLst>
        </c:ser>
        <c:ser>
          <c:idx val="3"/>
          <c:order val="3"/>
          <c:tx>
            <c:strRef>
              <c:f>KIT!$B$27</c:f>
              <c:strCache>
                <c:ptCount val="1"/>
                <c:pt idx="0">
                  <c:v>T2Q7bb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KIT!$C$27:$I$27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65-470A-8FE9-D7BB71D27017}"/>
            </c:ext>
          </c:extLst>
        </c:ser>
        <c:ser>
          <c:idx val="4"/>
          <c:order val="4"/>
          <c:tx>
            <c:strRef>
              <c:f>KIT!$B$28</c:f>
              <c:strCache>
                <c:ptCount val="1"/>
                <c:pt idx="0">
                  <c:v>T2Q7ca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KIT!$C$28:$I$28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65-470A-8FE9-D7BB71D27017}"/>
            </c:ext>
          </c:extLst>
        </c:ser>
        <c:ser>
          <c:idx val="5"/>
          <c:order val="5"/>
          <c:tx>
            <c:strRef>
              <c:f>KIT!$B$29</c:f>
              <c:strCache>
                <c:ptCount val="1"/>
                <c:pt idx="0">
                  <c:v>T2Q7cb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KIT!$C$29:$I$29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65-470A-8FE9-D7BB71D27017}"/>
            </c:ext>
          </c:extLst>
        </c:ser>
        <c:ser>
          <c:idx val="6"/>
          <c:order val="6"/>
          <c:tx>
            <c:strRef>
              <c:f>KIT!$B$30</c:f>
              <c:strCache>
                <c:ptCount val="1"/>
                <c:pt idx="0">
                  <c:v>T2Q7da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KIT!$C$30:$I$30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65-470A-8FE9-D7BB71D27017}"/>
            </c:ext>
          </c:extLst>
        </c:ser>
        <c:ser>
          <c:idx val="7"/>
          <c:order val="7"/>
          <c:tx>
            <c:strRef>
              <c:f>KIT!$B$31</c:f>
              <c:strCache>
                <c:ptCount val="1"/>
                <c:pt idx="0">
                  <c:v>T2Q7db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KIT!$C$31:$I$31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65-470A-8FE9-D7BB71D27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355568"/>
        <c:axId val="857355208"/>
      </c:barChart>
      <c:catAx>
        <c:axId val="8573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7355208"/>
        <c:crosses val="autoZero"/>
        <c:auto val="1"/>
        <c:lblAlgn val="ctr"/>
        <c:lblOffset val="100"/>
        <c:noMultiLvlLbl val="0"/>
      </c:catAx>
      <c:valAx>
        <c:axId val="85735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7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Hallucination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Karlsruhe!$B$13</c:f>
              <c:strCache>
                <c:ptCount val="1"/>
                <c:pt idx="0">
                  <c:v>T1Q6aa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Karlsruhe!$C$13:$I$13</c:f>
              <c:numCache>
                <c:formatCode>@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1</c:v>
                </c:pt>
                <c:pt idx="5">
                  <c:v>0.75</c:v>
                </c:pt>
                <c:pt idx="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B-4EB2-8701-94426D922B09}"/>
            </c:ext>
          </c:extLst>
        </c:ser>
        <c:ser>
          <c:idx val="1"/>
          <c:order val="1"/>
          <c:tx>
            <c:strRef>
              <c:f>Karlsruhe!$B$14</c:f>
              <c:strCache>
                <c:ptCount val="1"/>
                <c:pt idx="0">
                  <c:v>T1Q6ab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Karlsruhe!$C$14:$I$14</c:f>
              <c:numCache>
                <c:formatCode>@</c:formatCode>
                <c:ptCount val="7"/>
                <c:pt idx="0">
                  <c:v>0.75</c:v>
                </c:pt>
                <c:pt idx="1">
                  <c:v>1</c:v>
                </c:pt>
                <c:pt idx="2">
                  <c:v>0.75</c:v>
                </c:pt>
                <c:pt idx="3">
                  <c:v>1</c:v>
                </c:pt>
                <c:pt idx="4">
                  <c:v>0.75</c:v>
                </c:pt>
                <c:pt idx="5">
                  <c:v>1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B-4EB2-8701-94426D922B09}"/>
            </c:ext>
          </c:extLst>
        </c:ser>
        <c:ser>
          <c:idx val="2"/>
          <c:order val="2"/>
          <c:tx>
            <c:strRef>
              <c:f>Karlsruhe!$B$15</c:f>
              <c:strCache>
                <c:ptCount val="1"/>
                <c:pt idx="0">
                  <c:v>T1Q6ba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Karlsruhe!$C$15:$I$15</c:f>
              <c:numCache>
                <c:formatCode>@</c:formatCode>
                <c:ptCount val="7"/>
                <c:pt idx="0">
                  <c:v>0.75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B-4EB2-8701-94426D922B09}"/>
            </c:ext>
          </c:extLst>
        </c:ser>
        <c:ser>
          <c:idx val="3"/>
          <c:order val="3"/>
          <c:tx>
            <c:strRef>
              <c:f>Karlsruhe!$B$16</c:f>
              <c:strCache>
                <c:ptCount val="1"/>
                <c:pt idx="0">
                  <c:v>T1Q6bb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Karlsruhe!$C$16:$I$16</c:f>
              <c:numCache>
                <c:formatCode>@</c:formatCode>
                <c:ptCount val="7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B-4EB2-8701-94426D922B09}"/>
            </c:ext>
          </c:extLst>
        </c:ser>
        <c:ser>
          <c:idx val="4"/>
          <c:order val="4"/>
          <c:tx>
            <c:strRef>
              <c:f>Karlsruhe!$B$17</c:f>
              <c:strCache>
                <c:ptCount val="1"/>
                <c:pt idx="0">
                  <c:v>T1Q6ca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Karlsruhe!$C$17:$I$17</c:f>
              <c:numCache>
                <c:formatCode>@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B-4EB2-8701-94426D922B09}"/>
            </c:ext>
          </c:extLst>
        </c:ser>
        <c:ser>
          <c:idx val="5"/>
          <c:order val="5"/>
          <c:tx>
            <c:strRef>
              <c:f>Karlsruhe!$B$18</c:f>
              <c:strCache>
                <c:ptCount val="1"/>
                <c:pt idx="0">
                  <c:v>T1Q6cb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Karlsruhe!$C$18:$I$18</c:f>
              <c:numCache>
                <c:formatCode>@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B-4EB2-8701-94426D922B09}"/>
            </c:ext>
          </c:extLst>
        </c:ser>
        <c:ser>
          <c:idx val="6"/>
          <c:order val="6"/>
          <c:tx>
            <c:strRef>
              <c:f>Karlsruhe!$B$19</c:f>
              <c:strCache>
                <c:ptCount val="1"/>
                <c:pt idx="0">
                  <c:v>T1Q6da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Karlsruhe!$C$19:$I$19</c:f>
              <c:numCache>
                <c:formatCode>@</c:formatCode>
                <c:ptCount val="7"/>
                <c:pt idx="0">
                  <c:v>0.75</c:v>
                </c:pt>
                <c:pt idx="1">
                  <c:v>1</c:v>
                </c:pt>
                <c:pt idx="2">
                  <c:v>0.5</c:v>
                </c:pt>
                <c:pt idx="3">
                  <c:v>0.75</c:v>
                </c:pt>
                <c:pt idx="4">
                  <c:v>0.5</c:v>
                </c:pt>
                <c:pt idx="5">
                  <c:v>0.75</c:v>
                </c:pt>
                <c:pt idx="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B-4EB2-8701-94426D922B09}"/>
            </c:ext>
          </c:extLst>
        </c:ser>
        <c:ser>
          <c:idx val="7"/>
          <c:order val="7"/>
          <c:tx>
            <c:strRef>
              <c:f>Karlsruhe!$B$20</c:f>
              <c:strCache>
                <c:ptCount val="1"/>
                <c:pt idx="0">
                  <c:v>T1Q6db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Karlsruhe!$C$20:$I$20</c:f>
              <c:numCache>
                <c:formatCode>@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0.25</c:v>
                </c:pt>
                <c:pt idx="3">
                  <c:v>1</c:v>
                </c:pt>
                <c:pt idx="4">
                  <c:v>0.25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FB-4EB2-8701-94426D922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430032"/>
        <c:axId val="671431112"/>
      </c:barChart>
      <c:catAx>
        <c:axId val="67143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1431112"/>
        <c:crosses val="autoZero"/>
        <c:auto val="1"/>
        <c:lblAlgn val="ctr"/>
        <c:lblOffset val="100"/>
        <c:noMultiLvlLbl val="0"/>
      </c:catAx>
      <c:valAx>
        <c:axId val="67143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143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Answer relevancy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KIT!$B$46</c:f>
              <c:strCache>
                <c:ptCount val="1"/>
                <c:pt idx="0">
                  <c:v>T2Q7aa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KIT!$C$46:$I$46</c:f>
              <c:numCache>
                <c:formatCode>0.0000</c:formatCode>
                <c:ptCount val="7"/>
                <c:pt idx="0" formatCode="@">
                  <c:v>1</c:v>
                </c:pt>
                <c:pt idx="1">
                  <c:v>0.86363636363636298</c:v>
                </c:pt>
                <c:pt idx="2" formatCode="@">
                  <c:v>0.9</c:v>
                </c:pt>
                <c:pt idx="3" formatCode="@">
                  <c:v>0.6</c:v>
                </c:pt>
                <c:pt idx="4">
                  <c:v>0.76923076923076905</c:v>
                </c:pt>
                <c:pt idx="5" formatCode="@">
                  <c:v>1</c:v>
                </c:pt>
                <c:pt idx="6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B-4287-9724-AC2CB8607D6A}"/>
            </c:ext>
          </c:extLst>
        </c:ser>
        <c:ser>
          <c:idx val="1"/>
          <c:order val="1"/>
          <c:tx>
            <c:strRef>
              <c:f>KIT!$B$47</c:f>
              <c:strCache>
                <c:ptCount val="1"/>
                <c:pt idx="0">
                  <c:v>T2Q7ab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KIT!$C$47:$I$47</c:f>
              <c:numCache>
                <c:formatCode>0.0000</c:formatCode>
                <c:ptCount val="7"/>
                <c:pt idx="0" formatCode="@">
                  <c:v>1</c:v>
                </c:pt>
                <c:pt idx="1">
                  <c:v>0.92857142857142805</c:v>
                </c:pt>
                <c:pt idx="2" formatCode="@">
                  <c:v>1</c:v>
                </c:pt>
                <c:pt idx="3" formatCode="@">
                  <c:v>1</c:v>
                </c:pt>
                <c:pt idx="4" formatCode="@">
                  <c:v>1</c:v>
                </c:pt>
                <c:pt idx="5">
                  <c:v>0.92857142857142805</c:v>
                </c:pt>
                <c:pt idx="6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B-4287-9724-AC2CB8607D6A}"/>
            </c:ext>
          </c:extLst>
        </c:ser>
        <c:ser>
          <c:idx val="2"/>
          <c:order val="2"/>
          <c:tx>
            <c:strRef>
              <c:f>KIT!$B$48</c:f>
              <c:strCache>
                <c:ptCount val="1"/>
                <c:pt idx="0">
                  <c:v>T2Q7ba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KIT!$C$48:$I$48</c:f>
              <c:numCache>
                <c:formatCode>0.0000</c:formatCode>
                <c:ptCount val="7"/>
                <c:pt idx="0" formatCode="@">
                  <c:v>1</c:v>
                </c:pt>
                <c:pt idx="1">
                  <c:v>0.73684210526315697</c:v>
                </c:pt>
                <c:pt idx="2" formatCode="@">
                  <c:v>1</c:v>
                </c:pt>
                <c:pt idx="3">
                  <c:v>0.86956521739130399</c:v>
                </c:pt>
                <c:pt idx="4">
                  <c:v>0.42857142857142799</c:v>
                </c:pt>
                <c:pt idx="5" formatCode="@">
                  <c:v>1</c:v>
                </c:pt>
                <c:pt idx="6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B-4287-9724-AC2CB8607D6A}"/>
            </c:ext>
          </c:extLst>
        </c:ser>
        <c:ser>
          <c:idx val="3"/>
          <c:order val="3"/>
          <c:tx>
            <c:strRef>
              <c:f>KIT!$B$49</c:f>
              <c:strCache>
                <c:ptCount val="1"/>
                <c:pt idx="0">
                  <c:v>T2Q7bb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KIT!$C$49:$I$49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0.0000">
                  <c:v>0.94736842105263097</c:v>
                </c:pt>
                <c:pt idx="4" formatCode="0.0000">
                  <c:v>0.85714285714285698</c:v>
                </c:pt>
                <c:pt idx="5" formatCode="0.0000">
                  <c:v>0.91666666666666596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AB-4287-9724-AC2CB8607D6A}"/>
            </c:ext>
          </c:extLst>
        </c:ser>
        <c:ser>
          <c:idx val="4"/>
          <c:order val="4"/>
          <c:tx>
            <c:strRef>
              <c:f>KIT!$B$50</c:f>
              <c:strCache>
                <c:ptCount val="1"/>
                <c:pt idx="0">
                  <c:v>T2Q7ca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KIT!$C$50:$I$50</c:f>
              <c:numCache>
                <c:formatCode>0.0000</c:formatCode>
                <c:ptCount val="7"/>
                <c:pt idx="0" formatCode="@">
                  <c:v>1</c:v>
                </c:pt>
                <c:pt idx="1">
                  <c:v>0.9375</c:v>
                </c:pt>
                <c:pt idx="2">
                  <c:v>0.88461538461538403</c:v>
                </c:pt>
                <c:pt idx="3" formatCode="@">
                  <c:v>1</c:v>
                </c:pt>
                <c:pt idx="4" formatCode="@">
                  <c:v>0.75</c:v>
                </c:pt>
                <c:pt idx="5">
                  <c:v>0.88235294117647001</c:v>
                </c:pt>
                <c:pt idx="6">
                  <c:v>0.92857142857142805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AB-4287-9724-AC2CB8607D6A}"/>
            </c:ext>
          </c:extLst>
        </c:ser>
        <c:ser>
          <c:idx val="5"/>
          <c:order val="5"/>
          <c:tx>
            <c:strRef>
              <c:f>KIT!$B$51</c:f>
              <c:strCache>
                <c:ptCount val="1"/>
                <c:pt idx="0">
                  <c:v>T2Q7cb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KIT!$C$51:$I$51</c:f>
              <c:numCache>
                <c:formatCode>0.0000</c:formatCode>
                <c:ptCount val="7"/>
                <c:pt idx="0" formatCode="@">
                  <c:v>1</c:v>
                </c:pt>
                <c:pt idx="1">
                  <c:v>0.90909090909090895</c:v>
                </c:pt>
                <c:pt idx="2" formatCode="@">
                  <c:v>1</c:v>
                </c:pt>
                <c:pt idx="3" formatCode="@">
                  <c:v>1</c:v>
                </c:pt>
                <c:pt idx="4" formatCode="@">
                  <c:v>1</c:v>
                </c:pt>
                <c:pt idx="5" formatCode="@">
                  <c:v>1</c:v>
                </c:pt>
                <c:pt idx="6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AB-4287-9724-AC2CB8607D6A}"/>
            </c:ext>
          </c:extLst>
        </c:ser>
        <c:ser>
          <c:idx val="6"/>
          <c:order val="6"/>
          <c:tx>
            <c:strRef>
              <c:f>KIT!$B$52</c:f>
              <c:strCache>
                <c:ptCount val="1"/>
                <c:pt idx="0">
                  <c:v>T2Q7da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KIT!$C$52:$I$52</c:f>
              <c:numCache>
                <c:formatCode>@</c:formatCode>
                <c:ptCount val="7"/>
                <c:pt idx="0">
                  <c:v>1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0.75</c:v>
                </c:pt>
                <c:pt idx="5">
                  <c:v>1</c:v>
                </c:pt>
                <c:pt idx="6" formatCode="0.0000">
                  <c:v>0.95833333333333304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AB-4287-9724-AC2CB8607D6A}"/>
            </c:ext>
          </c:extLst>
        </c:ser>
        <c:ser>
          <c:idx val="7"/>
          <c:order val="7"/>
          <c:tx>
            <c:strRef>
              <c:f>KIT!$B$53</c:f>
              <c:strCache>
                <c:ptCount val="1"/>
                <c:pt idx="0">
                  <c:v>T2Q7db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KIT!$C$53:$I$53</c:f>
              <c:numCache>
                <c:formatCode>0.0000</c:formatCode>
                <c:ptCount val="7"/>
                <c:pt idx="0" formatCode="@">
                  <c:v>1</c:v>
                </c:pt>
                <c:pt idx="1">
                  <c:v>0.86666666666666603</c:v>
                </c:pt>
                <c:pt idx="2" formatCode="@">
                  <c:v>1</c:v>
                </c:pt>
                <c:pt idx="3" formatCode="@">
                  <c:v>1</c:v>
                </c:pt>
                <c:pt idx="4">
                  <c:v>0.57142857142857095</c:v>
                </c:pt>
                <c:pt idx="5" formatCode="@">
                  <c:v>1</c:v>
                </c:pt>
                <c:pt idx="6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AB-4287-9724-AC2CB8607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642960"/>
        <c:axId val="666643680"/>
      </c:barChart>
      <c:catAx>
        <c:axId val="66664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643680"/>
        <c:crosses val="autoZero"/>
        <c:auto val="1"/>
        <c:lblAlgn val="ctr"/>
        <c:lblOffset val="100"/>
        <c:noMultiLvlLbl val="0"/>
      </c:catAx>
      <c:valAx>
        <c:axId val="6666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64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Answer quality (Grice maxims)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KIT!$B$68</c:f>
              <c:strCache>
                <c:ptCount val="1"/>
                <c:pt idx="0">
                  <c:v>T2Q7aa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KIT!$C$68:$I$68</c:f>
              <c:numCache>
                <c:formatCode>@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0.8</c:v>
                </c:pt>
                <c:pt idx="3">
                  <c:v>0.95</c:v>
                </c:pt>
                <c:pt idx="4">
                  <c:v>1</c:v>
                </c:pt>
                <c:pt idx="5">
                  <c:v>0.95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A-4EF6-8A22-E7F60C10383F}"/>
            </c:ext>
          </c:extLst>
        </c:ser>
        <c:ser>
          <c:idx val="1"/>
          <c:order val="1"/>
          <c:tx>
            <c:strRef>
              <c:f>KIT!$B$69</c:f>
              <c:strCache>
                <c:ptCount val="1"/>
                <c:pt idx="0">
                  <c:v>T2Q7ab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KIT!$C$69:$I$69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0.95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A-4EF6-8A22-E7F60C10383F}"/>
            </c:ext>
          </c:extLst>
        </c:ser>
        <c:ser>
          <c:idx val="2"/>
          <c:order val="2"/>
          <c:tx>
            <c:strRef>
              <c:f>KIT!$B$70</c:f>
              <c:strCache>
                <c:ptCount val="1"/>
                <c:pt idx="0">
                  <c:v>T2Q7ba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KIT!$C$70:$I$70</c:f>
              <c:numCache>
                <c:formatCode>@</c:formatCode>
                <c:ptCount val="7"/>
                <c:pt idx="0">
                  <c:v>1</c:v>
                </c:pt>
                <c:pt idx="1">
                  <c:v>0.65</c:v>
                </c:pt>
                <c:pt idx="2">
                  <c:v>1</c:v>
                </c:pt>
                <c:pt idx="3">
                  <c:v>0.7</c:v>
                </c:pt>
                <c:pt idx="4">
                  <c:v>0.65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EA-4EF6-8A22-E7F60C10383F}"/>
            </c:ext>
          </c:extLst>
        </c:ser>
        <c:ser>
          <c:idx val="3"/>
          <c:order val="3"/>
          <c:tx>
            <c:strRef>
              <c:f>KIT!$B$71</c:f>
              <c:strCache>
                <c:ptCount val="1"/>
                <c:pt idx="0">
                  <c:v>T2Q7bb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KIT!$C$71:$I$71</c:f>
              <c:numCache>
                <c:formatCode>@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1</c:v>
                </c:pt>
                <c:pt idx="3">
                  <c:v>0.95</c:v>
                </c:pt>
                <c:pt idx="4">
                  <c:v>1</c:v>
                </c:pt>
                <c:pt idx="5">
                  <c:v>0.95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EA-4EF6-8A22-E7F60C10383F}"/>
            </c:ext>
          </c:extLst>
        </c:ser>
        <c:ser>
          <c:idx val="4"/>
          <c:order val="4"/>
          <c:tx>
            <c:strRef>
              <c:f>KIT!$B$72</c:f>
              <c:strCache>
                <c:ptCount val="1"/>
                <c:pt idx="0">
                  <c:v>T2Q7ca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KIT!$C$72:$I$72</c:f>
              <c:numCache>
                <c:formatCode>@</c:formatCode>
                <c:ptCount val="7"/>
                <c:pt idx="0">
                  <c:v>1</c:v>
                </c:pt>
                <c:pt idx="1">
                  <c:v>0.89999999999999902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A-4EF6-8A22-E7F60C10383F}"/>
            </c:ext>
          </c:extLst>
        </c:ser>
        <c:ser>
          <c:idx val="5"/>
          <c:order val="5"/>
          <c:tx>
            <c:strRef>
              <c:f>KIT!$B$73</c:f>
              <c:strCache>
                <c:ptCount val="1"/>
                <c:pt idx="0">
                  <c:v>T2Q7cb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KIT!$C$73:$I$73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EA-4EF6-8A22-E7F60C10383F}"/>
            </c:ext>
          </c:extLst>
        </c:ser>
        <c:ser>
          <c:idx val="6"/>
          <c:order val="6"/>
          <c:tx>
            <c:strRef>
              <c:f>KIT!$B$74</c:f>
              <c:strCache>
                <c:ptCount val="1"/>
                <c:pt idx="0">
                  <c:v>T2Q7da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KIT!$C$74:$I$74</c:f>
              <c:numCache>
                <c:formatCode>@</c:formatCode>
                <c:ptCount val="7"/>
                <c:pt idx="0">
                  <c:v>1</c:v>
                </c:pt>
                <c:pt idx="1">
                  <c:v>0.89999999999999902</c:v>
                </c:pt>
                <c:pt idx="2">
                  <c:v>0.89999999999999902</c:v>
                </c:pt>
                <c:pt idx="3">
                  <c:v>0.89999999999999902</c:v>
                </c:pt>
                <c:pt idx="4">
                  <c:v>0.89999999999999902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EA-4EF6-8A22-E7F60C10383F}"/>
            </c:ext>
          </c:extLst>
        </c:ser>
        <c:ser>
          <c:idx val="7"/>
          <c:order val="7"/>
          <c:tx>
            <c:strRef>
              <c:f>KIT!$B$75</c:f>
              <c:strCache>
                <c:ptCount val="1"/>
                <c:pt idx="0">
                  <c:v>T2Q7db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KIT!$C$75:$I$75</c:f>
              <c:numCache>
                <c:formatCode>@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1</c:v>
                </c:pt>
                <c:pt idx="3">
                  <c:v>0.95</c:v>
                </c:pt>
                <c:pt idx="4">
                  <c:v>0.95</c:v>
                </c:pt>
                <c:pt idx="5">
                  <c:v>0.85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EA-4EF6-8A22-E7F60C103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431472"/>
        <c:axId val="671436152"/>
      </c:barChart>
      <c:catAx>
        <c:axId val="671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1436152"/>
        <c:crosses val="autoZero"/>
        <c:auto val="1"/>
        <c:lblAlgn val="ctr"/>
        <c:lblOffset val="100"/>
        <c:noMultiLvlLbl val="0"/>
      </c:catAx>
      <c:valAx>
        <c:axId val="67143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1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Naturalness (MAUVE)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KIT!$B$79</c:f>
              <c:strCache>
                <c:ptCount val="1"/>
                <c:pt idx="0">
                  <c:v>T2Q7aa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KIT!$C$79:$I$79</c:f>
              <c:numCache>
                <c:formatCode>0.0000</c:formatCode>
                <c:ptCount val="7"/>
                <c:pt idx="0">
                  <c:v>0.98084729123201098</c:v>
                </c:pt>
                <c:pt idx="1">
                  <c:v>0.96890223041530199</c:v>
                </c:pt>
                <c:pt idx="2">
                  <c:v>0.98069139712895304</c:v>
                </c:pt>
                <c:pt idx="3">
                  <c:v>0.97344389809853404</c:v>
                </c:pt>
                <c:pt idx="4">
                  <c:v>0.92020505781240503</c:v>
                </c:pt>
                <c:pt idx="5">
                  <c:v>0.98675888924701505</c:v>
                </c:pt>
                <c:pt idx="6">
                  <c:v>0.960759012720796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9-43ED-B58F-53B1DAD52860}"/>
            </c:ext>
          </c:extLst>
        </c:ser>
        <c:ser>
          <c:idx val="1"/>
          <c:order val="1"/>
          <c:tx>
            <c:strRef>
              <c:f>KIT!$B$80</c:f>
              <c:strCache>
                <c:ptCount val="1"/>
                <c:pt idx="0">
                  <c:v>T2Q7ab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KIT!$C$80:$I$80</c:f>
              <c:numCache>
                <c:formatCode>0.0000</c:formatCode>
                <c:ptCount val="7"/>
                <c:pt idx="0">
                  <c:v>0.841017629150979</c:v>
                </c:pt>
                <c:pt idx="1">
                  <c:v>0.83950251856613201</c:v>
                </c:pt>
                <c:pt idx="2">
                  <c:v>0.83478093923733498</c:v>
                </c:pt>
                <c:pt idx="3">
                  <c:v>0.86146698135741695</c:v>
                </c:pt>
                <c:pt idx="4">
                  <c:v>0.85038784274016099</c:v>
                </c:pt>
                <c:pt idx="5">
                  <c:v>0.844271736815012</c:v>
                </c:pt>
                <c:pt idx="6">
                  <c:v>0.822394556666318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9-43ED-B58F-53B1DAD52860}"/>
            </c:ext>
          </c:extLst>
        </c:ser>
        <c:ser>
          <c:idx val="2"/>
          <c:order val="2"/>
          <c:tx>
            <c:strRef>
              <c:f>KIT!$B$81</c:f>
              <c:strCache>
                <c:ptCount val="1"/>
                <c:pt idx="0">
                  <c:v>T2Q7ba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KIT!$C$81:$I$81</c:f>
              <c:numCache>
                <c:formatCode>0.0000</c:formatCode>
                <c:ptCount val="7"/>
                <c:pt idx="0">
                  <c:v>0.85829911778287604</c:v>
                </c:pt>
                <c:pt idx="1">
                  <c:v>0.96207429201024297</c:v>
                </c:pt>
                <c:pt idx="2">
                  <c:v>0.96316978352882099</c:v>
                </c:pt>
                <c:pt idx="3">
                  <c:v>0.97252287611182597</c:v>
                </c:pt>
                <c:pt idx="4">
                  <c:v>0.94906348589965595</c:v>
                </c:pt>
                <c:pt idx="5">
                  <c:v>0.86816367282639395</c:v>
                </c:pt>
                <c:pt idx="6">
                  <c:v>0.89120633747765798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9-43ED-B58F-53B1DAD52860}"/>
            </c:ext>
          </c:extLst>
        </c:ser>
        <c:ser>
          <c:idx val="3"/>
          <c:order val="3"/>
          <c:tx>
            <c:strRef>
              <c:f>KIT!$B$82</c:f>
              <c:strCache>
                <c:ptCount val="1"/>
                <c:pt idx="0">
                  <c:v>T2Q7bb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KIT!$C$82:$I$82</c:f>
              <c:numCache>
                <c:formatCode>0.0000</c:formatCode>
                <c:ptCount val="7"/>
                <c:pt idx="0">
                  <c:v>0.99270887316365997</c:v>
                </c:pt>
                <c:pt idx="1">
                  <c:v>0.93598555536497796</c:v>
                </c:pt>
                <c:pt idx="2">
                  <c:v>0.98906327534360605</c:v>
                </c:pt>
                <c:pt idx="3">
                  <c:v>0.98115150187968703</c:v>
                </c:pt>
                <c:pt idx="4">
                  <c:v>0.95776410891292896</c:v>
                </c:pt>
                <c:pt idx="5">
                  <c:v>0.98292497938981904</c:v>
                </c:pt>
                <c:pt idx="6">
                  <c:v>0.96011241778209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19-43ED-B58F-53B1DAD52860}"/>
            </c:ext>
          </c:extLst>
        </c:ser>
        <c:ser>
          <c:idx val="4"/>
          <c:order val="4"/>
          <c:tx>
            <c:strRef>
              <c:f>KIT!$B$83</c:f>
              <c:strCache>
                <c:ptCount val="1"/>
                <c:pt idx="0">
                  <c:v>T2Q7ca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KIT!$C$83:$I$83</c:f>
              <c:numCache>
                <c:formatCode>0.0000</c:formatCode>
                <c:ptCount val="7"/>
                <c:pt idx="0">
                  <c:v>0.99072154348049402</c:v>
                </c:pt>
                <c:pt idx="1">
                  <c:v>0.97729230493825703</c:v>
                </c:pt>
                <c:pt idx="2">
                  <c:v>0.98392117953527403</c:v>
                </c:pt>
                <c:pt idx="3">
                  <c:v>0.97761969753006595</c:v>
                </c:pt>
                <c:pt idx="4">
                  <c:v>0.96568949934734805</c:v>
                </c:pt>
                <c:pt idx="5">
                  <c:v>0.98453177321887797</c:v>
                </c:pt>
                <c:pt idx="6">
                  <c:v>0.98783924395199696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19-43ED-B58F-53B1DAD52860}"/>
            </c:ext>
          </c:extLst>
        </c:ser>
        <c:ser>
          <c:idx val="5"/>
          <c:order val="5"/>
          <c:tx>
            <c:strRef>
              <c:f>KIT!$B$84</c:f>
              <c:strCache>
                <c:ptCount val="1"/>
                <c:pt idx="0">
                  <c:v>T2Q7cb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KIT!$C$84:$I$84</c:f>
              <c:numCache>
                <c:formatCode>0.0000</c:formatCode>
                <c:ptCount val="7"/>
                <c:pt idx="0">
                  <c:v>0.81656275300064196</c:v>
                </c:pt>
                <c:pt idx="1">
                  <c:v>0.83848419597236201</c:v>
                </c:pt>
                <c:pt idx="2">
                  <c:v>0.79650315394716698</c:v>
                </c:pt>
                <c:pt idx="3">
                  <c:v>0.857547797332192</c:v>
                </c:pt>
                <c:pt idx="4">
                  <c:v>0.85595217257533296</c:v>
                </c:pt>
                <c:pt idx="5">
                  <c:v>0.82967984142704498</c:v>
                </c:pt>
                <c:pt idx="6">
                  <c:v>0.87879864828212595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19-43ED-B58F-53B1DAD52860}"/>
            </c:ext>
          </c:extLst>
        </c:ser>
        <c:ser>
          <c:idx val="6"/>
          <c:order val="6"/>
          <c:tx>
            <c:strRef>
              <c:f>KIT!$B$85</c:f>
              <c:strCache>
                <c:ptCount val="1"/>
                <c:pt idx="0">
                  <c:v>T2Q7da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KIT!$C$85:$I$85</c:f>
              <c:numCache>
                <c:formatCode>0.0000</c:formatCode>
                <c:ptCount val="7"/>
                <c:pt idx="0">
                  <c:v>0.87366563463028502</c:v>
                </c:pt>
                <c:pt idx="1">
                  <c:v>0.97450623682558901</c:v>
                </c:pt>
                <c:pt idx="2">
                  <c:v>0.98983955324860495</c:v>
                </c:pt>
                <c:pt idx="3">
                  <c:v>0.98161660591461397</c:v>
                </c:pt>
                <c:pt idx="4">
                  <c:v>0.97057338742605803</c:v>
                </c:pt>
                <c:pt idx="5">
                  <c:v>0.87792755068790396</c:v>
                </c:pt>
                <c:pt idx="6">
                  <c:v>0.86774713267311698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19-43ED-B58F-53B1DAD52860}"/>
            </c:ext>
          </c:extLst>
        </c:ser>
        <c:ser>
          <c:idx val="7"/>
          <c:order val="7"/>
          <c:tx>
            <c:strRef>
              <c:f>KIT!$B$86</c:f>
              <c:strCache>
                <c:ptCount val="1"/>
                <c:pt idx="0">
                  <c:v>T2Q7db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KIT!$C$86:$I$86</c:f>
              <c:numCache>
                <c:formatCode>0.0000</c:formatCode>
                <c:ptCount val="7"/>
                <c:pt idx="0">
                  <c:v>0.98658020328820195</c:v>
                </c:pt>
                <c:pt idx="1">
                  <c:v>0.96495576896620505</c:v>
                </c:pt>
                <c:pt idx="2">
                  <c:v>0.96374107618962401</c:v>
                </c:pt>
                <c:pt idx="3">
                  <c:v>0.97137325585812695</c:v>
                </c:pt>
                <c:pt idx="4">
                  <c:v>0.946201253417147</c:v>
                </c:pt>
                <c:pt idx="5">
                  <c:v>0.98520762246329396</c:v>
                </c:pt>
                <c:pt idx="6">
                  <c:v>0.97890038839060201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19-43ED-B58F-53B1DAD52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021688"/>
        <c:axId val="849023128"/>
      </c:barChart>
      <c:catAx>
        <c:axId val="84902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9023128"/>
        <c:crosses val="autoZero"/>
        <c:auto val="1"/>
        <c:lblAlgn val="ctr"/>
        <c:lblOffset val="100"/>
        <c:noMultiLvlLbl val="0"/>
      </c:catAx>
      <c:valAx>
        <c:axId val="84902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902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 Correctness (GEval)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KIT!$B$10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KIT!$C$10:$I$10</c:f>
              <c:numCache>
                <c:formatCode>0.0000</c:formatCode>
                <c:ptCount val="7"/>
                <c:pt idx="0">
                  <c:v>7.9339241117629982</c:v>
                </c:pt>
                <c:pt idx="1">
                  <c:v>5.4546110379067576</c:v>
                </c:pt>
                <c:pt idx="2">
                  <c:v>5.4818474556808985</c:v>
                </c:pt>
                <c:pt idx="3">
                  <c:v>5.6070376336756693</c:v>
                </c:pt>
                <c:pt idx="4">
                  <c:v>5.607635774778382</c:v>
                </c:pt>
                <c:pt idx="5">
                  <c:v>7.1413522194529575</c:v>
                </c:pt>
                <c:pt idx="6">
                  <c:v>7.6432943667258995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5E-491D-A706-CE03DC6EA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049360"/>
        <c:axId val="754058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KIT!$B$2</c15:sqref>
                        </c15:formulaRef>
                      </c:ext>
                    </c:extLst>
                    <c:strCache>
                      <c:ptCount val="1"/>
                      <c:pt idx="0">
                        <c:v>T2Q7aa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KIT!$C$2:$I$2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0.9</c:v>
                      </c:pt>
                      <c:pt idx="2" formatCode="0.0000">
                        <c:v>0.39525946830025099</c:v>
                      </c:pt>
                      <c:pt idx="3" formatCode="0.0000">
                        <c:v>0.80842614800008505</c:v>
                      </c:pt>
                      <c:pt idx="4" formatCode="0.0000">
                        <c:v>0.88510000232752195</c:v>
                      </c:pt>
                      <c:pt idx="5" formatCode="0.0000">
                        <c:v>0.96224593312018503</c:v>
                      </c:pt>
                      <c:pt idx="6" formatCode="0.0000">
                        <c:v>0.95621765008857895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D5E-491D-A706-CE03DC6EA49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KIT!$B$3</c15:sqref>
                        </c15:formulaRef>
                      </c:ext>
                    </c:extLst>
                    <c:strCache>
                      <c:ptCount val="1"/>
                      <c:pt idx="0">
                        <c:v>T2Q7ab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KIT!$C$3:$I$3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0.98175744747021798</c:v>
                      </c:pt>
                      <c:pt idx="1">
                        <c:v>0.92446922682134403</c:v>
                      </c:pt>
                      <c:pt idx="2">
                        <c:v>0.92541221326606005</c:v>
                      </c:pt>
                      <c:pt idx="3">
                        <c:v>0.93000558354819596</c:v>
                      </c:pt>
                      <c:pt idx="4">
                        <c:v>0.83744000697140897</c:v>
                      </c:pt>
                      <c:pt idx="5">
                        <c:v>0.98807970779778798</c:v>
                      </c:pt>
                      <c:pt idx="6">
                        <c:v>0.98933094108197295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D5E-491D-A706-CE03DC6EA49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KIT!$B$4</c15:sqref>
                        </c15:formulaRef>
                      </c:ext>
                    </c:extLst>
                    <c:strCache>
                      <c:ptCount val="1"/>
                      <c:pt idx="0">
                        <c:v>T2Q7ba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KIT!$C$4:$I$4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0.99626731103920496</c:v>
                      </c:pt>
                      <c:pt idx="1">
                        <c:v>0.20886681971738999</c:v>
                      </c:pt>
                      <c:pt idx="2">
                        <c:v>0.27476081127666502</c:v>
                      </c:pt>
                      <c:pt idx="3">
                        <c:v>0.22546661831249601</c:v>
                      </c:pt>
                      <c:pt idx="4">
                        <c:v>0.262109204116036</c:v>
                      </c:pt>
                      <c:pt idx="5">
                        <c:v>0.937754066879814</c:v>
                      </c:pt>
                      <c:pt idx="6">
                        <c:v>0.97549149868676199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5E-491D-A706-CE03DC6EA49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KIT!$B$5</c15:sqref>
                        </c15:formulaRef>
                      </c:ext>
                    </c:extLst>
                    <c:strCache>
                      <c:ptCount val="1"/>
                      <c:pt idx="0">
                        <c:v>T2Q7bb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KIT!$C$5:$I$5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0.99875683489135503</c:v>
                      </c:pt>
                      <c:pt idx="1">
                        <c:v>0.88519528007070103</c:v>
                      </c:pt>
                      <c:pt idx="2">
                        <c:v>0.92227001301700695</c:v>
                      </c:pt>
                      <c:pt idx="3">
                        <c:v>0.89086120705439897</c:v>
                      </c:pt>
                      <c:pt idx="4">
                        <c:v>0.887671765261273</c:v>
                      </c:pt>
                      <c:pt idx="5">
                        <c:v>0.92973400739318202</c:v>
                      </c:pt>
                      <c:pt idx="6">
                        <c:v>0.98670357655663998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5E-491D-A706-CE03DC6EA49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KIT!$B$6</c15:sqref>
                        </c15:formulaRef>
                      </c:ext>
                    </c:extLst>
                    <c:strCache>
                      <c:ptCount val="1"/>
                      <c:pt idx="0">
                        <c:v>T2Q7ca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KIT!$C$6:$I$6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0.986703577133064</c:v>
                      </c:pt>
                      <c:pt idx="1">
                        <c:v>0.65760399443726103</c:v>
                      </c:pt>
                      <c:pt idx="2">
                        <c:v>0.85925252033441901</c:v>
                      </c:pt>
                      <c:pt idx="3">
                        <c:v>0.89758723091148096</c:v>
                      </c:pt>
                      <c:pt idx="4">
                        <c:v>0.86935210844725597</c:v>
                      </c:pt>
                      <c:pt idx="5">
                        <c:v>0.667039982687468</c:v>
                      </c:pt>
                      <c:pt idx="6">
                        <c:v>0.93208213160772502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5E-491D-A706-CE03DC6EA49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KIT!$B$7</c15:sqref>
                        </c15:formulaRef>
                      </c:ext>
                    </c:extLst>
                    <c:strCache>
                      <c:ptCount val="1"/>
                      <c:pt idx="0">
                        <c:v>T2Q7cb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KIT!$C$7:$I$7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0.99626731140932101</c:v>
                      </c:pt>
                      <c:pt idx="1">
                        <c:v>0.82927289571789797</c:v>
                      </c:pt>
                      <c:pt idx="2">
                        <c:v>0.86791787144280397</c:v>
                      </c:pt>
                      <c:pt idx="3">
                        <c:v>0.90469046332026803</c:v>
                      </c:pt>
                      <c:pt idx="4">
                        <c:v>0.82658596580041799</c:v>
                      </c:pt>
                      <c:pt idx="5">
                        <c:v>0.93775406758482505</c:v>
                      </c:pt>
                      <c:pt idx="6">
                        <c:v>0.92942149866986601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5E-491D-A706-CE03DC6EA49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KIT!$B$8</c15:sqref>
                        </c15:formulaRef>
                      </c:ext>
                    </c:extLst>
                    <c:strCache>
                      <c:ptCount val="1"/>
                      <c:pt idx="0">
                        <c:v>T2Q7da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KIT!$C$8:$I$8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0.98175744702277801</c:v>
                      </c:pt>
                      <c:pt idx="1">
                        <c:v>0.27299212101751902</c:v>
                      </c:pt>
                      <c:pt idx="2">
                        <c:v>0.28075690795511299</c:v>
                      </c:pt>
                      <c:pt idx="3">
                        <c:v>0.24108923767050899</c:v>
                      </c:pt>
                      <c:pt idx="4">
                        <c:v>0.25100792754645901</c:v>
                      </c:pt>
                      <c:pt idx="5">
                        <c:v>0.89841562514071605</c:v>
                      </c:pt>
                      <c:pt idx="6">
                        <c:v>0.91180113597415402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D5E-491D-A706-CE03DC6EA49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KIT!$B$9</c15:sqref>
                        </c15:formulaRef>
                      </c:ext>
                    </c:extLst>
                    <c:strCache>
                      <c:ptCount val="1"/>
                      <c:pt idx="0">
                        <c:v>T2Q7db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KIT!$C$9:$I$9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0.99241418279705795</c:v>
                      </c:pt>
                      <c:pt idx="1">
                        <c:v>0.77621070012464399</c:v>
                      </c:pt>
                      <c:pt idx="2">
                        <c:v>0.95621765008857895</c:v>
                      </c:pt>
                      <c:pt idx="3">
                        <c:v>0.70891114485823603</c:v>
                      </c:pt>
                      <c:pt idx="4">
                        <c:v>0.78836879430800999</c:v>
                      </c:pt>
                      <c:pt idx="5">
                        <c:v>0.82032882884897995</c:v>
                      </c:pt>
                      <c:pt idx="6">
                        <c:v>0.96224593406019998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D5E-491D-A706-CE03DC6EA49B}"/>
                  </c:ext>
                </c:extLst>
              </c15:ser>
            </c15:filteredBarSeries>
          </c:ext>
        </c:extLst>
      </c:barChart>
      <c:catAx>
        <c:axId val="7540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4058360"/>
        <c:crosses val="autoZero"/>
        <c:auto val="1"/>
        <c:lblAlgn val="ctr"/>
        <c:lblOffset val="100"/>
        <c:noMultiLvlLbl val="0"/>
      </c:catAx>
      <c:valAx>
        <c:axId val="75405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40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Hallucination 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KIT!$B$21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KIT!$C$21:$I$21</c:f>
              <c:numCache>
                <c:formatCode>@</c:formatCode>
                <c:ptCount val="7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A1-405B-8972-DD298176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065920"/>
        <c:axId val="754066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KIT!$B$13</c15:sqref>
                        </c15:formulaRef>
                      </c:ext>
                    </c:extLst>
                    <c:strCache>
                      <c:ptCount val="1"/>
                      <c:pt idx="0">
                        <c:v>T2Q7aa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KIT!$C$13:$I$13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A1-405B-8972-DD298176278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KIT!$B$14</c15:sqref>
                        </c15:formulaRef>
                      </c:ext>
                    </c:extLst>
                    <c:strCache>
                      <c:ptCount val="1"/>
                      <c:pt idx="0">
                        <c:v>T2Q7ab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KIT!$C$14:$I$14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9A1-405B-8972-DD298176278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KIT!$B$15</c15:sqref>
                        </c15:formulaRef>
                      </c:ext>
                    </c:extLst>
                    <c:strCache>
                      <c:ptCount val="1"/>
                      <c:pt idx="0">
                        <c:v>T2Q7ba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KIT!$C$15:$I$15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A1-405B-8972-DD298176278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KIT!$B$16</c15:sqref>
                        </c15:formulaRef>
                      </c:ext>
                    </c:extLst>
                    <c:strCache>
                      <c:ptCount val="1"/>
                      <c:pt idx="0">
                        <c:v>T2Q7bb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KIT!$C$16:$I$16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A1-405B-8972-DD298176278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KIT!$B$17</c15:sqref>
                        </c15:formulaRef>
                      </c:ext>
                    </c:extLst>
                    <c:strCache>
                      <c:ptCount val="1"/>
                      <c:pt idx="0">
                        <c:v>T2Q7ca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KIT!$C$17:$I$17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9A1-405B-8972-DD298176278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KIT!$B$18</c15:sqref>
                        </c15:formulaRef>
                      </c:ext>
                    </c:extLst>
                    <c:strCache>
                      <c:ptCount val="1"/>
                      <c:pt idx="0">
                        <c:v>T2Q7cb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KIT!$C$18:$I$18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A1-405B-8972-DD298176278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KIT!$B$19</c15:sqref>
                        </c15:formulaRef>
                      </c:ext>
                    </c:extLst>
                    <c:strCache>
                      <c:ptCount val="1"/>
                      <c:pt idx="0">
                        <c:v>T2Q7da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KIT!$C$19:$I$19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A1-405B-8972-DD298176278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KIT!$B$20</c15:sqref>
                        </c15:formulaRef>
                      </c:ext>
                    </c:extLst>
                    <c:strCache>
                      <c:ptCount val="1"/>
                      <c:pt idx="0">
                        <c:v>T2Q7db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KIT!$C$20:$I$20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9A1-405B-8972-DD2981762784}"/>
                  </c:ext>
                </c:extLst>
              </c15:ser>
            </c15:filteredBarSeries>
          </c:ext>
        </c:extLst>
      </c:barChart>
      <c:catAx>
        <c:axId val="7540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4066640"/>
        <c:crosses val="autoZero"/>
        <c:auto val="1"/>
        <c:lblAlgn val="ctr"/>
        <c:lblOffset val="100"/>
        <c:noMultiLvlLbl val="0"/>
      </c:catAx>
      <c:valAx>
        <c:axId val="7540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40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 Hallucination 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KIT!$B$32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KIT!$C$32:$I$32</c:f>
              <c:numCache>
                <c:formatCode>@</c:formatCode>
                <c:ptCount val="7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E1-4385-85A4-BAA191BB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107904"/>
        <c:axId val="8311017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KIT!$B$24</c15:sqref>
                        </c15:formulaRef>
                      </c:ext>
                    </c:extLst>
                    <c:strCache>
                      <c:ptCount val="1"/>
                      <c:pt idx="0">
                        <c:v>T2Q7aa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KIT!$C$24:$I$24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EE1-4385-85A4-BAA191BB5E8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KIT!$B$25</c15:sqref>
                        </c15:formulaRef>
                      </c:ext>
                    </c:extLst>
                    <c:strCache>
                      <c:ptCount val="1"/>
                      <c:pt idx="0">
                        <c:v>T2Q7ab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KIT!$C$25:$I$25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E1-4385-85A4-BAA191BB5E8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KIT!$B$26</c15:sqref>
                        </c15:formulaRef>
                      </c:ext>
                    </c:extLst>
                    <c:strCache>
                      <c:ptCount val="1"/>
                      <c:pt idx="0">
                        <c:v>T2Q7ba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KIT!$C$26:$I$26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E1-4385-85A4-BAA191BB5E8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KIT!$B$27</c15:sqref>
                        </c15:formulaRef>
                      </c:ext>
                    </c:extLst>
                    <c:strCache>
                      <c:ptCount val="1"/>
                      <c:pt idx="0">
                        <c:v>T2Q7bb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KIT!$C$27:$I$27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E1-4385-85A4-BAA191BB5E8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KIT!$B$28</c15:sqref>
                        </c15:formulaRef>
                      </c:ext>
                    </c:extLst>
                    <c:strCache>
                      <c:ptCount val="1"/>
                      <c:pt idx="0">
                        <c:v>T2Q7ca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KIT!$C$28:$I$28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EE1-4385-85A4-BAA191BB5E8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KIT!$B$29</c15:sqref>
                        </c15:formulaRef>
                      </c:ext>
                    </c:extLst>
                    <c:strCache>
                      <c:ptCount val="1"/>
                      <c:pt idx="0">
                        <c:v>T2Q7cb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KIT!$C$29:$I$29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EE1-4385-85A4-BAA191BB5E8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KIT!$B$30</c15:sqref>
                        </c15:formulaRef>
                      </c:ext>
                    </c:extLst>
                    <c:strCache>
                      <c:ptCount val="1"/>
                      <c:pt idx="0">
                        <c:v>T2Q7da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KIT!$C$30:$I$30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EE1-4385-85A4-BAA191BB5E8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KIT!$B$31</c15:sqref>
                        </c15:formulaRef>
                      </c:ext>
                    </c:extLst>
                    <c:strCache>
                      <c:ptCount val="1"/>
                      <c:pt idx="0">
                        <c:v>T2Q7db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KIT!$C$31:$I$31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EE1-4385-85A4-BAA191BB5E84}"/>
                  </c:ext>
                </c:extLst>
              </c15:ser>
            </c15:filteredBarSeries>
          </c:ext>
        </c:extLst>
      </c:barChart>
      <c:catAx>
        <c:axId val="8311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101784"/>
        <c:crosses val="autoZero"/>
        <c:auto val="1"/>
        <c:lblAlgn val="ctr"/>
        <c:lblOffset val="100"/>
        <c:noMultiLvlLbl val="0"/>
      </c:catAx>
      <c:valAx>
        <c:axId val="8311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1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Answer relevancy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KIT!$B$54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KIT!$C$54:$I$54</c:f>
              <c:numCache>
                <c:formatCode>0.0000</c:formatCode>
                <c:ptCount val="7"/>
                <c:pt idx="0" formatCode="@">
                  <c:v>8</c:v>
                </c:pt>
                <c:pt idx="1">
                  <c:v>6.9923074732285233</c:v>
                </c:pt>
                <c:pt idx="2">
                  <c:v>7.7846153846153836</c:v>
                </c:pt>
                <c:pt idx="3">
                  <c:v>7.4169336384439353</c:v>
                </c:pt>
                <c:pt idx="4">
                  <c:v>6.126373626373625</c:v>
                </c:pt>
                <c:pt idx="5">
                  <c:v>7.7275910364145641</c:v>
                </c:pt>
                <c:pt idx="6">
                  <c:v>7.886904761904761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63-4D35-A07A-B1F9775F6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076584"/>
        <c:axId val="8310776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KIT!$B$46</c15:sqref>
                        </c15:formulaRef>
                      </c:ext>
                    </c:extLst>
                    <c:strCache>
                      <c:ptCount val="1"/>
                      <c:pt idx="0">
                        <c:v>T2Q7aa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KIT!$C$46:$I$46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@">
                        <c:v>1</c:v>
                      </c:pt>
                      <c:pt idx="1">
                        <c:v>0.86363636363636298</c:v>
                      </c:pt>
                      <c:pt idx="2" formatCode="@">
                        <c:v>0.9</c:v>
                      </c:pt>
                      <c:pt idx="3" formatCode="@">
                        <c:v>0.6</c:v>
                      </c:pt>
                      <c:pt idx="4">
                        <c:v>0.76923076923076905</c:v>
                      </c:pt>
                      <c:pt idx="5" formatCode="@">
                        <c:v>1</c:v>
                      </c:pt>
                      <c:pt idx="6" formatCode="@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563-4D35-A07A-B1F9775F6DC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KIT!$B$47</c15:sqref>
                        </c15:formulaRef>
                      </c:ext>
                    </c:extLst>
                    <c:strCache>
                      <c:ptCount val="1"/>
                      <c:pt idx="0">
                        <c:v>T2Q7ab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KIT!$C$47:$I$47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@">
                        <c:v>1</c:v>
                      </c:pt>
                      <c:pt idx="1">
                        <c:v>0.92857142857142805</c:v>
                      </c:pt>
                      <c:pt idx="2" formatCode="@">
                        <c:v>1</c:v>
                      </c:pt>
                      <c:pt idx="3" formatCode="@">
                        <c:v>1</c:v>
                      </c:pt>
                      <c:pt idx="4" formatCode="@">
                        <c:v>1</c:v>
                      </c:pt>
                      <c:pt idx="5">
                        <c:v>0.92857142857142805</c:v>
                      </c:pt>
                      <c:pt idx="6" formatCode="@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563-4D35-A07A-B1F9775F6DC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KIT!$B$48</c15:sqref>
                        </c15:formulaRef>
                      </c:ext>
                    </c:extLst>
                    <c:strCache>
                      <c:ptCount val="1"/>
                      <c:pt idx="0">
                        <c:v>T2Q7ba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KIT!$C$48:$I$48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@">
                        <c:v>1</c:v>
                      </c:pt>
                      <c:pt idx="1">
                        <c:v>0.73684210526315697</c:v>
                      </c:pt>
                      <c:pt idx="2" formatCode="@">
                        <c:v>1</c:v>
                      </c:pt>
                      <c:pt idx="3">
                        <c:v>0.86956521739130399</c:v>
                      </c:pt>
                      <c:pt idx="4">
                        <c:v>0.42857142857142799</c:v>
                      </c:pt>
                      <c:pt idx="5" formatCode="@">
                        <c:v>1</c:v>
                      </c:pt>
                      <c:pt idx="6" formatCode="@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563-4D35-A07A-B1F9775F6DC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KIT!$B$49</c15:sqref>
                        </c15:formulaRef>
                      </c:ext>
                    </c:extLst>
                    <c:strCache>
                      <c:ptCount val="1"/>
                      <c:pt idx="0">
                        <c:v>T2Q7bb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KIT!$C$49:$I$49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 formatCode="0.0000">
                        <c:v>0.94736842105263097</c:v>
                      </c:pt>
                      <c:pt idx="4" formatCode="0.0000">
                        <c:v>0.85714285714285698</c:v>
                      </c:pt>
                      <c:pt idx="5" formatCode="0.0000">
                        <c:v>0.91666666666666596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563-4D35-A07A-B1F9775F6DC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KIT!$B$50</c15:sqref>
                        </c15:formulaRef>
                      </c:ext>
                    </c:extLst>
                    <c:strCache>
                      <c:ptCount val="1"/>
                      <c:pt idx="0">
                        <c:v>T2Q7ca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KIT!$C$50:$I$50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@">
                        <c:v>1</c:v>
                      </c:pt>
                      <c:pt idx="1">
                        <c:v>0.9375</c:v>
                      </c:pt>
                      <c:pt idx="2">
                        <c:v>0.88461538461538403</c:v>
                      </c:pt>
                      <c:pt idx="3" formatCode="@">
                        <c:v>1</c:v>
                      </c:pt>
                      <c:pt idx="4" formatCode="@">
                        <c:v>0.75</c:v>
                      </c:pt>
                      <c:pt idx="5">
                        <c:v>0.88235294117647001</c:v>
                      </c:pt>
                      <c:pt idx="6">
                        <c:v>0.92857142857142805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563-4D35-A07A-B1F9775F6DC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KIT!$B$51</c15:sqref>
                        </c15:formulaRef>
                      </c:ext>
                    </c:extLst>
                    <c:strCache>
                      <c:ptCount val="1"/>
                      <c:pt idx="0">
                        <c:v>T2Q7cb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KIT!$C$51:$I$51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@">
                        <c:v>1</c:v>
                      </c:pt>
                      <c:pt idx="1">
                        <c:v>0.90909090909090895</c:v>
                      </c:pt>
                      <c:pt idx="2" formatCode="@">
                        <c:v>1</c:v>
                      </c:pt>
                      <c:pt idx="3" formatCode="@">
                        <c:v>1</c:v>
                      </c:pt>
                      <c:pt idx="4" formatCode="@">
                        <c:v>1</c:v>
                      </c:pt>
                      <c:pt idx="5" formatCode="@">
                        <c:v>1</c:v>
                      </c:pt>
                      <c:pt idx="6" formatCode="@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563-4D35-A07A-B1F9775F6DC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KIT!$B$52</c15:sqref>
                        </c15:formulaRef>
                      </c:ext>
                    </c:extLst>
                    <c:strCache>
                      <c:ptCount val="1"/>
                      <c:pt idx="0">
                        <c:v>T2Q7da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KIT!$C$52:$I$52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0.75</c:v>
                      </c:pt>
                      <c:pt idx="5">
                        <c:v>1</c:v>
                      </c:pt>
                      <c:pt idx="6" formatCode="0.0000">
                        <c:v>0.95833333333333304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563-4D35-A07A-B1F9775F6DC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KIT!$B$53</c15:sqref>
                        </c15:formulaRef>
                      </c:ext>
                    </c:extLst>
                    <c:strCache>
                      <c:ptCount val="1"/>
                      <c:pt idx="0">
                        <c:v>T2Q7db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KIT!$C$53:$I$53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@">
                        <c:v>1</c:v>
                      </c:pt>
                      <c:pt idx="1">
                        <c:v>0.86666666666666603</c:v>
                      </c:pt>
                      <c:pt idx="2" formatCode="@">
                        <c:v>1</c:v>
                      </c:pt>
                      <c:pt idx="3" formatCode="@">
                        <c:v>1</c:v>
                      </c:pt>
                      <c:pt idx="4">
                        <c:v>0.57142857142857095</c:v>
                      </c:pt>
                      <c:pt idx="5" formatCode="@">
                        <c:v>1</c:v>
                      </c:pt>
                      <c:pt idx="6" formatCode="@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563-4D35-A07A-B1F9775F6DCE}"/>
                  </c:ext>
                </c:extLst>
              </c15:ser>
            </c15:filteredBarSeries>
          </c:ext>
        </c:extLst>
      </c:barChart>
      <c:catAx>
        <c:axId val="83107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077664"/>
        <c:crosses val="autoZero"/>
        <c:auto val="1"/>
        <c:lblAlgn val="ctr"/>
        <c:lblOffset val="100"/>
        <c:noMultiLvlLbl val="0"/>
      </c:catAx>
      <c:valAx>
        <c:axId val="8310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07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 Grammatical and Spelling Correctness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KIT!$B$65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KIT!$C$65:$I$65</c:f>
              <c:numCache>
                <c:formatCode>0.0000</c:formatCode>
                <c:ptCount val="7"/>
                <c:pt idx="0">
                  <c:v>7.9185937488918334</c:v>
                </c:pt>
                <c:pt idx="1">
                  <c:v>6.8011144218885287</c:v>
                </c:pt>
                <c:pt idx="2">
                  <c:v>7.8405260293186654</c:v>
                </c:pt>
                <c:pt idx="3">
                  <c:v>7.8464361231145467</c:v>
                </c:pt>
                <c:pt idx="4">
                  <c:v>7.8703926747203727</c:v>
                </c:pt>
                <c:pt idx="5">
                  <c:v>7.8102866439053589</c:v>
                </c:pt>
                <c:pt idx="6">
                  <c:v>7.7659722768129242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6F-4179-A8D2-0A6598A3D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264608"/>
        <c:axId val="448253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KIT!$B$57</c15:sqref>
                        </c15:formulaRef>
                      </c:ext>
                    </c:extLst>
                    <c:strCache>
                      <c:ptCount val="1"/>
                      <c:pt idx="0">
                        <c:v>T2Q7aa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KIT!$C$57:$I$57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0.95121951219512102</c:v>
                      </c:pt>
                      <c:pt idx="1">
                        <c:v>0.98340248962655596</c:v>
                      </c:pt>
                      <c:pt idx="2">
                        <c:v>0.98148148148148096</c:v>
                      </c:pt>
                      <c:pt idx="3">
                        <c:v>0.96319018404907897</c:v>
                      </c:pt>
                      <c:pt idx="4" formatCode="@">
                        <c:v>0.99</c:v>
                      </c:pt>
                      <c:pt idx="5">
                        <c:v>0.96363636363636296</c:v>
                      </c:pt>
                      <c:pt idx="6">
                        <c:v>0.97866666666666602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B6F-4179-A8D2-0A6598A3D5D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KIT!$B$58</c15:sqref>
                        </c15:formulaRef>
                      </c:ext>
                    </c:extLst>
                    <c:strCache>
                      <c:ptCount val="1"/>
                      <c:pt idx="0">
                        <c:v>T2Q7ab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KIT!$C$58:$I$58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 formatCode="0.0000">
                        <c:v>0.97790055248618701</c:v>
                      </c:pt>
                      <c:pt idx="1">
                        <c:v>0</c:v>
                      </c:pt>
                      <c:pt idx="2" formatCode="0.0000">
                        <c:v>0.96721311475409799</c:v>
                      </c:pt>
                      <c:pt idx="3" formatCode="0.0000">
                        <c:v>0.971518987341772</c:v>
                      </c:pt>
                      <c:pt idx="4" formatCode="0.0000">
                        <c:v>0.99722222222222201</c:v>
                      </c:pt>
                      <c:pt idx="5" formatCode="0.0000">
                        <c:v>0.98268398268398205</c:v>
                      </c:pt>
                      <c:pt idx="6" formatCode="0.0000">
                        <c:v>0.93055555555555503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6F-4179-A8D2-0A6598A3D5D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KIT!$B$59</c15:sqref>
                        </c15:formulaRef>
                      </c:ext>
                    </c:extLst>
                    <c:strCache>
                      <c:ptCount val="1"/>
                      <c:pt idx="0">
                        <c:v>T2Q7ba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KIT!$C$59:$I$59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0.98947368421052595</c:v>
                      </c:pt>
                      <c:pt idx="1">
                        <c:v>0.95575221238938002</c:v>
                      </c:pt>
                      <c:pt idx="2">
                        <c:v>0.94444444444444398</c:v>
                      </c:pt>
                      <c:pt idx="3">
                        <c:v>0.98928571428571399</c:v>
                      </c:pt>
                      <c:pt idx="4">
                        <c:v>0.93650793650793596</c:v>
                      </c:pt>
                      <c:pt idx="5">
                        <c:v>0.98076923076922995</c:v>
                      </c:pt>
                      <c:pt idx="6">
                        <c:v>0.97101449275362295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6F-4179-A8D2-0A6598A3D5D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KIT!$B$60</c15:sqref>
                        </c15:formulaRef>
                      </c:ext>
                    </c:extLst>
                    <c:strCache>
                      <c:ptCount val="1"/>
                      <c:pt idx="0">
                        <c:v>T2Q7bb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KIT!$C$60:$I$60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General">
                        <c:v>1</c:v>
                      </c:pt>
                      <c:pt idx="1">
                        <c:v>0.97572815533980495</c:v>
                      </c:pt>
                      <c:pt idx="2">
                        <c:v>0.97916666666666596</c:v>
                      </c:pt>
                      <c:pt idx="3">
                        <c:v>0.98148148148148096</c:v>
                      </c:pt>
                      <c:pt idx="4">
                        <c:v>0.98876404494381998</c:v>
                      </c:pt>
                      <c:pt idx="5">
                        <c:v>0.98136645962732905</c:v>
                      </c:pt>
                      <c:pt idx="6">
                        <c:v>0.93617021276595702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6F-4179-A8D2-0A6598A3D5D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KIT!$B$61</c15:sqref>
                        </c15:formulaRef>
                      </c:ext>
                    </c:extLst>
                    <c:strCache>
                      <c:ptCount val="1"/>
                      <c:pt idx="0">
                        <c:v>T2Q7ca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KIT!$C$61:$I$61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General">
                        <c:v>1</c:v>
                      </c:pt>
                      <c:pt idx="1">
                        <c:v>0.99239543726235702</c:v>
                      </c:pt>
                      <c:pt idx="2">
                        <c:v>0.99445983379501302</c:v>
                      </c:pt>
                      <c:pt idx="3">
                        <c:v>0.98567335243553</c:v>
                      </c:pt>
                      <c:pt idx="4">
                        <c:v>0.99382716049382702</c:v>
                      </c:pt>
                      <c:pt idx="5">
                        <c:v>0.97153024911032004</c:v>
                      </c:pt>
                      <c:pt idx="6" formatCode="@">
                        <c:v>0.99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B6F-4179-A8D2-0A6598A3D5D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KIT!$B$62</c15:sqref>
                        </c15:formulaRef>
                      </c:ext>
                    </c:extLst>
                    <c:strCache>
                      <c:ptCount val="1"/>
                      <c:pt idx="0">
                        <c:v>T2Q7cb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KIT!$C$62:$I$62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General">
                        <c:v>1</c:v>
                      </c:pt>
                      <c:pt idx="1">
                        <c:v>0.95683453237409999</c:v>
                      </c:pt>
                      <c:pt idx="2" formatCode="General">
                        <c:v>1</c:v>
                      </c:pt>
                      <c:pt idx="3">
                        <c:v>0.99154929577464701</c:v>
                      </c:pt>
                      <c:pt idx="4">
                        <c:v>0.99173553719008201</c:v>
                      </c:pt>
                      <c:pt idx="5">
                        <c:v>0.99588477366255101</c:v>
                      </c:pt>
                      <c:pt idx="6">
                        <c:v>0.99043062200956899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6F-4179-A8D2-0A6598A3D5D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KIT!$B$63</c15:sqref>
                        </c15:formulaRef>
                      </c:ext>
                    </c:extLst>
                    <c:strCache>
                      <c:ptCount val="1"/>
                      <c:pt idx="0">
                        <c:v>T2Q7da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KIT!$C$63:$I$63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General">
                        <c:v>1</c:v>
                      </c:pt>
                      <c:pt idx="1">
                        <c:v>0.98086124401913799</c:v>
                      </c:pt>
                      <c:pt idx="2">
                        <c:v>0.99130434782608701</c:v>
                      </c:pt>
                      <c:pt idx="3">
                        <c:v>0.989247311827957</c:v>
                      </c:pt>
                      <c:pt idx="4">
                        <c:v>0.98726114649681496</c:v>
                      </c:pt>
                      <c:pt idx="5">
                        <c:v>0.97727272727272696</c:v>
                      </c:pt>
                      <c:pt idx="6">
                        <c:v>0.97865853658536495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6F-4179-A8D2-0A6598A3D5D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KIT!$B$64</c15:sqref>
                        </c15:formulaRef>
                      </c:ext>
                    </c:extLst>
                    <c:strCache>
                      <c:ptCount val="1"/>
                      <c:pt idx="0">
                        <c:v>T2Q7db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KIT!$C$64:$I$64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General">
                        <c:v>1</c:v>
                      </c:pt>
                      <c:pt idx="1">
                        <c:v>0.95614035087719296</c:v>
                      </c:pt>
                      <c:pt idx="2">
                        <c:v>0.98245614035087703</c:v>
                      </c:pt>
                      <c:pt idx="3">
                        <c:v>0.97448979591836704</c:v>
                      </c:pt>
                      <c:pt idx="4">
                        <c:v>0.98507462686567104</c:v>
                      </c:pt>
                      <c:pt idx="5">
                        <c:v>0.95714285714285696</c:v>
                      </c:pt>
                      <c:pt idx="6">
                        <c:v>0.99047619047618995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B6F-4179-A8D2-0A6598A3D5D2}"/>
                  </c:ext>
                </c:extLst>
              </c15:ser>
            </c15:filteredBarSeries>
          </c:ext>
        </c:extLst>
      </c:barChart>
      <c:catAx>
        <c:axId val="4482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253448"/>
        <c:crosses val="autoZero"/>
        <c:auto val="1"/>
        <c:lblAlgn val="ctr"/>
        <c:lblOffset val="100"/>
        <c:noMultiLvlLbl val="0"/>
      </c:catAx>
      <c:valAx>
        <c:axId val="44825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2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Answer quality (Grice maxims)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KIT!$B$76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KIT!$C$76:$I$76</c:f>
              <c:numCache>
                <c:formatCode>@</c:formatCode>
                <c:ptCount val="7"/>
                <c:pt idx="0">
                  <c:v>8</c:v>
                </c:pt>
                <c:pt idx="1">
                  <c:v>7.299999999999998</c:v>
                </c:pt>
                <c:pt idx="2">
                  <c:v>7.6999999999999993</c:v>
                </c:pt>
                <c:pt idx="3">
                  <c:v>7.3999999999999995</c:v>
                </c:pt>
                <c:pt idx="4">
                  <c:v>7.4499999999999984</c:v>
                </c:pt>
                <c:pt idx="5">
                  <c:v>7.6499999999999995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0C-4C7A-937A-CB1FF292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668552"/>
        <c:axId val="765671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KIT!$B$68</c15:sqref>
                        </c15:formulaRef>
                      </c:ext>
                    </c:extLst>
                    <c:strCache>
                      <c:ptCount val="1"/>
                      <c:pt idx="0">
                        <c:v>T2Q7aa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KIT!$C$68:$I$68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0.95</c:v>
                      </c:pt>
                      <c:pt idx="2">
                        <c:v>0.8</c:v>
                      </c:pt>
                      <c:pt idx="3">
                        <c:v>0.95</c:v>
                      </c:pt>
                      <c:pt idx="4">
                        <c:v>1</c:v>
                      </c:pt>
                      <c:pt idx="5">
                        <c:v>0.95</c:v>
                      </c:pt>
                      <c:pt idx="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30C-4C7A-937A-CB1FF292607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KIT!$B$69</c15:sqref>
                        </c15:formulaRef>
                      </c:ext>
                    </c:extLst>
                    <c:strCache>
                      <c:ptCount val="1"/>
                      <c:pt idx="0">
                        <c:v>T2Q7ab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KIT!$C$69:$I$69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0.95</c:v>
                      </c:pt>
                      <c:pt idx="5">
                        <c:v>0.95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30C-4C7A-937A-CB1FF292607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KIT!$B$70</c15:sqref>
                        </c15:formulaRef>
                      </c:ext>
                    </c:extLst>
                    <c:strCache>
                      <c:ptCount val="1"/>
                      <c:pt idx="0">
                        <c:v>T2Q7ba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KIT!$C$70:$I$70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0.65</c:v>
                      </c:pt>
                      <c:pt idx="2">
                        <c:v>1</c:v>
                      </c:pt>
                      <c:pt idx="3">
                        <c:v>0.7</c:v>
                      </c:pt>
                      <c:pt idx="4">
                        <c:v>0.65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30C-4C7A-937A-CB1FF292607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KIT!$B$71</c15:sqref>
                        </c15:formulaRef>
                      </c:ext>
                    </c:extLst>
                    <c:strCache>
                      <c:ptCount val="1"/>
                      <c:pt idx="0">
                        <c:v>T2Q7bb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KIT!$C$71:$I$71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0.95</c:v>
                      </c:pt>
                      <c:pt idx="2">
                        <c:v>1</c:v>
                      </c:pt>
                      <c:pt idx="3">
                        <c:v>0.95</c:v>
                      </c:pt>
                      <c:pt idx="4">
                        <c:v>1</c:v>
                      </c:pt>
                      <c:pt idx="5">
                        <c:v>0.95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30C-4C7A-937A-CB1FF292607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KIT!$B$72</c15:sqref>
                        </c15:formulaRef>
                      </c:ext>
                    </c:extLst>
                    <c:strCache>
                      <c:ptCount val="1"/>
                      <c:pt idx="0">
                        <c:v>T2Q7ca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KIT!$C$72:$I$72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0.89999999999999902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0.95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0C-4C7A-937A-CB1FF292607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KIT!$B$73</c15:sqref>
                        </c15:formulaRef>
                      </c:ext>
                    </c:extLst>
                    <c:strCache>
                      <c:ptCount val="1"/>
                      <c:pt idx="0">
                        <c:v>T2Q7cb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KIT!$C$73:$I$73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0.95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30C-4C7A-937A-CB1FF292607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KIT!$B$74</c15:sqref>
                        </c15:formulaRef>
                      </c:ext>
                    </c:extLst>
                    <c:strCache>
                      <c:ptCount val="1"/>
                      <c:pt idx="0">
                        <c:v>T2Q7da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KIT!$C$74:$I$74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0.89999999999999902</c:v>
                      </c:pt>
                      <c:pt idx="2">
                        <c:v>0.89999999999999902</c:v>
                      </c:pt>
                      <c:pt idx="3">
                        <c:v>0.89999999999999902</c:v>
                      </c:pt>
                      <c:pt idx="4">
                        <c:v>0.89999999999999902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0C-4C7A-937A-CB1FF292607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KIT!$B$75</c15:sqref>
                        </c15:formulaRef>
                      </c:ext>
                    </c:extLst>
                    <c:strCache>
                      <c:ptCount val="1"/>
                      <c:pt idx="0">
                        <c:v>T2Q7db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KIT!$C$75:$I$75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0.95</c:v>
                      </c:pt>
                      <c:pt idx="2">
                        <c:v>1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0.85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0C-4C7A-937A-CB1FF2926075}"/>
                  </c:ext>
                </c:extLst>
              </c15:ser>
            </c15:filteredBarSeries>
          </c:ext>
        </c:extLst>
      </c:barChart>
      <c:catAx>
        <c:axId val="76566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71072"/>
        <c:crosses val="autoZero"/>
        <c:auto val="1"/>
        <c:lblAlgn val="ctr"/>
        <c:lblOffset val="100"/>
        <c:noMultiLvlLbl val="0"/>
      </c:catAx>
      <c:valAx>
        <c:axId val="7656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6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 Naturalness (MAUVE)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KIT!$B$87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KIT!$C$87:$I$87</c:f>
              <c:numCache>
                <c:formatCode>0.0000</c:formatCode>
                <c:ptCount val="7"/>
                <c:pt idx="0">
                  <c:v>7.3404030457291487</c:v>
                </c:pt>
                <c:pt idx="1">
                  <c:v>7.4617031030590688</c:v>
                </c:pt>
                <c:pt idx="2">
                  <c:v>7.5017103581593849</c:v>
                </c:pt>
                <c:pt idx="3">
                  <c:v>7.5767426140824625</c:v>
                </c:pt>
                <c:pt idx="4">
                  <c:v>7.4158368081310373</c:v>
                </c:pt>
                <c:pt idx="5">
                  <c:v>7.3594660660753615</c:v>
                </c:pt>
                <c:pt idx="6">
                  <c:v>7.3477577379447032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D-42E2-BF3F-DD0B8C03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668192"/>
        <c:axId val="765663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KIT!$B$79</c15:sqref>
                        </c15:formulaRef>
                      </c:ext>
                    </c:extLst>
                    <c:strCache>
                      <c:ptCount val="1"/>
                      <c:pt idx="0">
                        <c:v>T2Q7aa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KIT!$C$79:$I$79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0.98084729123201098</c:v>
                      </c:pt>
                      <c:pt idx="1">
                        <c:v>0.96890223041530199</c:v>
                      </c:pt>
                      <c:pt idx="2">
                        <c:v>0.98069139712895304</c:v>
                      </c:pt>
                      <c:pt idx="3">
                        <c:v>0.97344389809853404</c:v>
                      </c:pt>
                      <c:pt idx="4">
                        <c:v>0.92020505781240503</c:v>
                      </c:pt>
                      <c:pt idx="5">
                        <c:v>0.98675888924701505</c:v>
                      </c:pt>
                      <c:pt idx="6">
                        <c:v>0.960759012720796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4CD-42E2-BF3F-DD0B8C03145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KIT!$B$80</c15:sqref>
                        </c15:formulaRef>
                      </c:ext>
                    </c:extLst>
                    <c:strCache>
                      <c:ptCount val="1"/>
                      <c:pt idx="0">
                        <c:v>T2Q7ab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KIT!$C$80:$I$80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0.841017629150979</c:v>
                      </c:pt>
                      <c:pt idx="1">
                        <c:v>0.83950251856613201</c:v>
                      </c:pt>
                      <c:pt idx="2">
                        <c:v>0.83478093923733498</c:v>
                      </c:pt>
                      <c:pt idx="3">
                        <c:v>0.86146698135741695</c:v>
                      </c:pt>
                      <c:pt idx="4">
                        <c:v>0.85038784274016099</c:v>
                      </c:pt>
                      <c:pt idx="5">
                        <c:v>0.844271736815012</c:v>
                      </c:pt>
                      <c:pt idx="6">
                        <c:v>0.822394556666318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CD-42E2-BF3F-DD0B8C03145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KIT!$B$81</c15:sqref>
                        </c15:formulaRef>
                      </c:ext>
                    </c:extLst>
                    <c:strCache>
                      <c:ptCount val="1"/>
                      <c:pt idx="0">
                        <c:v>T2Q7ba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KIT!$C$81:$I$81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0.85829911778287604</c:v>
                      </c:pt>
                      <c:pt idx="1">
                        <c:v>0.96207429201024297</c:v>
                      </c:pt>
                      <c:pt idx="2">
                        <c:v>0.96316978352882099</c:v>
                      </c:pt>
                      <c:pt idx="3">
                        <c:v>0.97252287611182597</c:v>
                      </c:pt>
                      <c:pt idx="4">
                        <c:v>0.94906348589965595</c:v>
                      </c:pt>
                      <c:pt idx="5">
                        <c:v>0.86816367282639395</c:v>
                      </c:pt>
                      <c:pt idx="6">
                        <c:v>0.89120633747765798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CD-42E2-BF3F-DD0B8C03145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KIT!$B$82</c15:sqref>
                        </c15:formulaRef>
                      </c:ext>
                    </c:extLst>
                    <c:strCache>
                      <c:ptCount val="1"/>
                      <c:pt idx="0">
                        <c:v>T2Q7bb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KIT!$C$82:$I$82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0.99270887316365997</c:v>
                      </c:pt>
                      <c:pt idx="1">
                        <c:v>0.93598555536497796</c:v>
                      </c:pt>
                      <c:pt idx="2">
                        <c:v>0.98906327534360605</c:v>
                      </c:pt>
                      <c:pt idx="3">
                        <c:v>0.98115150187968703</c:v>
                      </c:pt>
                      <c:pt idx="4">
                        <c:v>0.95776410891292896</c:v>
                      </c:pt>
                      <c:pt idx="5">
                        <c:v>0.98292497938981904</c:v>
                      </c:pt>
                      <c:pt idx="6">
                        <c:v>0.96011241778209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CD-42E2-BF3F-DD0B8C03145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KIT!$B$83</c15:sqref>
                        </c15:formulaRef>
                      </c:ext>
                    </c:extLst>
                    <c:strCache>
                      <c:ptCount val="1"/>
                      <c:pt idx="0">
                        <c:v>T2Q7ca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KIT!$C$83:$I$83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0.99072154348049402</c:v>
                      </c:pt>
                      <c:pt idx="1">
                        <c:v>0.97729230493825703</c:v>
                      </c:pt>
                      <c:pt idx="2">
                        <c:v>0.98392117953527403</c:v>
                      </c:pt>
                      <c:pt idx="3">
                        <c:v>0.97761969753006595</c:v>
                      </c:pt>
                      <c:pt idx="4">
                        <c:v>0.96568949934734805</c:v>
                      </c:pt>
                      <c:pt idx="5">
                        <c:v>0.98453177321887797</c:v>
                      </c:pt>
                      <c:pt idx="6">
                        <c:v>0.98783924395199696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CD-42E2-BF3F-DD0B8C03145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KIT!$B$84</c15:sqref>
                        </c15:formulaRef>
                      </c:ext>
                    </c:extLst>
                    <c:strCache>
                      <c:ptCount val="1"/>
                      <c:pt idx="0">
                        <c:v>T2Q7cb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KIT!$C$84:$I$84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0.81656275300064196</c:v>
                      </c:pt>
                      <c:pt idx="1">
                        <c:v>0.83848419597236201</c:v>
                      </c:pt>
                      <c:pt idx="2">
                        <c:v>0.79650315394716698</c:v>
                      </c:pt>
                      <c:pt idx="3">
                        <c:v>0.857547797332192</c:v>
                      </c:pt>
                      <c:pt idx="4">
                        <c:v>0.85595217257533296</c:v>
                      </c:pt>
                      <c:pt idx="5">
                        <c:v>0.82967984142704498</c:v>
                      </c:pt>
                      <c:pt idx="6">
                        <c:v>0.87879864828212595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CD-42E2-BF3F-DD0B8C03145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KIT!$B$85</c15:sqref>
                        </c15:formulaRef>
                      </c:ext>
                    </c:extLst>
                    <c:strCache>
                      <c:ptCount val="1"/>
                      <c:pt idx="0">
                        <c:v>T2Q7da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KIT!$C$85:$I$85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0.87366563463028502</c:v>
                      </c:pt>
                      <c:pt idx="1">
                        <c:v>0.97450623682558901</c:v>
                      </c:pt>
                      <c:pt idx="2">
                        <c:v>0.98983955324860495</c:v>
                      </c:pt>
                      <c:pt idx="3">
                        <c:v>0.98161660591461397</c:v>
                      </c:pt>
                      <c:pt idx="4">
                        <c:v>0.97057338742605803</c:v>
                      </c:pt>
                      <c:pt idx="5">
                        <c:v>0.87792755068790396</c:v>
                      </c:pt>
                      <c:pt idx="6">
                        <c:v>0.86774713267311698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CD-42E2-BF3F-DD0B8C03145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KIT!$B$86</c15:sqref>
                        </c15:formulaRef>
                      </c:ext>
                    </c:extLst>
                    <c:strCache>
                      <c:ptCount val="1"/>
                      <c:pt idx="0">
                        <c:v>T2Q7db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KIT!$C$86:$I$86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0.98658020328820195</c:v>
                      </c:pt>
                      <c:pt idx="1">
                        <c:v>0.96495576896620505</c:v>
                      </c:pt>
                      <c:pt idx="2">
                        <c:v>0.96374107618962401</c:v>
                      </c:pt>
                      <c:pt idx="3">
                        <c:v>0.97137325585812695</c:v>
                      </c:pt>
                      <c:pt idx="4">
                        <c:v>0.946201253417147</c:v>
                      </c:pt>
                      <c:pt idx="5">
                        <c:v>0.98520762246329396</c:v>
                      </c:pt>
                      <c:pt idx="6">
                        <c:v>0.97890038839060201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CD-42E2-BF3F-DD0B8C03145E}"/>
                  </c:ext>
                </c:extLst>
              </c15:ser>
            </c15:filteredBarSeries>
          </c:ext>
        </c:extLst>
      </c:barChart>
      <c:catAx>
        <c:axId val="7656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63512"/>
        <c:crosses val="autoZero"/>
        <c:auto val="1"/>
        <c:lblAlgn val="ctr"/>
        <c:lblOffset val="100"/>
        <c:noMultiLvlLbl val="0"/>
      </c:catAx>
      <c:valAx>
        <c:axId val="76566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Answer relevancy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Karlsruhe!$B$24</c:f>
              <c:strCache>
                <c:ptCount val="1"/>
                <c:pt idx="0">
                  <c:v>T1Q6aa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Karlsruhe!$C$24:$I$24</c:f>
              <c:numCache>
                <c:formatCode>0.0000</c:formatCode>
                <c:ptCount val="7"/>
                <c:pt idx="0" formatCode="@">
                  <c:v>1</c:v>
                </c:pt>
                <c:pt idx="1">
                  <c:v>0.92307692307692302</c:v>
                </c:pt>
                <c:pt idx="2" formatCode="@">
                  <c:v>1</c:v>
                </c:pt>
                <c:pt idx="3" formatCode="@">
                  <c:v>1</c:v>
                </c:pt>
                <c:pt idx="4">
                  <c:v>0.66666666666666596</c:v>
                </c:pt>
                <c:pt idx="5" formatCode="@">
                  <c:v>1</c:v>
                </c:pt>
                <c:pt idx="6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1-4D06-B4B1-8280ABCF56B0}"/>
            </c:ext>
          </c:extLst>
        </c:ser>
        <c:ser>
          <c:idx val="1"/>
          <c:order val="1"/>
          <c:tx>
            <c:strRef>
              <c:f>Karlsruhe!$B$25</c:f>
              <c:strCache>
                <c:ptCount val="1"/>
                <c:pt idx="0">
                  <c:v>T1Q6ab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Karlsruhe!$C$25:$I$25</c:f>
              <c:numCache>
                <c:formatCode>0.0000</c:formatCode>
                <c:ptCount val="7"/>
                <c:pt idx="0" formatCode="@">
                  <c:v>1</c:v>
                </c:pt>
                <c:pt idx="1">
                  <c:v>0.88888888888888795</c:v>
                </c:pt>
                <c:pt idx="2" formatCode="@">
                  <c:v>1</c:v>
                </c:pt>
                <c:pt idx="3" formatCode="@">
                  <c:v>1</c:v>
                </c:pt>
                <c:pt idx="4" formatCode="@">
                  <c:v>0.8</c:v>
                </c:pt>
                <c:pt idx="5">
                  <c:v>0.77777777777777701</c:v>
                </c:pt>
                <c:pt idx="6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1-4D06-B4B1-8280ABCF56B0}"/>
            </c:ext>
          </c:extLst>
        </c:ser>
        <c:ser>
          <c:idx val="2"/>
          <c:order val="2"/>
          <c:tx>
            <c:strRef>
              <c:f>Karlsruhe!$B$26</c:f>
              <c:strCache>
                <c:ptCount val="1"/>
                <c:pt idx="0">
                  <c:v>T1Q6ba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Karlsruhe!$C$26:$I$26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0.25</c:v>
                </c:pt>
                <c:pt idx="5" formatCode="0.0000">
                  <c:v>0.66666666666666596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1-4D06-B4B1-8280ABCF56B0}"/>
            </c:ext>
          </c:extLst>
        </c:ser>
        <c:ser>
          <c:idx val="3"/>
          <c:order val="3"/>
          <c:tx>
            <c:strRef>
              <c:f>Karlsruhe!$B$27</c:f>
              <c:strCache>
                <c:ptCount val="1"/>
                <c:pt idx="0">
                  <c:v>T1Q6bb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Karlsruhe!$C$27:$I$27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 formatCode="0.0000">
                  <c:v>0.57142857142857095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F1-4D06-B4B1-8280ABCF56B0}"/>
            </c:ext>
          </c:extLst>
        </c:ser>
        <c:ser>
          <c:idx val="4"/>
          <c:order val="4"/>
          <c:tx>
            <c:strRef>
              <c:f>Karlsruhe!$B$28</c:f>
              <c:strCache>
                <c:ptCount val="1"/>
                <c:pt idx="0">
                  <c:v>T1Q6ca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Karlsruhe!$C$28:$I$28</c:f>
              <c:numCache>
                <c:formatCode>0.0000</c:formatCode>
                <c:ptCount val="7"/>
                <c:pt idx="0" formatCode="@">
                  <c:v>1</c:v>
                </c:pt>
                <c:pt idx="1">
                  <c:v>0.66666666666666596</c:v>
                </c:pt>
                <c:pt idx="2" formatCode="@">
                  <c:v>1</c:v>
                </c:pt>
                <c:pt idx="3">
                  <c:v>0.5625</c:v>
                </c:pt>
                <c:pt idx="4" formatCode="@">
                  <c:v>0.6</c:v>
                </c:pt>
                <c:pt idx="5" formatCode="@">
                  <c:v>1</c:v>
                </c:pt>
                <c:pt idx="6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F1-4D06-B4B1-8280ABCF56B0}"/>
            </c:ext>
          </c:extLst>
        </c:ser>
        <c:ser>
          <c:idx val="5"/>
          <c:order val="5"/>
          <c:tx>
            <c:strRef>
              <c:f>Karlsruhe!$B$29</c:f>
              <c:strCache>
                <c:ptCount val="1"/>
                <c:pt idx="0">
                  <c:v>T1Q6cb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Karlsruhe!$C$29:$I$29</c:f>
              <c:numCache>
                <c:formatCode>0.0000</c:formatCode>
                <c:ptCount val="7"/>
                <c:pt idx="0" formatCode="@">
                  <c:v>1</c:v>
                </c:pt>
                <c:pt idx="1">
                  <c:v>0.92857142857142805</c:v>
                </c:pt>
                <c:pt idx="2" formatCode="@">
                  <c:v>1</c:v>
                </c:pt>
                <c:pt idx="3" formatCode="@">
                  <c:v>1</c:v>
                </c:pt>
                <c:pt idx="4" formatCode="@">
                  <c:v>0.5</c:v>
                </c:pt>
                <c:pt idx="5" formatCode="@">
                  <c:v>1</c:v>
                </c:pt>
                <c:pt idx="6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F1-4D06-B4B1-8280ABCF56B0}"/>
            </c:ext>
          </c:extLst>
        </c:ser>
        <c:ser>
          <c:idx val="6"/>
          <c:order val="6"/>
          <c:tx>
            <c:strRef>
              <c:f>Karlsruhe!$B$30</c:f>
              <c:strCache>
                <c:ptCount val="1"/>
                <c:pt idx="0">
                  <c:v>T1Q6da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Karlsruhe!$C$30:$I$30</c:f>
              <c:numCache>
                <c:formatCode>0.0000</c:formatCode>
                <c:ptCount val="7"/>
                <c:pt idx="0" formatCode="@">
                  <c:v>1</c:v>
                </c:pt>
                <c:pt idx="1">
                  <c:v>0.93333333333333302</c:v>
                </c:pt>
                <c:pt idx="2" formatCode="@">
                  <c:v>1</c:v>
                </c:pt>
                <c:pt idx="3" formatCode="@">
                  <c:v>1</c:v>
                </c:pt>
                <c:pt idx="4">
                  <c:v>0.71428571428571397</c:v>
                </c:pt>
                <c:pt idx="5" formatCode="@">
                  <c:v>1</c:v>
                </c:pt>
                <c:pt idx="6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F1-4D06-B4B1-8280ABCF56B0}"/>
            </c:ext>
          </c:extLst>
        </c:ser>
        <c:ser>
          <c:idx val="7"/>
          <c:order val="7"/>
          <c:tx>
            <c:strRef>
              <c:f>Karlsruhe!$B$31</c:f>
              <c:strCache>
                <c:ptCount val="1"/>
                <c:pt idx="0">
                  <c:v>T1Q6db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Karlsruhe!$C$31:$I$31</c:f>
              <c:numCache>
                <c:formatCode>@</c:formatCode>
                <c:ptCount val="7"/>
                <c:pt idx="0">
                  <c:v>1</c:v>
                </c:pt>
                <c:pt idx="1">
                  <c:v>0.6</c:v>
                </c:pt>
                <c:pt idx="2">
                  <c:v>1</c:v>
                </c:pt>
                <c:pt idx="3" formatCode="0.0000">
                  <c:v>0.60869565217391297</c:v>
                </c:pt>
                <c:pt idx="4">
                  <c:v>0.4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F1-4D06-B4B1-8280ABCF5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408128"/>
        <c:axId val="667408488"/>
      </c:barChart>
      <c:catAx>
        <c:axId val="66740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7408488"/>
        <c:crosses val="autoZero"/>
        <c:auto val="1"/>
        <c:lblAlgn val="ctr"/>
        <c:lblOffset val="100"/>
        <c:noMultiLvlLbl val="0"/>
      </c:catAx>
      <c:valAx>
        <c:axId val="66740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740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Hallucination</a:t>
            </a:r>
            <a:r>
              <a:rPr lang="de-DE" baseline="0"/>
              <a:t> avg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KIT!$B$35</c:f>
              <c:strCache>
                <c:ptCount val="1"/>
                <c:pt idx="0">
                  <c:v>T2Q7aa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KIT!$C$35:$I$35</c:f>
              <c:numCache>
                <c:formatCode>@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7-4812-8CB1-EB64E3079EDE}"/>
            </c:ext>
          </c:extLst>
        </c:ser>
        <c:ser>
          <c:idx val="1"/>
          <c:order val="1"/>
          <c:tx>
            <c:strRef>
              <c:f>KIT!$B$36</c:f>
              <c:strCache>
                <c:ptCount val="1"/>
                <c:pt idx="0">
                  <c:v>T2Q7ab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KIT!$C$36:$I$36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7-4812-8CB1-EB64E3079EDE}"/>
            </c:ext>
          </c:extLst>
        </c:ser>
        <c:ser>
          <c:idx val="2"/>
          <c:order val="2"/>
          <c:tx>
            <c:strRef>
              <c:f>KIT!$B$37</c:f>
              <c:strCache>
                <c:ptCount val="1"/>
                <c:pt idx="0">
                  <c:v>T2Q7ba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KIT!$C$37:$I$37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97-4812-8CB1-EB64E3079EDE}"/>
            </c:ext>
          </c:extLst>
        </c:ser>
        <c:ser>
          <c:idx val="3"/>
          <c:order val="3"/>
          <c:tx>
            <c:strRef>
              <c:f>KIT!$B$38</c:f>
              <c:strCache>
                <c:ptCount val="1"/>
                <c:pt idx="0">
                  <c:v>T2Q7bb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KIT!$C$38:$I$38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97-4812-8CB1-EB64E3079EDE}"/>
            </c:ext>
          </c:extLst>
        </c:ser>
        <c:ser>
          <c:idx val="4"/>
          <c:order val="4"/>
          <c:tx>
            <c:strRef>
              <c:f>KIT!$B$39</c:f>
              <c:strCache>
                <c:ptCount val="1"/>
                <c:pt idx="0">
                  <c:v>T2Q7ca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KIT!$C$39:$I$39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97-4812-8CB1-EB64E3079EDE}"/>
            </c:ext>
          </c:extLst>
        </c:ser>
        <c:ser>
          <c:idx val="5"/>
          <c:order val="5"/>
          <c:tx>
            <c:strRef>
              <c:f>KIT!$B$40</c:f>
              <c:strCache>
                <c:ptCount val="1"/>
                <c:pt idx="0">
                  <c:v>T2Q7cb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KIT!$C$40:$I$40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97-4812-8CB1-EB64E3079EDE}"/>
            </c:ext>
          </c:extLst>
        </c:ser>
        <c:ser>
          <c:idx val="6"/>
          <c:order val="6"/>
          <c:tx>
            <c:strRef>
              <c:f>KIT!$B$41</c:f>
              <c:strCache>
                <c:ptCount val="1"/>
                <c:pt idx="0">
                  <c:v>T2Q7da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KIT!$C$41:$I$41</c:f>
              <c:numCache>
                <c:formatCode>@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97-4812-8CB1-EB64E3079EDE}"/>
            </c:ext>
          </c:extLst>
        </c:ser>
        <c:ser>
          <c:idx val="7"/>
          <c:order val="7"/>
          <c:tx>
            <c:strRef>
              <c:f>KIT!$B$42</c:f>
              <c:strCache>
                <c:ptCount val="1"/>
                <c:pt idx="0">
                  <c:v>T2Q7db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KIT!$C$42:$I$42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97-4812-8CB1-EB64E3079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671792"/>
        <c:axId val="445027640"/>
      </c:barChart>
      <c:catAx>
        <c:axId val="7656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027640"/>
        <c:crosses val="autoZero"/>
        <c:auto val="1"/>
        <c:lblAlgn val="ctr"/>
        <c:lblOffset val="100"/>
        <c:noMultiLvlLbl val="0"/>
      </c:catAx>
      <c:valAx>
        <c:axId val="44502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 Hallucination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KIT!$B$43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KIT!$C$1:$I$1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KIT!$C$43:$I$43</c:f>
              <c:numCache>
                <c:formatCode>@</c:formatCode>
                <c:ptCount val="7"/>
                <c:pt idx="0">
                  <c:v>4</c:v>
                </c:pt>
                <c:pt idx="1">
                  <c:v>8</c:v>
                </c:pt>
                <c:pt idx="2">
                  <c:v>6.5</c:v>
                </c:pt>
                <c:pt idx="3">
                  <c:v>8</c:v>
                </c:pt>
                <c:pt idx="4">
                  <c:v>7</c:v>
                </c:pt>
                <c:pt idx="5">
                  <c:v>7.5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C6-4BE8-9ADB-6777ECC47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093864"/>
        <c:axId val="831095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KIT!$B$35</c15:sqref>
                        </c15:formulaRef>
                      </c:ext>
                    </c:extLst>
                    <c:strCache>
                      <c:ptCount val="1"/>
                      <c:pt idx="0">
                        <c:v>T2Q7aa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KIT!$C$35:$I$35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7C6-4BE8-9ADB-6777ECC4717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KIT!$B$36</c15:sqref>
                        </c15:formulaRef>
                      </c:ext>
                    </c:extLst>
                    <c:strCache>
                      <c:ptCount val="1"/>
                      <c:pt idx="0">
                        <c:v>T2Q7ab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KIT!$C$36:$I$36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7C6-4BE8-9ADB-6777ECC4717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KIT!$B$37</c15:sqref>
                        </c15:formulaRef>
                      </c:ext>
                    </c:extLst>
                    <c:strCache>
                      <c:ptCount val="1"/>
                      <c:pt idx="0">
                        <c:v>T2Q7ba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KIT!$C$37:$I$37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C6-4BE8-9ADB-6777ECC4717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KIT!$B$38</c15:sqref>
                        </c15:formulaRef>
                      </c:ext>
                    </c:extLst>
                    <c:strCache>
                      <c:ptCount val="1"/>
                      <c:pt idx="0">
                        <c:v>T2Q7bb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KIT!$C$38:$I$38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C6-4BE8-9ADB-6777ECC4717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KIT!$B$39</c15:sqref>
                        </c15:formulaRef>
                      </c:ext>
                    </c:extLst>
                    <c:strCache>
                      <c:ptCount val="1"/>
                      <c:pt idx="0">
                        <c:v>T2Q7ca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KIT!$C$39:$I$39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C6-4BE8-9ADB-6777ECC4717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KIT!$B$40</c15:sqref>
                        </c15:formulaRef>
                      </c:ext>
                    </c:extLst>
                    <c:strCache>
                      <c:ptCount val="1"/>
                      <c:pt idx="0">
                        <c:v>T2Q7cb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KIT!$C$40:$I$40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0.5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C6-4BE8-9ADB-6777ECC4717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KIT!$B$41</c15:sqref>
                        </c15:formulaRef>
                      </c:ext>
                    </c:extLst>
                    <c:strCache>
                      <c:ptCount val="1"/>
                      <c:pt idx="0">
                        <c:v>T2Q7da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KIT!$C$41:$I$41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C6-4BE8-9ADB-6777ECC4717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KIT!$B$42</c15:sqref>
                        </c15:formulaRef>
                      </c:ext>
                    </c:extLst>
                    <c:strCache>
                      <c:ptCount val="1"/>
                      <c:pt idx="0">
                        <c:v>T2Q7db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KIT!$C$42:$I$42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7C6-4BE8-9ADB-6777ECC4717C}"/>
                  </c:ext>
                </c:extLst>
              </c15:ser>
            </c15:filteredBarSeries>
          </c:ext>
        </c:extLst>
      </c:barChart>
      <c:catAx>
        <c:axId val="83109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095304"/>
        <c:crosses val="autoZero"/>
        <c:auto val="1"/>
        <c:lblAlgn val="ctr"/>
        <c:lblOffset val="100"/>
        <c:noMultiLvlLbl val="0"/>
      </c:catAx>
      <c:valAx>
        <c:axId val="83109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09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'KIT (RAG)'!$B$2</c:f>
              <c:strCache>
                <c:ptCount val="1"/>
                <c:pt idx="0">
                  <c:v>T2Q7aa-RAG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(RAG)'!$C$2:$I$2</c15:sqref>
                  </c15:fullRef>
                </c:ext>
              </c:extLst>
              <c:f>('KIT (RAG)'!$C$2,'KIT (RAG)'!$I$2)</c:f>
              <c:numCache>
                <c:formatCode>@</c:formatCode>
                <c:ptCount val="2"/>
                <c:pt idx="0" formatCode="0.0000">
                  <c:v>0.96513548782915504</c:v>
                </c:pt>
                <c:pt idx="1" formatCode="0.0000">
                  <c:v>0.99706877721508502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6-48B1-8C83-2923561610AA}"/>
            </c:ext>
          </c:extLst>
        </c:ser>
        <c:ser>
          <c:idx val="1"/>
          <c:order val="1"/>
          <c:tx>
            <c:strRef>
              <c:f>'KIT (RAG)'!$B$3</c:f>
              <c:strCache>
                <c:ptCount val="1"/>
                <c:pt idx="0">
                  <c:v>T2Q7ab-RAG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(RAG)'!$C$3:$I$3</c15:sqref>
                  </c15:fullRef>
                </c:ext>
              </c:extLst>
              <c:f>('KIT (RAG)'!$C$3,'KIT (RAG)'!$I$3)</c:f>
              <c:numCache>
                <c:formatCode>@</c:formatCode>
                <c:ptCount val="2"/>
                <c:pt idx="0" formatCode="0.0000">
                  <c:v>0.90809574435839702</c:v>
                </c:pt>
                <c:pt idx="1" formatCode="0.0000">
                  <c:v>0.95312093733737502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6-48B1-8C83-2923561610AA}"/>
            </c:ext>
          </c:extLst>
        </c:ser>
        <c:ser>
          <c:idx val="2"/>
          <c:order val="2"/>
          <c:tx>
            <c:strRef>
              <c:f>'KIT (RAG)'!$B$4</c:f>
              <c:strCache>
                <c:ptCount val="1"/>
                <c:pt idx="0">
                  <c:v>T2Q7ba-RAG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(RAG)'!$C$4:$I$4</c15:sqref>
                  </c15:fullRef>
                </c:ext>
              </c:extLst>
              <c:f>('KIT (RAG)'!$C$4,'KIT (RAG)'!$I$4)</c:f>
              <c:numCache>
                <c:formatCode>@</c:formatCode>
                <c:ptCount val="2"/>
                <c:pt idx="0" formatCode="0.0000">
                  <c:v>0.90293624568267306</c:v>
                </c:pt>
                <c:pt idx="1" formatCode="0.0000">
                  <c:v>0.96513548737497201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6-48B1-8C83-2923561610AA}"/>
            </c:ext>
          </c:extLst>
        </c:ser>
        <c:ser>
          <c:idx val="3"/>
          <c:order val="3"/>
          <c:tx>
            <c:strRef>
              <c:f>'KIT (RAG)'!$B$5</c:f>
              <c:strCache>
                <c:ptCount val="1"/>
                <c:pt idx="0">
                  <c:v>T2Q7bb-RAG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(RAG)'!$C$5:$I$5</c15:sqref>
                  </c15:fullRef>
                </c:ext>
              </c:extLst>
              <c:f>('KIT (RAG)'!$C$5,'KIT (RAG)'!$I$5)</c:f>
              <c:numCache>
                <c:formatCode>@</c:formatCode>
                <c:ptCount val="2"/>
                <c:pt idx="0" formatCode="0.0000">
                  <c:v>0.79316429015377299</c:v>
                </c:pt>
                <c:pt idx="1" formatCode="0.0000">
                  <c:v>0.99840936047818196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6-48B1-8C83-2923561610AA}"/>
            </c:ext>
          </c:extLst>
        </c:ser>
        <c:ser>
          <c:idx val="4"/>
          <c:order val="4"/>
          <c:tx>
            <c:strRef>
              <c:f>'KIT (RAG)'!$B$6</c:f>
              <c:strCache>
                <c:ptCount val="1"/>
                <c:pt idx="0">
                  <c:v>T2Q7ca-RAG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(RAG)'!$C$6:$I$6</c15:sqref>
                  </c15:fullRef>
                </c:ext>
              </c:extLst>
              <c:f>('KIT (RAG)'!$C$6,'KIT (RAG)'!$I$6)</c:f>
              <c:numCache>
                <c:formatCode>@</c:formatCode>
                <c:ptCount val="2"/>
                <c:pt idx="0" formatCode="0.0000">
                  <c:v>0.77122155735398601</c:v>
                </c:pt>
                <c:pt idx="1" formatCode="0.0000">
                  <c:v>0.97981867777396203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6-48B1-8C83-2923561610AA}"/>
            </c:ext>
          </c:extLst>
        </c:ser>
        <c:ser>
          <c:idx val="5"/>
          <c:order val="5"/>
          <c:tx>
            <c:strRef>
              <c:f>'KIT (RAG)'!$B$7</c:f>
              <c:strCache>
                <c:ptCount val="1"/>
                <c:pt idx="0">
                  <c:v>T2Q7cb-RAG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(RAG)'!$C$7:$I$7</c15:sqref>
                  </c15:fullRef>
                </c:ext>
              </c:extLst>
              <c:f>('KIT (RAG)'!$C$7,'KIT (RAG)'!$I$7)</c:f>
              <c:numCache>
                <c:formatCode>@</c:formatCode>
                <c:ptCount val="2"/>
                <c:pt idx="0" formatCode="0.0000">
                  <c:v>0.91869271330559499</c:v>
                </c:pt>
                <c:pt idx="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6-48B1-8C83-2923561610AA}"/>
            </c:ext>
          </c:extLst>
        </c:ser>
        <c:ser>
          <c:idx val="6"/>
          <c:order val="6"/>
          <c:tx>
            <c:strRef>
              <c:f>'KIT (RAG)'!$B$8</c:f>
              <c:strCache>
                <c:ptCount val="1"/>
                <c:pt idx="0">
                  <c:v>T2Q7da-RAG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(RAG)'!$C$8:$I$8</c15:sqref>
                  </c15:fullRef>
                </c:ext>
              </c:extLst>
              <c:f>('KIT (RAG)'!$C$8,'KIT (RAG)'!$I$8)</c:f>
              <c:numCache>
                <c:formatCode>@</c:formatCode>
                <c:ptCount val="2"/>
                <c:pt idx="0" formatCode="0.0000">
                  <c:v>0.88122365721068496</c:v>
                </c:pt>
                <c:pt idx="1" formatCode="0.0000">
                  <c:v>0.97057850195309103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6-48B1-8C83-2923561610AA}"/>
            </c:ext>
          </c:extLst>
        </c:ser>
        <c:ser>
          <c:idx val="7"/>
          <c:order val="7"/>
          <c:tx>
            <c:strRef>
              <c:f>'KIT (RAG)'!$B$9</c:f>
              <c:strCache>
                <c:ptCount val="1"/>
                <c:pt idx="0">
                  <c:v>T2Q7db-RAG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(RAG)'!$C$9:$I$9</c15:sqref>
                  </c15:fullRef>
                </c:ext>
              </c:extLst>
              <c:f>('KIT (RAG)'!$C$9,'KIT (RAG)'!$I$9)</c:f>
              <c:numCache>
                <c:formatCode>@</c:formatCode>
                <c:ptCount val="2"/>
                <c:pt idx="0" formatCode="0.0000">
                  <c:v>0.90988612354767995</c:v>
                </c:pt>
                <c:pt idx="1" formatCode="0.0000">
                  <c:v>0.98933094213035799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6-48B1-8C83-292356161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444328"/>
        <c:axId val="900441088"/>
      </c:barChart>
      <c:catAx>
        <c:axId val="90044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0441088"/>
        <c:crosses val="autoZero"/>
        <c:auto val="1"/>
        <c:lblAlgn val="ctr"/>
        <c:lblOffset val="100"/>
        <c:noMultiLvlLbl val="0"/>
      </c:catAx>
      <c:valAx>
        <c:axId val="9004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044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Hallucination 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'KIT (RAG)'!$B$13</c:f>
              <c:strCache>
                <c:ptCount val="1"/>
                <c:pt idx="0">
                  <c:v>T2Q7aa-RAG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(RAG)'!$C$13:$I$13</c15:sqref>
                  </c15:fullRef>
                </c:ext>
              </c:extLst>
              <c:f>('KIT (RAG)'!$C$13,'KIT (RAG)'!$I$13)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3-4EEB-B9C9-947498A91D4B}"/>
            </c:ext>
          </c:extLst>
        </c:ser>
        <c:ser>
          <c:idx val="1"/>
          <c:order val="1"/>
          <c:tx>
            <c:strRef>
              <c:f>'KIT (RAG)'!$B$14</c:f>
              <c:strCache>
                <c:ptCount val="1"/>
                <c:pt idx="0">
                  <c:v>T2Q7ab-RAG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(RAG)'!$C$14:$I$14</c15:sqref>
                  </c15:fullRef>
                </c:ext>
              </c:extLst>
              <c:f>('KIT (RAG)'!$C$14,'KIT (RAG)'!$I$14)</c:f>
              <c:numCache>
                <c:formatCode>@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3-4EEB-B9C9-947498A91D4B}"/>
            </c:ext>
          </c:extLst>
        </c:ser>
        <c:ser>
          <c:idx val="2"/>
          <c:order val="2"/>
          <c:tx>
            <c:strRef>
              <c:f>'KIT (RAG)'!$B$15</c:f>
              <c:strCache>
                <c:ptCount val="1"/>
                <c:pt idx="0">
                  <c:v>T2Q7ba-RAG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(RAG)'!$C$15:$I$15</c15:sqref>
                  </c15:fullRef>
                </c:ext>
              </c:extLst>
              <c:f>('KIT (RAG)'!$C$15,'KIT (RAG)'!$I$15)</c:f>
              <c:numCache>
                <c:formatCode>@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3-4EEB-B9C9-947498A91D4B}"/>
            </c:ext>
          </c:extLst>
        </c:ser>
        <c:ser>
          <c:idx val="3"/>
          <c:order val="3"/>
          <c:tx>
            <c:strRef>
              <c:f>'KIT (RAG)'!$B$16</c:f>
              <c:strCache>
                <c:ptCount val="1"/>
                <c:pt idx="0">
                  <c:v>T2Q7bb-RAG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(RAG)'!$C$16:$I$16</c15:sqref>
                  </c15:fullRef>
                </c:ext>
              </c:extLst>
              <c:f>('KIT (RAG)'!$C$16,'KIT (RAG)'!$I$16)</c:f>
              <c:numCache>
                <c:formatCode>@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3-4EEB-B9C9-947498A91D4B}"/>
            </c:ext>
          </c:extLst>
        </c:ser>
        <c:ser>
          <c:idx val="4"/>
          <c:order val="4"/>
          <c:tx>
            <c:strRef>
              <c:f>'KIT (RAG)'!$B$17</c:f>
              <c:strCache>
                <c:ptCount val="1"/>
                <c:pt idx="0">
                  <c:v>T2Q7ca-RAG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(RAG)'!$C$17:$I$17</c15:sqref>
                  </c15:fullRef>
                </c:ext>
              </c:extLst>
              <c:f>('KIT (RAG)'!$C$17,'KIT (RAG)'!$I$17)</c:f>
              <c:numCache>
                <c:formatCode>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53-4EEB-B9C9-947498A91D4B}"/>
            </c:ext>
          </c:extLst>
        </c:ser>
        <c:ser>
          <c:idx val="5"/>
          <c:order val="5"/>
          <c:tx>
            <c:strRef>
              <c:f>'KIT (RAG)'!$B$18</c:f>
              <c:strCache>
                <c:ptCount val="1"/>
                <c:pt idx="0">
                  <c:v>T2Q7cb-RAG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(RAG)'!$C$18:$I$18</c15:sqref>
                  </c15:fullRef>
                </c:ext>
              </c:extLst>
              <c:f>('KIT (RAG)'!$C$18,'KIT (RAG)'!$I$18)</c:f>
              <c:numCache>
                <c:formatCode>@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53-4EEB-B9C9-947498A91D4B}"/>
            </c:ext>
          </c:extLst>
        </c:ser>
        <c:ser>
          <c:idx val="6"/>
          <c:order val="6"/>
          <c:tx>
            <c:strRef>
              <c:f>'KIT (RAG)'!$B$19</c:f>
              <c:strCache>
                <c:ptCount val="1"/>
                <c:pt idx="0">
                  <c:v>T2Q7da-RAG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(RAG)'!$C$19:$I$19</c15:sqref>
                  </c15:fullRef>
                </c:ext>
              </c:extLst>
              <c:f>('KIT (RAG)'!$C$19,'KIT (RAG)'!$I$19)</c:f>
              <c:numCache>
                <c:formatCode>@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53-4EEB-B9C9-947498A91D4B}"/>
            </c:ext>
          </c:extLst>
        </c:ser>
        <c:ser>
          <c:idx val="7"/>
          <c:order val="7"/>
          <c:tx>
            <c:strRef>
              <c:f>'KIT (RAG)'!$B$20</c:f>
              <c:strCache>
                <c:ptCount val="1"/>
                <c:pt idx="0">
                  <c:v>T2Q7db-RAG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(RAG)'!$C$20:$I$20</c15:sqref>
                  </c15:fullRef>
                </c:ext>
              </c:extLst>
              <c:f>('KIT (RAG)'!$C$20,'KIT (RAG)'!$I$20)</c:f>
              <c:numCache>
                <c:formatCode>@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53-4EEB-B9C9-947498A91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327624"/>
        <c:axId val="749671280"/>
      </c:barChart>
      <c:catAx>
        <c:axId val="45232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9671280"/>
        <c:crosses val="autoZero"/>
        <c:auto val="1"/>
        <c:lblAlgn val="ctr"/>
        <c:lblOffset val="100"/>
        <c:noMultiLvlLbl val="0"/>
      </c:catAx>
      <c:valAx>
        <c:axId val="7496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32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Hallucination 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'KIT (RAG)'!$B$24</c:f>
              <c:strCache>
                <c:ptCount val="1"/>
                <c:pt idx="0">
                  <c:v>T2Q7aa-RAG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(RAG)'!$C$24:$I$24</c15:sqref>
                  </c15:fullRef>
                </c:ext>
              </c:extLst>
              <c:f>('KIT (RAG)'!$C$24,'KIT (RAG)'!$I$24)</c:f>
              <c:numCache>
                <c:formatCode>@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C-482C-ACD7-E1CDEA6A3A32}"/>
            </c:ext>
          </c:extLst>
        </c:ser>
        <c:ser>
          <c:idx val="1"/>
          <c:order val="1"/>
          <c:tx>
            <c:strRef>
              <c:f>'KIT (RAG)'!$B$25</c:f>
              <c:strCache>
                <c:ptCount val="1"/>
                <c:pt idx="0">
                  <c:v>T2Q7ab-RAG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(RAG)'!$C$25:$I$25</c15:sqref>
                  </c15:fullRef>
                </c:ext>
              </c:extLst>
              <c:f>('KIT (RAG)'!$C$25,'KIT (RAG)'!$I$25)</c:f>
              <c:numCache>
                <c:formatCode>@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C-482C-ACD7-E1CDEA6A3A32}"/>
            </c:ext>
          </c:extLst>
        </c:ser>
        <c:ser>
          <c:idx val="2"/>
          <c:order val="2"/>
          <c:tx>
            <c:strRef>
              <c:f>'KIT (RAG)'!$B$26</c:f>
              <c:strCache>
                <c:ptCount val="1"/>
                <c:pt idx="0">
                  <c:v>T2Q7ba-RAG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(RAG)'!$C$26:$I$26</c15:sqref>
                  </c15:fullRef>
                </c:ext>
              </c:extLst>
              <c:f>('KIT (RAG)'!$C$26,'KIT (RAG)'!$I$26)</c:f>
              <c:numCache>
                <c:formatCode>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BC-482C-ACD7-E1CDEA6A3A32}"/>
            </c:ext>
          </c:extLst>
        </c:ser>
        <c:ser>
          <c:idx val="3"/>
          <c:order val="3"/>
          <c:tx>
            <c:strRef>
              <c:f>'KIT (RAG)'!$B$27</c:f>
              <c:strCache>
                <c:ptCount val="1"/>
                <c:pt idx="0">
                  <c:v>T2Q7bb-RAG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(RAG)'!$C$27:$I$27</c15:sqref>
                  </c15:fullRef>
                </c:ext>
              </c:extLst>
              <c:f>('KIT (RAG)'!$C$27,'KIT (RAG)'!$I$27)</c:f>
              <c:numCache>
                <c:formatCode>@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BC-482C-ACD7-E1CDEA6A3A32}"/>
            </c:ext>
          </c:extLst>
        </c:ser>
        <c:ser>
          <c:idx val="4"/>
          <c:order val="4"/>
          <c:tx>
            <c:strRef>
              <c:f>'KIT (RAG)'!$B$28</c:f>
              <c:strCache>
                <c:ptCount val="1"/>
                <c:pt idx="0">
                  <c:v>T2Q7ca-RAG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(RAG)'!$C$28:$I$28</c15:sqref>
                  </c15:fullRef>
                </c:ext>
              </c:extLst>
              <c:f>('KIT (RAG)'!$C$28,'KIT (RAG)'!$I$28)</c:f>
              <c:numCache>
                <c:formatCode>@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BC-482C-ACD7-E1CDEA6A3A32}"/>
            </c:ext>
          </c:extLst>
        </c:ser>
        <c:ser>
          <c:idx val="5"/>
          <c:order val="5"/>
          <c:tx>
            <c:strRef>
              <c:f>'KIT (RAG)'!$B$29</c:f>
              <c:strCache>
                <c:ptCount val="1"/>
                <c:pt idx="0">
                  <c:v>T2Q7cb-RAG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(RAG)'!$C$29:$I$29</c15:sqref>
                  </c15:fullRef>
                </c:ext>
              </c:extLst>
              <c:f>('KIT (RAG)'!$C$29,'KIT (RAG)'!$I$29)</c:f>
              <c:numCache>
                <c:formatCode>@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BC-482C-ACD7-E1CDEA6A3A32}"/>
            </c:ext>
          </c:extLst>
        </c:ser>
        <c:ser>
          <c:idx val="6"/>
          <c:order val="6"/>
          <c:tx>
            <c:strRef>
              <c:f>'KIT (RAG)'!$B$30</c:f>
              <c:strCache>
                <c:ptCount val="1"/>
                <c:pt idx="0">
                  <c:v>T2Q7da-RAG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(RAG)'!$C$30:$I$30</c15:sqref>
                  </c15:fullRef>
                </c:ext>
              </c:extLst>
              <c:f>('KIT (RAG)'!$C$30,'KIT (RAG)'!$I$30)</c:f>
              <c:numCache>
                <c:formatCode>@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BC-482C-ACD7-E1CDEA6A3A32}"/>
            </c:ext>
          </c:extLst>
        </c:ser>
        <c:ser>
          <c:idx val="7"/>
          <c:order val="7"/>
          <c:tx>
            <c:strRef>
              <c:f>'KIT (RAG)'!$B$31</c:f>
              <c:strCache>
                <c:ptCount val="1"/>
                <c:pt idx="0">
                  <c:v>T2Q7db-RAG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(RAG)'!$C$31:$I$31</c15:sqref>
                  </c15:fullRef>
                </c:ext>
              </c:extLst>
              <c:f>('KIT (RAG)'!$C$31,'KIT (RAG)'!$I$31)</c:f>
              <c:numCache>
                <c:formatCode>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BC-482C-ACD7-E1CDEA6A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194352"/>
        <c:axId val="746192912"/>
      </c:barChart>
      <c:catAx>
        <c:axId val="746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6192912"/>
        <c:crosses val="autoZero"/>
        <c:auto val="1"/>
        <c:lblAlgn val="ctr"/>
        <c:lblOffset val="100"/>
        <c:noMultiLvlLbl val="0"/>
      </c:catAx>
      <c:valAx>
        <c:axId val="7461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6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Answer relevancy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'KIT (RAG)'!$B$46</c:f>
              <c:strCache>
                <c:ptCount val="1"/>
                <c:pt idx="0">
                  <c:v>T2Q7aa-RAG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(RAG)'!$C$46:$I$46</c15:sqref>
                  </c15:fullRef>
                </c:ext>
              </c:extLst>
              <c:f>('KIT (RAG)'!$C$46,'KIT (RAG)'!$I$46)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E-4B69-A428-C20D7CA32368}"/>
            </c:ext>
          </c:extLst>
        </c:ser>
        <c:ser>
          <c:idx val="1"/>
          <c:order val="1"/>
          <c:tx>
            <c:strRef>
              <c:f>'KIT (RAG)'!$B$47</c:f>
              <c:strCache>
                <c:ptCount val="1"/>
                <c:pt idx="0">
                  <c:v>T2Q7ab-RAG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(RAG)'!$C$47:$I$47</c15:sqref>
                  </c15:fullRef>
                </c:ext>
              </c:extLst>
              <c:f>('KIT (RAG)'!$C$47,'KIT (RAG)'!$I$47)</c:f>
              <c:numCache>
                <c:formatCode>@</c:formatCode>
                <c:ptCount val="2"/>
                <c:pt idx="0" formatCode="0.0000">
                  <c:v>0.57142857142857095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B69-A428-C20D7CA32368}"/>
            </c:ext>
          </c:extLst>
        </c:ser>
        <c:ser>
          <c:idx val="2"/>
          <c:order val="2"/>
          <c:tx>
            <c:strRef>
              <c:f>'KIT (RAG)'!$B$48</c:f>
              <c:strCache>
                <c:ptCount val="1"/>
                <c:pt idx="0">
                  <c:v>T2Q7ba-RAG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(RAG)'!$C$48:$I$48</c15:sqref>
                  </c15:fullRef>
                </c:ext>
              </c:extLst>
              <c:f>('KIT (RAG)'!$C$48,'KIT (RAG)'!$I$48)</c:f>
              <c:numCache>
                <c:formatCode>@</c:formatCode>
                <c:ptCount val="2"/>
                <c:pt idx="0" formatCode="0.0000">
                  <c:v>0.83333333333333304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B69-A428-C20D7CA32368}"/>
            </c:ext>
          </c:extLst>
        </c:ser>
        <c:ser>
          <c:idx val="3"/>
          <c:order val="3"/>
          <c:tx>
            <c:strRef>
              <c:f>'KIT (RAG)'!$B$49</c:f>
              <c:strCache>
                <c:ptCount val="1"/>
                <c:pt idx="0">
                  <c:v>T2Q7bb-RAG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(RAG)'!$C$49:$I$49</c15:sqref>
                  </c15:fullRef>
                </c:ext>
              </c:extLst>
              <c:f>('KIT (RAG)'!$C$49,'KIT (RAG)'!$I$49)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B69-A428-C20D7CA32368}"/>
            </c:ext>
          </c:extLst>
        </c:ser>
        <c:ser>
          <c:idx val="4"/>
          <c:order val="4"/>
          <c:tx>
            <c:strRef>
              <c:f>'KIT (RAG)'!$B$50</c:f>
              <c:strCache>
                <c:ptCount val="1"/>
                <c:pt idx="0">
                  <c:v>T2Q7ca-RAG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(RAG)'!$C$50:$I$50</c15:sqref>
                  </c15:fullRef>
                </c:ext>
              </c:extLst>
              <c:f>('KIT (RAG)'!$C$50,'KIT (RAG)'!$I$50)</c:f>
              <c:numCache>
                <c:formatCode>@</c:formatCode>
                <c:ptCount val="2"/>
                <c:pt idx="0" formatCode="0.0000">
                  <c:v>0.81818181818181801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B69-A428-C20D7CA32368}"/>
            </c:ext>
          </c:extLst>
        </c:ser>
        <c:ser>
          <c:idx val="5"/>
          <c:order val="5"/>
          <c:tx>
            <c:strRef>
              <c:f>'KIT (RAG)'!$B$51</c:f>
              <c:strCache>
                <c:ptCount val="1"/>
                <c:pt idx="0">
                  <c:v>T2Q7cb-RAG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(RAG)'!$C$51:$I$51</c15:sqref>
                  </c15:fullRef>
                </c:ext>
              </c:extLst>
              <c:f>('KIT (RAG)'!$C$51,'KIT (RAG)'!$I$51)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CE-4B69-A428-C20D7CA32368}"/>
            </c:ext>
          </c:extLst>
        </c:ser>
        <c:ser>
          <c:idx val="6"/>
          <c:order val="6"/>
          <c:tx>
            <c:strRef>
              <c:f>'KIT (RAG)'!$B$52</c:f>
              <c:strCache>
                <c:ptCount val="1"/>
                <c:pt idx="0">
                  <c:v>T2Q7da-RAG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(RAG)'!$C$52:$I$52</c15:sqref>
                  </c15:fullRef>
                </c:ext>
              </c:extLst>
              <c:f>('KIT (RAG)'!$C$52,'KIT (RAG)'!$I$52)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B69-A428-C20D7CA32368}"/>
            </c:ext>
          </c:extLst>
        </c:ser>
        <c:ser>
          <c:idx val="7"/>
          <c:order val="7"/>
          <c:tx>
            <c:strRef>
              <c:f>'KIT (RAG)'!$B$53</c:f>
              <c:strCache>
                <c:ptCount val="1"/>
                <c:pt idx="0">
                  <c:v>T2Q7db-RAG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(RAG)'!$C$53:$I$53</c15:sqref>
                  </c15:fullRef>
                </c:ext>
              </c:extLst>
              <c:f>('KIT (RAG)'!$C$53,'KIT (RAG)'!$I$53)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CE-4B69-A428-C20D7CA32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794176"/>
        <c:axId val="858793816"/>
      </c:barChart>
      <c:catAx>
        <c:axId val="85879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8793816"/>
        <c:crosses val="autoZero"/>
        <c:auto val="1"/>
        <c:lblAlgn val="ctr"/>
        <c:lblOffset val="100"/>
        <c:noMultiLvlLbl val="0"/>
      </c:catAx>
      <c:valAx>
        <c:axId val="85879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879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Answer quality (Grice maxims)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'KIT (RAG)'!$B$68</c:f>
              <c:strCache>
                <c:ptCount val="1"/>
                <c:pt idx="0">
                  <c:v>T2Q7aa-RAG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(RAG)'!$C$68:$I$68</c15:sqref>
                  </c15:fullRef>
                </c:ext>
              </c:extLst>
              <c:f>('KIT (RAG)'!$C$68,'KIT (RAG)'!$I$68)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5-498C-9146-93BAA3ECF3EE}"/>
            </c:ext>
          </c:extLst>
        </c:ser>
        <c:ser>
          <c:idx val="1"/>
          <c:order val="1"/>
          <c:tx>
            <c:strRef>
              <c:f>'KIT (RAG)'!$B$69</c:f>
              <c:strCache>
                <c:ptCount val="1"/>
                <c:pt idx="0">
                  <c:v>T2Q7ab-RAG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(RAG)'!$C$69:$I$69</c15:sqref>
                  </c15:fullRef>
                </c:ext>
              </c:extLst>
              <c:f>('KIT (RAG)'!$C$69,'KIT (RAG)'!$I$69)</c:f>
              <c:numCache>
                <c:formatCode>@</c:formatCode>
                <c:ptCount val="2"/>
                <c:pt idx="0">
                  <c:v>1</c:v>
                </c:pt>
                <c:pt idx="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5-498C-9146-93BAA3ECF3EE}"/>
            </c:ext>
          </c:extLst>
        </c:ser>
        <c:ser>
          <c:idx val="2"/>
          <c:order val="2"/>
          <c:tx>
            <c:strRef>
              <c:f>'KIT (RAG)'!$B$70</c:f>
              <c:strCache>
                <c:ptCount val="1"/>
                <c:pt idx="0">
                  <c:v>T2Q7ba-RAG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(RAG)'!$C$70:$I$70</c15:sqref>
                  </c15:fullRef>
                </c:ext>
              </c:extLst>
              <c:f>('KIT (RAG)'!$C$70,'KIT (RAG)'!$I$70)</c:f>
              <c:numCache>
                <c:formatCode>@</c:formatCode>
                <c:ptCount val="2"/>
                <c:pt idx="0">
                  <c:v>0.95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5-498C-9146-93BAA3ECF3EE}"/>
            </c:ext>
          </c:extLst>
        </c:ser>
        <c:ser>
          <c:idx val="3"/>
          <c:order val="3"/>
          <c:tx>
            <c:strRef>
              <c:f>'KIT (RAG)'!$B$71</c:f>
              <c:strCache>
                <c:ptCount val="1"/>
                <c:pt idx="0">
                  <c:v>T2Q7bb-RAG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(RAG)'!$C$71:$I$71</c15:sqref>
                  </c15:fullRef>
                </c:ext>
              </c:extLst>
              <c:f>('KIT (RAG)'!$C$71,'KIT (RAG)'!$I$71)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35-498C-9146-93BAA3ECF3EE}"/>
            </c:ext>
          </c:extLst>
        </c:ser>
        <c:ser>
          <c:idx val="4"/>
          <c:order val="4"/>
          <c:tx>
            <c:strRef>
              <c:f>'KIT (RAG)'!$B$72</c:f>
              <c:strCache>
                <c:ptCount val="1"/>
                <c:pt idx="0">
                  <c:v>T2Q7ca-RAG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(RAG)'!$C$72:$I$72</c15:sqref>
                  </c15:fullRef>
                </c:ext>
              </c:extLst>
              <c:f>('KIT (RAG)'!$C$72,'KIT (RAG)'!$I$72)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35-498C-9146-93BAA3ECF3EE}"/>
            </c:ext>
          </c:extLst>
        </c:ser>
        <c:ser>
          <c:idx val="5"/>
          <c:order val="5"/>
          <c:tx>
            <c:strRef>
              <c:f>'KIT (RAG)'!$B$73</c:f>
              <c:strCache>
                <c:ptCount val="1"/>
                <c:pt idx="0">
                  <c:v>T2Q7cb-RAG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(RAG)'!$C$73:$I$73</c15:sqref>
                  </c15:fullRef>
                </c:ext>
              </c:extLst>
              <c:f>('KIT (RAG)'!$C$73,'KIT (RAG)'!$I$73)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35-498C-9146-93BAA3ECF3EE}"/>
            </c:ext>
          </c:extLst>
        </c:ser>
        <c:ser>
          <c:idx val="6"/>
          <c:order val="6"/>
          <c:tx>
            <c:strRef>
              <c:f>'KIT (RAG)'!$B$74</c:f>
              <c:strCache>
                <c:ptCount val="1"/>
                <c:pt idx="0">
                  <c:v>T2Q7da-RAG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(RAG)'!$C$74:$I$74</c15:sqref>
                  </c15:fullRef>
                </c:ext>
              </c:extLst>
              <c:f>('KIT (RAG)'!$C$74,'KIT (RAG)'!$I$74)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35-498C-9146-93BAA3ECF3EE}"/>
            </c:ext>
          </c:extLst>
        </c:ser>
        <c:ser>
          <c:idx val="7"/>
          <c:order val="7"/>
          <c:tx>
            <c:strRef>
              <c:f>'KIT (RAG)'!$B$75</c:f>
              <c:strCache>
                <c:ptCount val="1"/>
                <c:pt idx="0">
                  <c:v>T2Q7db-RAG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(RAG)'!$C$75:$I$75</c15:sqref>
                  </c15:fullRef>
                </c:ext>
              </c:extLst>
              <c:f>('KIT (RAG)'!$C$75,'KIT (RAG)'!$I$75)</c:f>
              <c:numCache>
                <c:formatCode>@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35-498C-9146-93BAA3ECF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794536"/>
        <c:axId val="858795256"/>
      </c:barChart>
      <c:catAx>
        <c:axId val="8587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8795256"/>
        <c:crosses val="autoZero"/>
        <c:auto val="1"/>
        <c:lblAlgn val="ctr"/>
        <c:lblOffset val="100"/>
        <c:noMultiLvlLbl val="0"/>
      </c:catAx>
      <c:valAx>
        <c:axId val="85879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87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Naturalness (MAUVE)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'KIT (RAG)'!$B$79</c:f>
              <c:strCache>
                <c:ptCount val="1"/>
                <c:pt idx="0">
                  <c:v>T2Q7aa-RAG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(RAG)'!$C$79:$I$79</c15:sqref>
                  </c15:fullRef>
                </c:ext>
              </c:extLst>
              <c:f>('KIT (RAG)'!$C$79,'KIT (RAG)'!$I$79)</c:f>
              <c:numCache>
                <c:formatCode>@</c:formatCode>
                <c:ptCount val="2"/>
                <c:pt idx="0" formatCode="0.0000">
                  <c:v>0.98456909598340203</c:v>
                </c:pt>
                <c:pt idx="1" formatCode="0.0000">
                  <c:v>0.98986199157687904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E-49C0-A890-A75F8EA69382}"/>
            </c:ext>
          </c:extLst>
        </c:ser>
        <c:ser>
          <c:idx val="1"/>
          <c:order val="1"/>
          <c:tx>
            <c:strRef>
              <c:f>'KIT (RAG)'!$B$80</c:f>
              <c:strCache>
                <c:ptCount val="1"/>
                <c:pt idx="0">
                  <c:v>T2Q7ab-RAG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(RAG)'!$C$80:$I$80</c15:sqref>
                  </c15:fullRef>
                </c:ext>
              </c:extLst>
              <c:f>('KIT (RAG)'!$C$80,'KIT (RAG)'!$I$80)</c:f>
              <c:numCache>
                <c:formatCode>@</c:formatCode>
                <c:ptCount val="2"/>
                <c:pt idx="0" formatCode="0.0000">
                  <c:v>0.85541520158869</c:v>
                </c:pt>
                <c:pt idx="1" formatCode="0.0000">
                  <c:v>0.86433186858478295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E-49C0-A890-A75F8EA69382}"/>
            </c:ext>
          </c:extLst>
        </c:ser>
        <c:ser>
          <c:idx val="2"/>
          <c:order val="2"/>
          <c:tx>
            <c:strRef>
              <c:f>'KIT (RAG)'!$B$81</c:f>
              <c:strCache>
                <c:ptCount val="1"/>
                <c:pt idx="0">
                  <c:v>T2Q7ba-RAG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(RAG)'!$C$81:$I$81</c15:sqref>
                  </c15:fullRef>
                </c:ext>
              </c:extLst>
              <c:f>('KIT (RAG)'!$C$81,'KIT (RAG)'!$I$81)</c:f>
              <c:numCache>
                <c:formatCode>@</c:formatCode>
                <c:ptCount val="2"/>
                <c:pt idx="0" formatCode="0.0000">
                  <c:v>0.87612099698535495</c:v>
                </c:pt>
                <c:pt idx="1" formatCode="0.0000">
                  <c:v>0.86454425792178102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E-49C0-A890-A75F8EA69382}"/>
            </c:ext>
          </c:extLst>
        </c:ser>
        <c:ser>
          <c:idx val="3"/>
          <c:order val="3"/>
          <c:tx>
            <c:strRef>
              <c:f>'KIT (RAG)'!$B$82</c:f>
              <c:strCache>
                <c:ptCount val="1"/>
                <c:pt idx="0">
                  <c:v>T2Q7bb-RAG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(RAG)'!$C$82:$I$82</c15:sqref>
                  </c15:fullRef>
                </c:ext>
              </c:extLst>
              <c:f>('KIT (RAG)'!$C$82,'KIT (RAG)'!$I$82)</c:f>
              <c:numCache>
                <c:formatCode>@</c:formatCode>
                <c:ptCount val="2"/>
                <c:pt idx="0" formatCode="0.0000">
                  <c:v>0.99118985725549602</c:v>
                </c:pt>
                <c:pt idx="1" formatCode="0.0000">
                  <c:v>0.97939946041883597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CE-49C0-A890-A75F8EA69382}"/>
            </c:ext>
          </c:extLst>
        </c:ser>
        <c:ser>
          <c:idx val="4"/>
          <c:order val="4"/>
          <c:tx>
            <c:strRef>
              <c:f>'KIT (RAG)'!$B$83</c:f>
              <c:strCache>
                <c:ptCount val="1"/>
                <c:pt idx="0">
                  <c:v>T2Q7ca-RAG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(RAG)'!$C$83:$I$83</c15:sqref>
                  </c15:fullRef>
                </c:ext>
              </c:extLst>
              <c:f>('KIT (RAG)'!$C$83,'KIT (RAG)'!$I$83)</c:f>
              <c:numCache>
                <c:formatCode>@</c:formatCode>
                <c:ptCount val="2"/>
                <c:pt idx="0" formatCode="0.0000">
                  <c:v>0.88170413762715605</c:v>
                </c:pt>
                <c:pt idx="1" formatCode="0.0000">
                  <c:v>0.98287437143019196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CE-49C0-A890-A75F8EA69382}"/>
            </c:ext>
          </c:extLst>
        </c:ser>
        <c:ser>
          <c:idx val="5"/>
          <c:order val="5"/>
          <c:tx>
            <c:strRef>
              <c:f>'KIT (RAG)'!$B$84</c:f>
              <c:strCache>
                <c:ptCount val="1"/>
                <c:pt idx="0">
                  <c:v>T2Q7cb-RAG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(RAG)'!$C$84:$I$84</c15:sqref>
                  </c15:fullRef>
                </c:ext>
              </c:extLst>
              <c:f>('KIT (RAG)'!$C$84,'KIT (RAG)'!$I$84)</c:f>
              <c:numCache>
                <c:formatCode>@</c:formatCode>
                <c:ptCount val="2"/>
                <c:pt idx="0" formatCode="0.0000">
                  <c:v>0.85856059338069601</c:v>
                </c:pt>
                <c:pt idx="1" formatCode="0.0000">
                  <c:v>0.88650605202509303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CE-49C0-A890-A75F8EA69382}"/>
            </c:ext>
          </c:extLst>
        </c:ser>
        <c:ser>
          <c:idx val="6"/>
          <c:order val="6"/>
          <c:tx>
            <c:strRef>
              <c:f>'KIT (RAG)'!$B$85</c:f>
              <c:strCache>
                <c:ptCount val="1"/>
                <c:pt idx="0">
                  <c:v>T2Q7da-RAG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(RAG)'!$C$85:$I$85</c15:sqref>
                  </c15:fullRef>
                </c:ext>
              </c:extLst>
              <c:f>('KIT (RAG)'!$C$85,'KIT (RAG)'!$I$85)</c:f>
              <c:numCache>
                <c:formatCode>@</c:formatCode>
                <c:ptCount val="2"/>
                <c:pt idx="0" formatCode="0.0000">
                  <c:v>0.88554146328223804</c:v>
                </c:pt>
                <c:pt idx="1" formatCode="0.0000">
                  <c:v>0.88316955369356398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CE-49C0-A890-A75F8EA69382}"/>
            </c:ext>
          </c:extLst>
        </c:ser>
        <c:ser>
          <c:idx val="7"/>
          <c:order val="7"/>
          <c:tx>
            <c:strRef>
              <c:f>'KIT (RAG)'!$B$86</c:f>
              <c:strCache>
                <c:ptCount val="1"/>
                <c:pt idx="0">
                  <c:v>T2Q7db-RAG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'KIT (RAG)'!$C$1:$I$1</c15:sqref>
                  </c15:fullRef>
                </c:ext>
              </c:extLst>
              <c:f>('KIT (RAG)'!$C$1,'KIT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'KIT (RAG)'!$C$86:$I$86</c15:sqref>
                  </c15:fullRef>
                </c:ext>
              </c:extLst>
              <c:f>('KIT (RAG)'!$C$86,'KIT (RAG)'!$I$86)</c:f>
              <c:numCache>
                <c:formatCode>@</c:formatCode>
                <c:ptCount val="2"/>
                <c:pt idx="0" formatCode="0.0000">
                  <c:v>0.98935111685293597</c:v>
                </c:pt>
                <c:pt idx="1" formatCode="0.0000">
                  <c:v>0.98866657832678895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CE-49C0-A890-A75F8EA69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162736"/>
        <c:axId val="849164176"/>
      </c:barChart>
      <c:catAx>
        <c:axId val="84916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9164176"/>
        <c:crosses val="autoZero"/>
        <c:auto val="1"/>
        <c:lblAlgn val="ctr"/>
        <c:lblOffset val="100"/>
        <c:noMultiLvlLbl val="0"/>
      </c:catAx>
      <c:valAx>
        <c:axId val="8491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91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Correctness (GEval)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Geschichte!$B$2</c:f>
              <c:strCache>
                <c:ptCount val="1"/>
                <c:pt idx="0">
                  <c:v>T3Q9aa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Geschichte!$C$2:$I$2</c:f>
              <c:numCache>
                <c:formatCode>0.0000</c:formatCode>
                <c:ptCount val="7"/>
                <c:pt idx="0">
                  <c:v>0.91844967161087199</c:v>
                </c:pt>
                <c:pt idx="1">
                  <c:v>0.85320375129077397</c:v>
                </c:pt>
                <c:pt idx="2">
                  <c:v>0.65010343342689503</c:v>
                </c:pt>
                <c:pt idx="3">
                  <c:v>0.314587386107332</c:v>
                </c:pt>
                <c:pt idx="4">
                  <c:v>0.61222655093025502</c:v>
                </c:pt>
                <c:pt idx="5" formatCode="@">
                  <c:v>0.9</c:v>
                </c:pt>
                <c:pt idx="6">
                  <c:v>0.98519527918779704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E-4F69-ACFF-BA2539275E67}"/>
            </c:ext>
          </c:extLst>
        </c:ser>
        <c:ser>
          <c:idx val="1"/>
          <c:order val="1"/>
          <c:tx>
            <c:strRef>
              <c:f>Geschichte!$B$3</c:f>
              <c:strCache>
                <c:ptCount val="1"/>
                <c:pt idx="0">
                  <c:v>T3Q9ab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Geschichte!$C$3:$I$3</c:f>
              <c:numCache>
                <c:formatCode>0.0000</c:formatCode>
                <c:ptCount val="7"/>
                <c:pt idx="0" formatCode="@">
                  <c:v>0.9</c:v>
                </c:pt>
                <c:pt idx="1">
                  <c:v>0.36879534152728</c:v>
                </c:pt>
                <c:pt idx="2">
                  <c:v>0.28351810182285597</c:v>
                </c:pt>
                <c:pt idx="3">
                  <c:v>0.85326926721640595</c:v>
                </c:pt>
                <c:pt idx="4">
                  <c:v>0.51173457143129897</c:v>
                </c:pt>
                <c:pt idx="5">
                  <c:v>0.73910905716843001</c:v>
                </c:pt>
                <c:pt idx="6">
                  <c:v>0.97549149776167099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E-4F69-ACFF-BA2539275E67}"/>
            </c:ext>
          </c:extLst>
        </c:ser>
        <c:ser>
          <c:idx val="2"/>
          <c:order val="2"/>
          <c:tx>
            <c:strRef>
              <c:f>Geschichte!$B$4</c:f>
              <c:strCache>
                <c:ptCount val="1"/>
                <c:pt idx="0">
                  <c:v>T3Q9ba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Geschichte!$C$4:$I$4</c:f>
              <c:numCache>
                <c:formatCode>0.0000</c:formatCode>
                <c:ptCount val="7"/>
                <c:pt idx="0">
                  <c:v>0.90953494567046</c:v>
                </c:pt>
                <c:pt idx="1">
                  <c:v>0.14265976070094399</c:v>
                </c:pt>
                <c:pt idx="2">
                  <c:v>0.60254659201600702</c:v>
                </c:pt>
                <c:pt idx="3">
                  <c:v>0.169174012298628</c:v>
                </c:pt>
                <c:pt idx="4">
                  <c:v>0.87310585786299999</c:v>
                </c:pt>
                <c:pt idx="5">
                  <c:v>0.60281603495301594</c:v>
                </c:pt>
                <c:pt idx="6">
                  <c:v>0.99399133430488396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E-4F69-ACFF-BA2539275E67}"/>
            </c:ext>
          </c:extLst>
        </c:ser>
        <c:ser>
          <c:idx val="3"/>
          <c:order val="3"/>
          <c:tx>
            <c:strRef>
              <c:f>Geschichte!$B$5</c:f>
              <c:strCache>
                <c:ptCount val="1"/>
                <c:pt idx="0">
                  <c:v>T3Q9bb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Geschichte!$C$5:$I$5</c:f>
              <c:numCache>
                <c:formatCode>0.0000</c:formatCode>
                <c:ptCount val="7"/>
                <c:pt idx="0">
                  <c:v>0.91523965001059204</c:v>
                </c:pt>
                <c:pt idx="1">
                  <c:v>0.80588589907769703</c:v>
                </c:pt>
                <c:pt idx="2">
                  <c:v>0.35384416969823801</c:v>
                </c:pt>
                <c:pt idx="3">
                  <c:v>0.89873264928054197</c:v>
                </c:pt>
                <c:pt idx="4">
                  <c:v>0.61949220303306196</c:v>
                </c:pt>
                <c:pt idx="5">
                  <c:v>0.796269453067599</c:v>
                </c:pt>
                <c:pt idx="6">
                  <c:v>0.98807970821776203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8E-4F69-ACFF-BA2539275E67}"/>
            </c:ext>
          </c:extLst>
        </c:ser>
        <c:ser>
          <c:idx val="4"/>
          <c:order val="4"/>
          <c:tx>
            <c:strRef>
              <c:f>Geschichte!$B$6</c:f>
              <c:strCache>
                <c:ptCount val="1"/>
                <c:pt idx="0">
                  <c:v>T3Q9ca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Geschichte!$C$6:$I$6</c:f>
              <c:numCache>
                <c:formatCode>0.0000</c:formatCode>
                <c:ptCount val="7"/>
                <c:pt idx="0">
                  <c:v>0.91192029325214696</c:v>
                </c:pt>
                <c:pt idx="1">
                  <c:v>0.36871326688235001</c:v>
                </c:pt>
                <c:pt idx="2">
                  <c:v>0.56853490415730401</c:v>
                </c:pt>
                <c:pt idx="3">
                  <c:v>0.87766344833615995</c:v>
                </c:pt>
                <c:pt idx="4">
                  <c:v>0.37932495484969603</c:v>
                </c:pt>
                <c:pt idx="5">
                  <c:v>0.477223766968149</c:v>
                </c:pt>
                <c:pt idx="6">
                  <c:v>0.96791786773858901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8E-4F69-ACFF-BA2539275E67}"/>
            </c:ext>
          </c:extLst>
        </c:ser>
        <c:ser>
          <c:idx val="5"/>
          <c:order val="5"/>
          <c:tx>
            <c:strRef>
              <c:f>Geschichte!$B$7</c:f>
              <c:strCache>
                <c:ptCount val="1"/>
                <c:pt idx="0">
                  <c:v>T3Q9cb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Geschichte!$C$7:$I$7</c:f>
              <c:numCache>
                <c:formatCode>0.0000</c:formatCode>
                <c:ptCount val="7"/>
                <c:pt idx="0">
                  <c:v>0.90331069278455001</c:v>
                </c:pt>
                <c:pt idx="1">
                  <c:v>0.91040575742311003</c:v>
                </c:pt>
                <c:pt idx="2">
                  <c:v>0.65193048323104597</c:v>
                </c:pt>
                <c:pt idx="3">
                  <c:v>0.89621741703329305</c:v>
                </c:pt>
                <c:pt idx="4">
                  <c:v>0.233436690713481</c:v>
                </c:pt>
                <c:pt idx="5">
                  <c:v>0.62434690377353197</c:v>
                </c:pt>
                <c:pt idx="6">
                  <c:v>0.92018132125952901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8E-4F69-ACFF-BA2539275E67}"/>
            </c:ext>
          </c:extLst>
        </c:ser>
        <c:ser>
          <c:idx val="6"/>
          <c:order val="6"/>
          <c:tx>
            <c:strRef>
              <c:f>Geschichte!$B$8</c:f>
              <c:strCache>
                <c:ptCount val="1"/>
                <c:pt idx="0">
                  <c:v>T3Q9da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Geschichte!$C$8:$I$8</c:f>
              <c:numCache>
                <c:formatCode>0.0000</c:formatCode>
                <c:ptCount val="7"/>
                <c:pt idx="0">
                  <c:v>0.90888749251214596</c:v>
                </c:pt>
                <c:pt idx="1">
                  <c:v>0.18591064236912599</c:v>
                </c:pt>
                <c:pt idx="2">
                  <c:v>0.243399694937313</c:v>
                </c:pt>
                <c:pt idx="3">
                  <c:v>0.196663225336319</c:v>
                </c:pt>
                <c:pt idx="4">
                  <c:v>0.445768517428967</c:v>
                </c:pt>
                <c:pt idx="5">
                  <c:v>0.82261653032068405</c:v>
                </c:pt>
                <c:pt idx="6">
                  <c:v>0.91066238409607303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8E-4F69-ACFF-BA2539275E67}"/>
            </c:ext>
          </c:extLst>
        </c:ser>
        <c:ser>
          <c:idx val="7"/>
          <c:order val="7"/>
          <c:tx>
            <c:strRef>
              <c:f>Geschichte!$B$9</c:f>
              <c:strCache>
                <c:ptCount val="1"/>
                <c:pt idx="0">
                  <c:v>T3Q9db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Geschichte!$C$9:$I$9</c:f>
              <c:numCache>
                <c:formatCode>0.0000</c:formatCode>
                <c:ptCount val="7"/>
                <c:pt idx="0">
                  <c:v>0.82776982910449104</c:v>
                </c:pt>
                <c:pt idx="1">
                  <c:v>0.45799375186963198</c:v>
                </c:pt>
                <c:pt idx="2">
                  <c:v>0.26983722980513403</c:v>
                </c:pt>
                <c:pt idx="3">
                  <c:v>0.84249079172401398</c:v>
                </c:pt>
                <c:pt idx="4">
                  <c:v>0.50671180389165105</c:v>
                </c:pt>
                <c:pt idx="5">
                  <c:v>0.72638155400379001</c:v>
                </c:pt>
                <c:pt idx="6">
                  <c:v>0.98670357609550097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8E-4F69-ACFF-BA2539275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975416"/>
        <c:axId val="773121144"/>
      </c:barChart>
      <c:catAx>
        <c:axId val="45397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3121144"/>
        <c:crosses val="autoZero"/>
        <c:auto val="1"/>
        <c:lblAlgn val="ctr"/>
        <c:lblOffset val="100"/>
        <c:noMultiLvlLbl val="0"/>
      </c:catAx>
      <c:valAx>
        <c:axId val="77312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397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Hallucination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Geschichte!$B$13</c:f>
              <c:strCache>
                <c:ptCount val="1"/>
                <c:pt idx="0">
                  <c:v>T3Q9aa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Geschichte!$C$13:$I$13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2-4C6D-92E1-15B3A04DF817}"/>
            </c:ext>
          </c:extLst>
        </c:ser>
        <c:ser>
          <c:idx val="1"/>
          <c:order val="1"/>
          <c:tx>
            <c:strRef>
              <c:f>Geschichte!$B$14</c:f>
              <c:strCache>
                <c:ptCount val="1"/>
                <c:pt idx="0">
                  <c:v>T3Q9ab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Geschichte!$C$14:$I$14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2-4C6D-92E1-15B3A04DF817}"/>
            </c:ext>
          </c:extLst>
        </c:ser>
        <c:ser>
          <c:idx val="2"/>
          <c:order val="2"/>
          <c:tx>
            <c:strRef>
              <c:f>Geschichte!$B$15</c:f>
              <c:strCache>
                <c:ptCount val="1"/>
                <c:pt idx="0">
                  <c:v>T3Q9ba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Geschichte!$C$15:$I$15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92-4C6D-92E1-15B3A04DF817}"/>
            </c:ext>
          </c:extLst>
        </c:ser>
        <c:ser>
          <c:idx val="3"/>
          <c:order val="3"/>
          <c:tx>
            <c:strRef>
              <c:f>Geschichte!$B$16</c:f>
              <c:strCache>
                <c:ptCount val="1"/>
                <c:pt idx="0">
                  <c:v>T3Q9bb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Geschichte!$C$16:$I$16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92-4C6D-92E1-15B3A04DF817}"/>
            </c:ext>
          </c:extLst>
        </c:ser>
        <c:ser>
          <c:idx val="4"/>
          <c:order val="4"/>
          <c:tx>
            <c:strRef>
              <c:f>Geschichte!$B$17</c:f>
              <c:strCache>
                <c:ptCount val="1"/>
                <c:pt idx="0">
                  <c:v>T3Q9ca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Geschichte!$C$17:$I$17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92-4C6D-92E1-15B3A04DF817}"/>
            </c:ext>
          </c:extLst>
        </c:ser>
        <c:ser>
          <c:idx val="5"/>
          <c:order val="5"/>
          <c:tx>
            <c:strRef>
              <c:f>Geschichte!$B$18</c:f>
              <c:strCache>
                <c:ptCount val="1"/>
                <c:pt idx="0">
                  <c:v>T3Q9cb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Geschichte!$C$18:$I$18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92-4C6D-92E1-15B3A04DF817}"/>
            </c:ext>
          </c:extLst>
        </c:ser>
        <c:ser>
          <c:idx val="6"/>
          <c:order val="6"/>
          <c:tx>
            <c:strRef>
              <c:f>Geschichte!$B$19</c:f>
              <c:strCache>
                <c:ptCount val="1"/>
                <c:pt idx="0">
                  <c:v>T3Q9da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Geschichte!$C$19:$I$19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92-4C6D-92E1-15B3A04DF817}"/>
            </c:ext>
          </c:extLst>
        </c:ser>
        <c:ser>
          <c:idx val="7"/>
          <c:order val="7"/>
          <c:tx>
            <c:strRef>
              <c:f>Geschichte!$B$20</c:f>
              <c:strCache>
                <c:ptCount val="1"/>
                <c:pt idx="0">
                  <c:v>T3Q9db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Geschichte!$C$20:$I$20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92-4C6D-92E1-15B3A04DF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197016"/>
        <c:axId val="659747064"/>
      </c:barChart>
      <c:catAx>
        <c:axId val="74619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747064"/>
        <c:crosses val="autoZero"/>
        <c:auto val="1"/>
        <c:lblAlgn val="ctr"/>
        <c:lblOffset val="100"/>
        <c:noMultiLvlLbl val="0"/>
      </c:catAx>
      <c:valAx>
        <c:axId val="65974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619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Answer quality (Grice maxims)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Karlsruhe!$B$46</c:f>
              <c:strCache>
                <c:ptCount val="1"/>
                <c:pt idx="0">
                  <c:v>T1Q6aa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Karlsruhe!$C$46:$I$46</c:f>
              <c:numCache>
                <c:formatCode>@</c:formatCode>
                <c:ptCount val="7"/>
                <c:pt idx="0">
                  <c:v>1</c:v>
                </c:pt>
                <c:pt idx="1">
                  <c:v>0.89999999999999902</c:v>
                </c:pt>
                <c:pt idx="2">
                  <c:v>1</c:v>
                </c:pt>
                <c:pt idx="3">
                  <c:v>1</c:v>
                </c:pt>
                <c:pt idx="4">
                  <c:v>0.92999999999999905</c:v>
                </c:pt>
                <c:pt idx="5">
                  <c:v>0.89999999999999902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0-4953-9F31-00EE9CA47DD1}"/>
            </c:ext>
          </c:extLst>
        </c:ser>
        <c:ser>
          <c:idx val="1"/>
          <c:order val="1"/>
          <c:tx>
            <c:strRef>
              <c:f>Karlsruhe!$B$47</c:f>
              <c:strCache>
                <c:ptCount val="1"/>
                <c:pt idx="0">
                  <c:v>T1Q6ab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Karlsruhe!$C$47:$I$47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0-4953-9F31-00EE9CA47DD1}"/>
            </c:ext>
          </c:extLst>
        </c:ser>
        <c:ser>
          <c:idx val="2"/>
          <c:order val="2"/>
          <c:tx>
            <c:strRef>
              <c:f>Karlsruhe!$B$48</c:f>
              <c:strCache>
                <c:ptCount val="1"/>
                <c:pt idx="0">
                  <c:v>T1Q6ba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Karlsruhe!$C$48:$I$48</c:f>
              <c:numCache>
                <c:formatCode>@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1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0-4953-9F31-00EE9CA47DD1}"/>
            </c:ext>
          </c:extLst>
        </c:ser>
        <c:ser>
          <c:idx val="3"/>
          <c:order val="3"/>
          <c:tx>
            <c:strRef>
              <c:f>Karlsruhe!$B$49</c:f>
              <c:strCache>
                <c:ptCount val="1"/>
                <c:pt idx="0">
                  <c:v>T1Q6bb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Karlsruhe!$C$49:$I$49</c:f>
              <c:numCache>
                <c:formatCode>@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0.89999999999999902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40-4953-9F31-00EE9CA47DD1}"/>
            </c:ext>
          </c:extLst>
        </c:ser>
        <c:ser>
          <c:idx val="4"/>
          <c:order val="4"/>
          <c:tx>
            <c:strRef>
              <c:f>Karlsruhe!$B$50</c:f>
              <c:strCache>
                <c:ptCount val="1"/>
                <c:pt idx="0">
                  <c:v>T1Q6ca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Karlsruhe!$C$50:$I$50</c:f>
              <c:numCache>
                <c:formatCode>@</c:formatCode>
                <c:ptCount val="7"/>
                <c:pt idx="0">
                  <c:v>1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0.95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40-4953-9F31-00EE9CA47DD1}"/>
            </c:ext>
          </c:extLst>
        </c:ser>
        <c:ser>
          <c:idx val="5"/>
          <c:order val="5"/>
          <c:tx>
            <c:strRef>
              <c:f>Karlsruhe!$B$51</c:f>
              <c:strCache>
                <c:ptCount val="1"/>
                <c:pt idx="0">
                  <c:v>T1Q6cb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Karlsruhe!$C$51:$I$51</c:f>
              <c:numCache>
                <c:formatCode>@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0.64999999999999902</c:v>
                </c:pt>
                <c:pt idx="3">
                  <c:v>0.95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40-4953-9F31-00EE9CA47DD1}"/>
            </c:ext>
          </c:extLst>
        </c:ser>
        <c:ser>
          <c:idx val="6"/>
          <c:order val="6"/>
          <c:tx>
            <c:strRef>
              <c:f>Karlsruhe!$B$52</c:f>
              <c:strCache>
                <c:ptCount val="1"/>
                <c:pt idx="0">
                  <c:v>T1Q6da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Karlsruhe!$C$52:$I$52</c:f>
              <c:numCache>
                <c:formatCode>@</c:formatCode>
                <c:ptCount val="7"/>
                <c:pt idx="0">
                  <c:v>1</c:v>
                </c:pt>
                <c:pt idx="1">
                  <c:v>0.75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40-4953-9F31-00EE9CA47DD1}"/>
            </c:ext>
          </c:extLst>
        </c:ser>
        <c:ser>
          <c:idx val="7"/>
          <c:order val="7"/>
          <c:tx>
            <c:strRef>
              <c:f>Karlsruhe!$B$53</c:f>
              <c:strCache>
                <c:ptCount val="1"/>
                <c:pt idx="0">
                  <c:v>T1Q6db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Karlsruhe!$C$53:$I$53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40-4953-9F31-00EE9CA47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00528"/>
        <c:axId val="456103768"/>
      </c:barChart>
      <c:catAx>
        <c:axId val="4561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103768"/>
        <c:crosses val="autoZero"/>
        <c:auto val="1"/>
        <c:lblAlgn val="ctr"/>
        <c:lblOffset val="100"/>
        <c:noMultiLvlLbl val="0"/>
      </c:catAx>
      <c:valAx>
        <c:axId val="45610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1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Answer relevancy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Geschichte!$B$24</c:f>
              <c:strCache>
                <c:ptCount val="1"/>
                <c:pt idx="0">
                  <c:v>T3Q9aa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Geschichte!$C$24:$I$24</c:f>
              <c:numCache>
                <c:formatCode>0.0000</c:formatCode>
                <c:ptCount val="7"/>
                <c:pt idx="0" formatCode="@">
                  <c:v>1</c:v>
                </c:pt>
                <c:pt idx="1">
                  <c:v>0.70370370370370305</c:v>
                </c:pt>
                <c:pt idx="2">
                  <c:v>0.88888888888888795</c:v>
                </c:pt>
                <c:pt idx="3" formatCode="@">
                  <c:v>0.84</c:v>
                </c:pt>
                <c:pt idx="4">
                  <c:v>0.58823529411764697</c:v>
                </c:pt>
                <c:pt idx="5">
                  <c:v>0.85714285714285698</c:v>
                </c:pt>
                <c:pt idx="6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A-478A-90FD-12B9A69E9226}"/>
            </c:ext>
          </c:extLst>
        </c:ser>
        <c:ser>
          <c:idx val="1"/>
          <c:order val="1"/>
          <c:tx>
            <c:strRef>
              <c:f>Geschichte!$B$25</c:f>
              <c:strCache>
                <c:ptCount val="1"/>
                <c:pt idx="0">
                  <c:v>T3Q9ab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Geschichte!$C$25:$I$25</c:f>
              <c:numCache>
                <c:formatCode>@</c:formatCode>
                <c:ptCount val="7"/>
                <c:pt idx="0">
                  <c:v>1</c:v>
                </c:pt>
                <c:pt idx="1">
                  <c:v>0.8</c:v>
                </c:pt>
                <c:pt idx="2">
                  <c:v>1</c:v>
                </c:pt>
                <c:pt idx="3" formatCode="0.0000">
                  <c:v>0.85714285714285698</c:v>
                </c:pt>
                <c:pt idx="4" formatCode="0.0000">
                  <c:v>0.81481481481481399</c:v>
                </c:pt>
                <c:pt idx="5" formatCode="0.0000">
                  <c:v>0.73333333333333295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A-478A-90FD-12B9A69E9226}"/>
            </c:ext>
          </c:extLst>
        </c:ser>
        <c:ser>
          <c:idx val="2"/>
          <c:order val="2"/>
          <c:tx>
            <c:strRef>
              <c:f>Geschichte!$B$26</c:f>
              <c:strCache>
                <c:ptCount val="1"/>
                <c:pt idx="0">
                  <c:v>T3Q9ba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Geschichte!$C$26:$I$26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 formatCode="0.0000">
                  <c:v>0.967741935483871</c:v>
                </c:pt>
                <c:pt idx="4">
                  <c:v>1</c:v>
                </c:pt>
                <c:pt idx="5" formatCode="0.0000">
                  <c:v>0.77777777777777701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A-478A-90FD-12B9A69E9226}"/>
            </c:ext>
          </c:extLst>
        </c:ser>
        <c:ser>
          <c:idx val="3"/>
          <c:order val="3"/>
          <c:tx>
            <c:strRef>
              <c:f>Geschichte!$B$27</c:f>
              <c:strCache>
                <c:ptCount val="1"/>
                <c:pt idx="0">
                  <c:v>T3Q9bb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Geschichte!$C$27:$I$27</c:f>
              <c:numCache>
                <c:formatCode>0.0000</c:formatCode>
                <c:ptCount val="7"/>
                <c:pt idx="0" formatCode="@">
                  <c:v>1</c:v>
                </c:pt>
                <c:pt idx="1">
                  <c:v>0.86666666666666603</c:v>
                </c:pt>
                <c:pt idx="2" formatCode="@">
                  <c:v>1</c:v>
                </c:pt>
                <c:pt idx="3" formatCode="@">
                  <c:v>1</c:v>
                </c:pt>
                <c:pt idx="4">
                  <c:v>0.63636363636363602</c:v>
                </c:pt>
                <c:pt idx="5">
                  <c:v>0.92592592592592504</c:v>
                </c:pt>
                <c:pt idx="6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AA-478A-90FD-12B9A69E9226}"/>
            </c:ext>
          </c:extLst>
        </c:ser>
        <c:ser>
          <c:idx val="4"/>
          <c:order val="4"/>
          <c:tx>
            <c:strRef>
              <c:f>Geschichte!$B$28</c:f>
              <c:strCache>
                <c:ptCount val="1"/>
                <c:pt idx="0">
                  <c:v>T3Q9ca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Geschichte!$C$28:$I$28</c:f>
              <c:numCache>
                <c:formatCode>0.0000</c:formatCode>
                <c:ptCount val="7"/>
                <c:pt idx="0" formatCode="@">
                  <c:v>1</c:v>
                </c:pt>
                <c:pt idx="1">
                  <c:v>0.90476190476190399</c:v>
                </c:pt>
                <c:pt idx="2" formatCode="@">
                  <c:v>0.7</c:v>
                </c:pt>
                <c:pt idx="3" formatCode="@">
                  <c:v>0.96</c:v>
                </c:pt>
                <c:pt idx="4">
                  <c:v>0.72727272727272696</c:v>
                </c:pt>
                <c:pt idx="5" formatCode="@">
                  <c:v>0.6</c:v>
                </c:pt>
                <c:pt idx="6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AA-478A-90FD-12B9A69E9226}"/>
            </c:ext>
          </c:extLst>
        </c:ser>
        <c:ser>
          <c:idx val="5"/>
          <c:order val="5"/>
          <c:tx>
            <c:strRef>
              <c:f>Geschichte!$B$29</c:f>
              <c:strCache>
                <c:ptCount val="1"/>
                <c:pt idx="0">
                  <c:v>T3Q9cb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Geschichte!$C$29:$I$29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 formatCode="0.0000">
                  <c:v>0.93333333333333302</c:v>
                </c:pt>
                <c:pt idx="3">
                  <c:v>1</c:v>
                </c:pt>
                <c:pt idx="4">
                  <c:v>1</c:v>
                </c:pt>
                <c:pt idx="5" formatCode="0.0000">
                  <c:v>0.86666666666666603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AA-478A-90FD-12B9A69E9226}"/>
            </c:ext>
          </c:extLst>
        </c:ser>
        <c:ser>
          <c:idx val="6"/>
          <c:order val="6"/>
          <c:tx>
            <c:strRef>
              <c:f>Geschichte!$B$30</c:f>
              <c:strCache>
                <c:ptCount val="1"/>
                <c:pt idx="0">
                  <c:v>T3Q9da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Geschichte!$C$30:$I$30</c:f>
              <c:numCache>
                <c:formatCode>0.0000</c:formatCode>
                <c:ptCount val="7"/>
                <c:pt idx="0" formatCode="@">
                  <c:v>1</c:v>
                </c:pt>
                <c:pt idx="1">
                  <c:v>0.86666666666666603</c:v>
                </c:pt>
                <c:pt idx="2" formatCode="@">
                  <c:v>1</c:v>
                </c:pt>
                <c:pt idx="3">
                  <c:v>0.91666666666666596</c:v>
                </c:pt>
                <c:pt idx="4">
                  <c:v>0.92307692307692302</c:v>
                </c:pt>
                <c:pt idx="5">
                  <c:v>0.84615384615384603</c:v>
                </c:pt>
                <c:pt idx="6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AA-478A-90FD-12B9A69E9226}"/>
            </c:ext>
          </c:extLst>
        </c:ser>
        <c:ser>
          <c:idx val="7"/>
          <c:order val="7"/>
          <c:tx>
            <c:strRef>
              <c:f>Geschichte!$B$31</c:f>
              <c:strCache>
                <c:ptCount val="1"/>
                <c:pt idx="0">
                  <c:v>T3Q9db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Geschichte!$C$31:$I$31</c:f>
              <c:numCache>
                <c:formatCode>0.0000</c:formatCode>
                <c:ptCount val="7"/>
                <c:pt idx="0" formatCode="@">
                  <c:v>1</c:v>
                </c:pt>
                <c:pt idx="1">
                  <c:v>0.72727272727272696</c:v>
                </c:pt>
                <c:pt idx="2" formatCode="@">
                  <c:v>0.6</c:v>
                </c:pt>
                <c:pt idx="3">
                  <c:v>0.93333333333333302</c:v>
                </c:pt>
                <c:pt idx="4" formatCode="@">
                  <c:v>0.75</c:v>
                </c:pt>
                <c:pt idx="5" formatCode="@">
                  <c:v>0.9</c:v>
                </c:pt>
                <c:pt idx="6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AA-478A-90FD-12B9A69E9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332200"/>
        <c:axId val="777331120"/>
      </c:barChart>
      <c:catAx>
        <c:axId val="77733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7331120"/>
        <c:crosses val="autoZero"/>
        <c:auto val="1"/>
        <c:lblAlgn val="ctr"/>
        <c:lblOffset val="100"/>
        <c:noMultiLvlLbl val="0"/>
      </c:catAx>
      <c:valAx>
        <c:axId val="7773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733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Answer quality (Grice maxims)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Geschichte!$B$68</c:f>
              <c:strCache>
                <c:ptCount val="1"/>
                <c:pt idx="0">
                  <c:v>T3Q9aa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Geschichte!$C$68:$I$68</c:f>
              <c:numCache>
                <c:formatCode>@</c:formatCode>
                <c:ptCount val="7"/>
                <c:pt idx="0">
                  <c:v>1</c:v>
                </c:pt>
                <c:pt idx="1">
                  <c:v>0.89999999999999902</c:v>
                </c:pt>
                <c:pt idx="2">
                  <c:v>0.89999999999999902</c:v>
                </c:pt>
                <c:pt idx="3">
                  <c:v>0.8</c:v>
                </c:pt>
                <c:pt idx="4">
                  <c:v>0.7</c:v>
                </c:pt>
                <c:pt idx="5">
                  <c:v>0.89999999999999902</c:v>
                </c:pt>
                <c:pt idx="6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D-4394-960D-0C6C98B13223}"/>
            </c:ext>
          </c:extLst>
        </c:ser>
        <c:ser>
          <c:idx val="1"/>
          <c:order val="1"/>
          <c:tx>
            <c:strRef>
              <c:f>Geschichte!$B$69</c:f>
              <c:strCache>
                <c:ptCount val="1"/>
                <c:pt idx="0">
                  <c:v>T3Q9ab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Geschichte!$C$69:$I$69</c:f>
              <c:numCache>
                <c:formatCode>@</c:formatCode>
                <c:ptCount val="7"/>
                <c:pt idx="0">
                  <c:v>1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0.8</c:v>
                </c:pt>
                <c:pt idx="5">
                  <c:v>0.8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D-4394-960D-0C6C98B13223}"/>
            </c:ext>
          </c:extLst>
        </c:ser>
        <c:ser>
          <c:idx val="2"/>
          <c:order val="2"/>
          <c:tx>
            <c:strRef>
              <c:f>Geschichte!$B$70</c:f>
              <c:strCache>
                <c:ptCount val="1"/>
                <c:pt idx="0">
                  <c:v>T3Q9ba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Geschichte!$C$70:$I$70</c:f>
              <c:numCache>
                <c:formatCode>@</c:formatCode>
                <c:ptCount val="7"/>
                <c:pt idx="0">
                  <c:v>0.95</c:v>
                </c:pt>
                <c:pt idx="1">
                  <c:v>0.7</c:v>
                </c:pt>
                <c:pt idx="2">
                  <c:v>0.7</c:v>
                </c:pt>
                <c:pt idx="3">
                  <c:v>0.75</c:v>
                </c:pt>
                <c:pt idx="4">
                  <c:v>1</c:v>
                </c:pt>
                <c:pt idx="5">
                  <c:v>0.85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D-4394-960D-0C6C98B13223}"/>
            </c:ext>
          </c:extLst>
        </c:ser>
        <c:ser>
          <c:idx val="3"/>
          <c:order val="3"/>
          <c:tx>
            <c:strRef>
              <c:f>Geschichte!$B$71</c:f>
              <c:strCache>
                <c:ptCount val="1"/>
                <c:pt idx="0">
                  <c:v>T3Q9bb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Geschichte!$C$71:$I$71</c:f>
              <c:numCache>
                <c:formatCode>@</c:formatCode>
                <c:ptCount val="7"/>
                <c:pt idx="0">
                  <c:v>1</c:v>
                </c:pt>
                <c:pt idx="1">
                  <c:v>0.8</c:v>
                </c:pt>
                <c:pt idx="2">
                  <c:v>0.7</c:v>
                </c:pt>
                <c:pt idx="3">
                  <c:v>0.95</c:v>
                </c:pt>
                <c:pt idx="4">
                  <c:v>0.55000000000000004</c:v>
                </c:pt>
                <c:pt idx="5">
                  <c:v>0.95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5D-4394-960D-0C6C98B13223}"/>
            </c:ext>
          </c:extLst>
        </c:ser>
        <c:ser>
          <c:idx val="4"/>
          <c:order val="4"/>
          <c:tx>
            <c:strRef>
              <c:f>Geschichte!$B$72</c:f>
              <c:strCache>
                <c:ptCount val="1"/>
                <c:pt idx="0">
                  <c:v>T3Q9ca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Geschichte!$C$72:$I$72</c:f>
              <c:numCache>
                <c:formatCode>@</c:formatCode>
                <c:ptCount val="7"/>
                <c:pt idx="0">
                  <c:v>1</c:v>
                </c:pt>
                <c:pt idx="1">
                  <c:v>0.8</c:v>
                </c:pt>
                <c:pt idx="2">
                  <c:v>0.85</c:v>
                </c:pt>
                <c:pt idx="3">
                  <c:v>0.95</c:v>
                </c:pt>
                <c:pt idx="4">
                  <c:v>0.55000000000000004</c:v>
                </c:pt>
                <c:pt idx="5">
                  <c:v>0.7</c:v>
                </c:pt>
                <c:pt idx="6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5D-4394-960D-0C6C98B13223}"/>
            </c:ext>
          </c:extLst>
        </c:ser>
        <c:ser>
          <c:idx val="5"/>
          <c:order val="5"/>
          <c:tx>
            <c:strRef>
              <c:f>Geschichte!$B$73</c:f>
              <c:strCache>
                <c:ptCount val="1"/>
                <c:pt idx="0">
                  <c:v>T3Q9cb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Geschichte!$C$73:$I$73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1</c:v>
                </c:pt>
                <c:pt idx="4">
                  <c:v>0.65</c:v>
                </c:pt>
                <c:pt idx="5">
                  <c:v>0.8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5D-4394-960D-0C6C98B13223}"/>
            </c:ext>
          </c:extLst>
        </c:ser>
        <c:ser>
          <c:idx val="6"/>
          <c:order val="6"/>
          <c:tx>
            <c:strRef>
              <c:f>Geschichte!$B$74</c:f>
              <c:strCache>
                <c:ptCount val="1"/>
                <c:pt idx="0">
                  <c:v>T3Q9da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Geschichte!$C$74:$I$74</c:f>
              <c:numCache>
                <c:formatCode>@</c:formatCode>
                <c:ptCount val="7"/>
                <c:pt idx="0">
                  <c:v>1</c:v>
                </c:pt>
                <c:pt idx="1">
                  <c:v>0.55000000000000004</c:v>
                </c:pt>
                <c:pt idx="2">
                  <c:v>0.95</c:v>
                </c:pt>
                <c:pt idx="3">
                  <c:v>0.7</c:v>
                </c:pt>
                <c:pt idx="4">
                  <c:v>0.89999999999999902</c:v>
                </c:pt>
                <c:pt idx="5">
                  <c:v>0.95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5D-4394-960D-0C6C98B13223}"/>
            </c:ext>
          </c:extLst>
        </c:ser>
        <c:ser>
          <c:idx val="7"/>
          <c:order val="7"/>
          <c:tx>
            <c:strRef>
              <c:f>Geschichte!$B$75</c:f>
              <c:strCache>
                <c:ptCount val="1"/>
                <c:pt idx="0">
                  <c:v>T3Q9db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Geschichte!$C$75:$I$75</c:f>
              <c:numCache>
                <c:formatCode>@</c:formatCode>
                <c:ptCount val="7"/>
                <c:pt idx="0">
                  <c:v>1</c:v>
                </c:pt>
                <c:pt idx="1">
                  <c:v>0.7</c:v>
                </c:pt>
                <c:pt idx="2">
                  <c:v>0.65</c:v>
                </c:pt>
                <c:pt idx="3">
                  <c:v>0.75</c:v>
                </c:pt>
                <c:pt idx="4">
                  <c:v>0.89999999999999902</c:v>
                </c:pt>
                <c:pt idx="5">
                  <c:v>0.85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5D-4394-960D-0C6C98B13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664744"/>
        <c:axId val="659746704"/>
      </c:barChart>
      <c:catAx>
        <c:axId val="66666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746704"/>
        <c:crosses val="autoZero"/>
        <c:auto val="1"/>
        <c:lblAlgn val="ctr"/>
        <c:lblOffset val="100"/>
        <c:noMultiLvlLbl val="0"/>
      </c:catAx>
      <c:valAx>
        <c:axId val="6597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66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Naturalness (MAUVE)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Geschichte!$B$79</c:f>
              <c:strCache>
                <c:ptCount val="1"/>
                <c:pt idx="0">
                  <c:v>T3Q9aa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Geschichte!$C$79:$I$79</c:f>
              <c:numCache>
                <c:formatCode>0.0000</c:formatCode>
                <c:ptCount val="7"/>
                <c:pt idx="0">
                  <c:v>0.97334346441713704</c:v>
                </c:pt>
                <c:pt idx="1">
                  <c:v>0.97041203848299196</c:v>
                </c:pt>
                <c:pt idx="2">
                  <c:v>0.97697958901698101</c:v>
                </c:pt>
                <c:pt idx="3">
                  <c:v>0.97786013393248905</c:v>
                </c:pt>
                <c:pt idx="4">
                  <c:v>0.98639765652659095</c:v>
                </c:pt>
                <c:pt idx="5">
                  <c:v>0.98134917550550904</c:v>
                </c:pt>
                <c:pt idx="6">
                  <c:v>0.96118140142770503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E-4D6E-84A0-673706B972AB}"/>
            </c:ext>
          </c:extLst>
        </c:ser>
        <c:ser>
          <c:idx val="1"/>
          <c:order val="1"/>
          <c:tx>
            <c:strRef>
              <c:f>Geschichte!$B$80</c:f>
              <c:strCache>
                <c:ptCount val="1"/>
                <c:pt idx="0">
                  <c:v>T3Q9ab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Geschichte!$C$80:$I$80</c:f>
              <c:numCache>
                <c:formatCode>0.0000</c:formatCode>
                <c:ptCount val="7"/>
                <c:pt idx="0">
                  <c:v>0.87434345089862497</c:v>
                </c:pt>
                <c:pt idx="1">
                  <c:v>0.906469746261922</c:v>
                </c:pt>
                <c:pt idx="2">
                  <c:v>0.842437362191642</c:v>
                </c:pt>
                <c:pt idx="3">
                  <c:v>0.89780460837840803</c:v>
                </c:pt>
                <c:pt idx="4">
                  <c:v>0.98682058343471601</c:v>
                </c:pt>
                <c:pt idx="5">
                  <c:v>0.91069990669005996</c:v>
                </c:pt>
                <c:pt idx="6">
                  <c:v>0.88720175396838996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E-4D6E-84A0-673706B972AB}"/>
            </c:ext>
          </c:extLst>
        </c:ser>
        <c:ser>
          <c:idx val="2"/>
          <c:order val="2"/>
          <c:tx>
            <c:strRef>
              <c:f>Geschichte!$B$81</c:f>
              <c:strCache>
                <c:ptCount val="1"/>
                <c:pt idx="0">
                  <c:v>T3Q9ba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Geschichte!$C$81:$I$81</c:f>
              <c:numCache>
                <c:formatCode>0.0000</c:formatCode>
                <c:ptCount val="7"/>
                <c:pt idx="0">
                  <c:v>0.91788969007824295</c:v>
                </c:pt>
                <c:pt idx="1">
                  <c:v>0.96106823814671705</c:v>
                </c:pt>
                <c:pt idx="2">
                  <c:v>0.89517954688205303</c:v>
                </c:pt>
                <c:pt idx="3">
                  <c:v>0.98177880153090002</c:v>
                </c:pt>
                <c:pt idx="4">
                  <c:v>0.87573568372282695</c:v>
                </c:pt>
                <c:pt idx="5">
                  <c:v>0.92463493488646997</c:v>
                </c:pt>
                <c:pt idx="6">
                  <c:v>0.87798375878447998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EE-4D6E-84A0-673706B972AB}"/>
            </c:ext>
          </c:extLst>
        </c:ser>
        <c:ser>
          <c:idx val="3"/>
          <c:order val="3"/>
          <c:tx>
            <c:strRef>
              <c:f>Geschichte!$B$82</c:f>
              <c:strCache>
                <c:ptCount val="1"/>
                <c:pt idx="0">
                  <c:v>T3Q9bb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Geschichte!$C$82:$I$82</c:f>
              <c:numCache>
                <c:formatCode>0.0000</c:formatCode>
                <c:ptCount val="7"/>
                <c:pt idx="0">
                  <c:v>0.931302727048127</c:v>
                </c:pt>
                <c:pt idx="1">
                  <c:v>0.98584481861884599</c:v>
                </c:pt>
                <c:pt idx="2">
                  <c:v>0.83842543980511997</c:v>
                </c:pt>
                <c:pt idx="3">
                  <c:v>0.97995768909347403</c:v>
                </c:pt>
                <c:pt idx="4">
                  <c:v>0.97384726372239605</c:v>
                </c:pt>
                <c:pt idx="5">
                  <c:v>0.99293148302298295</c:v>
                </c:pt>
                <c:pt idx="6">
                  <c:v>0.97039809506969799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EE-4D6E-84A0-673706B972AB}"/>
            </c:ext>
          </c:extLst>
        </c:ser>
        <c:ser>
          <c:idx val="4"/>
          <c:order val="4"/>
          <c:tx>
            <c:strRef>
              <c:f>Geschichte!$B$83</c:f>
              <c:strCache>
                <c:ptCount val="1"/>
                <c:pt idx="0">
                  <c:v>T3Q9ca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Geschichte!$C$83:$I$83</c:f>
              <c:numCache>
                <c:formatCode>0.0000</c:formatCode>
                <c:ptCount val="7"/>
                <c:pt idx="0">
                  <c:v>0.97836172459576498</c:v>
                </c:pt>
                <c:pt idx="1">
                  <c:v>0.96491300045508599</c:v>
                </c:pt>
                <c:pt idx="2">
                  <c:v>0.98486030210412401</c:v>
                </c:pt>
                <c:pt idx="3">
                  <c:v>0.98340726947427903</c:v>
                </c:pt>
                <c:pt idx="4">
                  <c:v>0.97821102139034499</c:v>
                </c:pt>
                <c:pt idx="5">
                  <c:v>0.97720775648888702</c:v>
                </c:pt>
                <c:pt idx="6">
                  <c:v>0.98022828301654796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EE-4D6E-84A0-673706B972AB}"/>
            </c:ext>
          </c:extLst>
        </c:ser>
        <c:ser>
          <c:idx val="5"/>
          <c:order val="5"/>
          <c:tx>
            <c:strRef>
              <c:f>Geschichte!$B$84</c:f>
              <c:strCache>
                <c:ptCount val="1"/>
                <c:pt idx="0">
                  <c:v>T3Q9cb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Geschichte!$C$84:$I$84</c:f>
              <c:numCache>
                <c:formatCode>0.0000</c:formatCode>
                <c:ptCount val="7"/>
                <c:pt idx="0">
                  <c:v>0.90350706380203005</c:v>
                </c:pt>
                <c:pt idx="1">
                  <c:v>0.92742589769231898</c:v>
                </c:pt>
                <c:pt idx="2">
                  <c:v>0.89190541551134706</c:v>
                </c:pt>
                <c:pt idx="3">
                  <c:v>0.90951371032523498</c:v>
                </c:pt>
                <c:pt idx="4">
                  <c:v>0.97580345809480296</c:v>
                </c:pt>
                <c:pt idx="5">
                  <c:v>0.93760369229875595</c:v>
                </c:pt>
                <c:pt idx="6">
                  <c:v>0.89927480520536096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EE-4D6E-84A0-673706B972AB}"/>
            </c:ext>
          </c:extLst>
        </c:ser>
        <c:ser>
          <c:idx val="6"/>
          <c:order val="6"/>
          <c:tx>
            <c:strRef>
              <c:f>Geschichte!$B$85</c:f>
              <c:strCache>
                <c:ptCount val="1"/>
                <c:pt idx="0">
                  <c:v>T3Q9da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Geschichte!$C$85:$I$85</c:f>
              <c:numCache>
                <c:formatCode>0.0000</c:formatCode>
                <c:ptCount val="7"/>
                <c:pt idx="0">
                  <c:v>0.89012974435064895</c:v>
                </c:pt>
                <c:pt idx="1">
                  <c:v>0.96798634088292201</c:v>
                </c:pt>
                <c:pt idx="2">
                  <c:v>0.98143494740641202</c:v>
                </c:pt>
                <c:pt idx="3">
                  <c:v>0.97124286328378395</c:v>
                </c:pt>
                <c:pt idx="4">
                  <c:v>0.91987350955304803</c:v>
                </c:pt>
                <c:pt idx="5">
                  <c:v>0.90969025296256101</c:v>
                </c:pt>
                <c:pt idx="6">
                  <c:v>0.88163310960450403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EE-4D6E-84A0-673706B972AB}"/>
            </c:ext>
          </c:extLst>
        </c:ser>
        <c:ser>
          <c:idx val="7"/>
          <c:order val="7"/>
          <c:tx>
            <c:strRef>
              <c:f>Geschichte!$B$86</c:f>
              <c:strCache>
                <c:ptCount val="1"/>
                <c:pt idx="0">
                  <c:v>T3Q9db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Geschichte!$C$86:$I$86</c:f>
              <c:numCache>
                <c:formatCode>0.0000</c:formatCode>
                <c:ptCount val="7"/>
                <c:pt idx="0">
                  <c:v>0.97488937999176295</c:v>
                </c:pt>
                <c:pt idx="1">
                  <c:v>0.98792471524276504</c:v>
                </c:pt>
                <c:pt idx="2">
                  <c:v>0.92027664567716705</c:v>
                </c:pt>
                <c:pt idx="3">
                  <c:v>0.99214108726473604</c:v>
                </c:pt>
                <c:pt idx="4">
                  <c:v>0.97849009441205204</c:v>
                </c:pt>
                <c:pt idx="5">
                  <c:v>0.98212572941065601</c:v>
                </c:pt>
                <c:pt idx="6">
                  <c:v>0.97600215780158905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EE-4D6E-84A0-673706B97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189064"/>
        <c:axId val="779183664"/>
      </c:barChart>
      <c:catAx>
        <c:axId val="77918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9183664"/>
        <c:crosses val="autoZero"/>
        <c:auto val="1"/>
        <c:lblAlgn val="ctr"/>
        <c:lblOffset val="100"/>
        <c:noMultiLvlLbl val="0"/>
      </c:catAx>
      <c:valAx>
        <c:axId val="7791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918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Correctness (GEval)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Geschichte!$B$10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Geschichte!$C$10:$I$10</c:f>
              <c:numCache>
                <c:formatCode>0.0000</c:formatCode>
                <c:ptCount val="7"/>
                <c:pt idx="0">
                  <c:v>7.1951125749452576</c:v>
                </c:pt>
                <c:pt idx="1">
                  <c:v>4.0935681711409133</c:v>
                </c:pt>
                <c:pt idx="2">
                  <c:v>3.6237146090947929</c:v>
                </c:pt>
                <c:pt idx="3">
                  <c:v>5.0487981973326947</c:v>
                </c:pt>
                <c:pt idx="4">
                  <c:v>4.1818011501414105</c:v>
                </c:pt>
                <c:pt idx="5">
                  <c:v>5.6887633002552001</c:v>
                </c:pt>
                <c:pt idx="6">
                  <c:v>7.7282229686618056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E3-4CFF-8097-ED96F1A2F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120504"/>
        <c:axId val="831132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Geschichte!$B$2</c15:sqref>
                        </c15:formulaRef>
                      </c:ext>
                    </c:extLst>
                    <c:strCache>
                      <c:ptCount val="1"/>
                      <c:pt idx="0">
                        <c:v>T3Q9aa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Geschichte!$C$2:$I$2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0.91844967161087199</c:v>
                      </c:pt>
                      <c:pt idx="1">
                        <c:v>0.85320375129077397</c:v>
                      </c:pt>
                      <c:pt idx="2">
                        <c:v>0.65010343342689503</c:v>
                      </c:pt>
                      <c:pt idx="3">
                        <c:v>0.314587386107332</c:v>
                      </c:pt>
                      <c:pt idx="4">
                        <c:v>0.61222655093025502</c:v>
                      </c:pt>
                      <c:pt idx="5" formatCode="@">
                        <c:v>0.9</c:v>
                      </c:pt>
                      <c:pt idx="6">
                        <c:v>0.98519527918779704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4E3-4CFF-8097-ED96F1A2F73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Geschichte!$B$3</c15:sqref>
                        </c15:formulaRef>
                      </c:ext>
                    </c:extLst>
                    <c:strCache>
                      <c:ptCount val="1"/>
                      <c:pt idx="0">
                        <c:v>T3Q9ab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Geschichte!$C$3:$I$3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@">
                        <c:v>0.9</c:v>
                      </c:pt>
                      <c:pt idx="1">
                        <c:v>0.36879534152728</c:v>
                      </c:pt>
                      <c:pt idx="2">
                        <c:v>0.28351810182285597</c:v>
                      </c:pt>
                      <c:pt idx="3">
                        <c:v>0.85326926721640595</c:v>
                      </c:pt>
                      <c:pt idx="4">
                        <c:v>0.51173457143129897</c:v>
                      </c:pt>
                      <c:pt idx="5">
                        <c:v>0.73910905716843001</c:v>
                      </c:pt>
                      <c:pt idx="6">
                        <c:v>0.97549149776167099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E3-4CFF-8097-ED96F1A2F73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Geschichte!$B$4</c15:sqref>
                        </c15:formulaRef>
                      </c:ext>
                    </c:extLst>
                    <c:strCache>
                      <c:ptCount val="1"/>
                      <c:pt idx="0">
                        <c:v>T3Q9ba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Geschichte!$C$4:$I$4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0.90953494567046</c:v>
                      </c:pt>
                      <c:pt idx="1">
                        <c:v>0.14265976070094399</c:v>
                      </c:pt>
                      <c:pt idx="2">
                        <c:v>0.60254659201600702</c:v>
                      </c:pt>
                      <c:pt idx="3">
                        <c:v>0.169174012298628</c:v>
                      </c:pt>
                      <c:pt idx="4">
                        <c:v>0.87310585786299999</c:v>
                      </c:pt>
                      <c:pt idx="5">
                        <c:v>0.60281603495301594</c:v>
                      </c:pt>
                      <c:pt idx="6">
                        <c:v>0.99399133430488396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E3-4CFF-8097-ED96F1A2F73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Geschichte!$B$5</c15:sqref>
                        </c15:formulaRef>
                      </c:ext>
                    </c:extLst>
                    <c:strCache>
                      <c:ptCount val="1"/>
                      <c:pt idx="0">
                        <c:v>T3Q9bb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Geschichte!$C$5:$I$5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0.91523965001059204</c:v>
                      </c:pt>
                      <c:pt idx="1">
                        <c:v>0.80588589907769703</c:v>
                      </c:pt>
                      <c:pt idx="2">
                        <c:v>0.35384416969823801</c:v>
                      </c:pt>
                      <c:pt idx="3">
                        <c:v>0.89873264928054197</c:v>
                      </c:pt>
                      <c:pt idx="4">
                        <c:v>0.61949220303306196</c:v>
                      </c:pt>
                      <c:pt idx="5">
                        <c:v>0.796269453067599</c:v>
                      </c:pt>
                      <c:pt idx="6">
                        <c:v>0.98807970821776203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E3-4CFF-8097-ED96F1A2F73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Geschichte!$B$6</c15:sqref>
                        </c15:formulaRef>
                      </c:ext>
                    </c:extLst>
                    <c:strCache>
                      <c:ptCount val="1"/>
                      <c:pt idx="0">
                        <c:v>T3Q9ca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Geschichte!$C$6:$I$6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0.91192029325214696</c:v>
                      </c:pt>
                      <c:pt idx="1">
                        <c:v>0.36871326688235001</c:v>
                      </c:pt>
                      <c:pt idx="2">
                        <c:v>0.56853490415730401</c:v>
                      </c:pt>
                      <c:pt idx="3">
                        <c:v>0.87766344833615995</c:v>
                      </c:pt>
                      <c:pt idx="4">
                        <c:v>0.37932495484969603</c:v>
                      </c:pt>
                      <c:pt idx="5">
                        <c:v>0.477223766968149</c:v>
                      </c:pt>
                      <c:pt idx="6">
                        <c:v>0.96791786773858901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E3-4CFF-8097-ED96F1A2F73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Geschichte!$B$7</c15:sqref>
                        </c15:formulaRef>
                      </c:ext>
                    </c:extLst>
                    <c:strCache>
                      <c:ptCount val="1"/>
                      <c:pt idx="0">
                        <c:v>T3Q9cb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Geschichte!$C$7:$I$7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0.90331069278455001</c:v>
                      </c:pt>
                      <c:pt idx="1">
                        <c:v>0.91040575742311003</c:v>
                      </c:pt>
                      <c:pt idx="2">
                        <c:v>0.65193048323104597</c:v>
                      </c:pt>
                      <c:pt idx="3">
                        <c:v>0.89621741703329305</c:v>
                      </c:pt>
                      <c:pt idx="4">
                        <c:v>0.233436690713481</c:v>
                      </c:pt>
                      <c:pt idx="5">
                        <c:v>0.62434690377353197</c:v>
                      </c:pt>
                      <c:pt idx="6">
                        <c:v>0.92018132125952901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E3-4CFF-8097-ED96F1A2F73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Geschichte!$B$8</c15:sqref>
                        </c15:formulaRef>
                      </c:ext>
                    </c:extLst>
                    <c:strCache>
                      <c:ptCount val="1"/>
                      <c:pt idx="0">
                        <c:v>T3Q9da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Geschichte!$C$8:$I$8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0.90888749251214596</c:v>
                      </c:pt>
                      <c:pt idx="1">
                        <c:v>0.18591064236912599</c:v>
                      </c:pt>
                      <c:pt idx="2">
                        <c:v>0.243399694937313</c:v>
                      </c:pt>
                      <c:pt idx="3">
                        <c:v>0.196663225336319</c:v>
                      </c:pt>
                      <c:pt idx="4">
                        <c:v>0.445768517428967</c:v>
                      </c:pt>
                      <c:pt idx="5">
                        <c:v>0.82261653032068405</c:v>
                      </c:pt>
                      <c:pt idx="6">
                        <c:v>0.91066238409607303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E3-4CFF-8097-ED96F1A2F73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Geschichte!$B$9</c15:sqref>
                        </c15:formulaRef>
                      </c:ext>
                    </c:extLst>
                    <c:strCache>
                      <c:ptCount val="1"/>
                      <c:pt idx="0">
                        <c:v>T3Q9db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Geschichte!$C$9:$I$9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0.82776982910449104</c:v>
                      </c:pt>
                      <c:pt idx="1">
                        <c:v>0.45799375186963198</c:v>
                      </c:pt>
                      <c:pt idx="2">
                        <c:v>0.26983722980513403</c:v>
                      </c:pt>
                      <c:pt idx="3">
                        <c:v>0.84249079172401398</c:v>
                      </c:pt>
                      <c:pt idx="4">
                        <c:v>0.50671180389165105</c:v>
                      </c:pt>
                      <c:pt idx="5">
                        <c:v>0.72638155400379001</c:v>
                      </c:pt>
                      <c:pt idx="6">
                        <c:v>0.98670357609550097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4E3-4CFF-8097-ED96F1A2F737}"/>
                  </c:ext>
                </c:extLst>
              </c15:ser>
            </c15:filteredBarSeries>
          </c:ext>
        </c:extLst>
      </c:barChart>
      <c:catAx>
        <c:axId val="83112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132024"/>
        <c:crosses val="autoZero"/>
        <c:auto val="1"/>
        <c:lblAlgn val="ctr"/>
        <c:lblOffset val="100"/>
        <c:noMultiLvlLbl val="0"/>
      </c:catAx>
      <c:valAx>
        <c:axId val="83113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12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 Hallucination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Geschichte!$B$21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Geschichte!$C$21:$I$21</c:f>
              <c:numCache>
                <c:formatCode>@</c:formatCode>
                <c:ptCount val="7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87-44D3-ADD1-3ABBAF637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103584"/>
        <c:axId val="8311046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Geschichte!$B$13</c15:sqref>
                        </c15:formulaRef>
                      </c:ext>
                    </c:extLst>
                    <c:strCache>
                      <c:ptCount val="1"/>
                      <c:pt idx="0">
                        <c:v>T3Q9aa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Geschichte!$C$13:$I$13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787-44D3-ADD1-3ABBAF63790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Geschichte!$B$14</c15:sqref>
                        </c15:formulaRef>
                      </c:ext>
                    </c:extLst>
                    <c:strCache>
                      <c:ptCount val="1"/>
                      <c:pt idx="0">
                        <c:v>T3Q9ab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Geschichte!$C$14:$I$14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87-44D3-ADD1-3ABBAF63790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Geschichte!$B$15</c15:sqref>
                        </c15:formulaRef>
                      </c:ext>
                    </c:extLst>
                    <c:strCache>
                      <c:ptCount val="1"/>
                      <c:pt idx="0">
                        <c:v>T3Q9ba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Geschichte!$C$15:$I$15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87-44D3-ADD1-3ABBAF63790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Geschichte!$B$16</c15:sqref>
                        </c15:formulaRef>
                      </c:ext>
                    </c:extLst>
                    <c:strCache>
                      <c:ptCount val="1"/>
                      <c:pt idx="0">
                        <c:v>T3Q9bb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Geschichte!$C$16:$I$16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87-44D3-ADD1-3ABBAF63790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Geschichte!$B$17</c15:sqref>
                        </c15:formulaRef>
                      </c:ext>
                    </c:extLst>
                    <c:strCache>
                      <c:ptCount val="1"/>
                      <c:pt idx="0">
                        <c:v>T3Q9ca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Geschichte!$C$17:$I$17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87-44D3-ADD1-3ABBAF63790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Geschichte!$B$18</c15:sqref>
                        </c15:formulaRef>
                      </c:ext>
                    </c:extLst>
                    <c:strCache>
                      <c:ptCount val="1"/>
                      <c:pt idx="0">
                        <c:v>T3Q9cb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Geschichte!$C$18:$I$18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87-44D3-ADD1-3ABBAF63790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Geschichte!$B$19</c15:sqref>
                        </c15:formulaRef>
                      </c:ext>
                    </c:extLst>
                    <c:strCache>
                      <c:ptCount val="1"/>
                      <c:pt idx="0">
                        <c:v>T3Q9da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Geschichte!$C$19:$I$19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87-44D3-ADD1-3ABBAF63790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Geschichte!$B$20</c15:sqref>
                        </c15:formulaRef>
                      </c:ext>
                    </c:extLst>
                    <c:strCache>
                      <c:ptCount val="1"/>
                      <c:pt idx="0">
                        <c:v>T3Q9db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Geschichte!$C$20:$I$20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87-44D3-ADD1-3ABBAF637902}"/>
                  </c:ext>
                </c:extLst>
              </c15:ser>
            </c15:filteredBarSeries>
          </c:ext>
        </c:extLst>
      </c:barChart>
      <c:catAx>
        <c:axId val="83110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104664"/>
        <c:crosses val="autoZero"/>
        <c:auto val="1"/>
        <c:lblAlgn val="ctr"/>
        <c:lblOffset val="100"/>
        <c:noMultiLvlLbl val="0"/>
      </c:catAx>
      <c:valAx>
        <c:axId val="83110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1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Answer relevancy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Geschichte!$B$32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Geschichte!$C$32:$I$32</c:f>
              <c:numCache>
                <c:formatCode>0.0000</c:formatCode>
                <c:ptCount val="7"/>
                <c:pt idx="0" formatCode="@">
                  <c:v>8</c:v>
                </c:pt>
                <c:pt idx="1">
                  <c:v>6.8690716690716664</c:v>
                </c:pt>
                <c:pt idx="2">
                  <c:v>6.9222222222222207</c:v>
                </c:pt>
                <c:pt idx="3">
                  <c:v>7.4748847926267272</c:v>
                </c:pt>
                <c:pt idx="4">
                  <c:v>6.4397633956457465</c:v>
                </c:pt>
                <c:pt idx="5">
                  <c:v>6.5070004070004046</c:v>
                </c:pt>
                <c:pt idx="6" formatCode="@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EF-4F41-A912-1EFB817FF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126264"/>
        <c:axId val="831121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Geschichte!$B$24</c15:sqref>
                        </c15:formulaRef>
                      </c:ext>
                    </c:extLst>
                    <c:strCache>
                      <c:ptCount val="1"/>
                      <c:pt idx="0">
                        <c:v>T3Q9aa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Geschichte!$C$24:$I$24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@">
                        <c:v>1</c:v>
                      </c:pt>
                      <c:pt idx="1">
                        <c:v>0.70370370370370305</c:v>
                      </c:pt>
                      <c:pt idx="2">
                        <c:v>0.88888888888888795</c:v>
                      </c:pt>
                      <c:pt idx="3" formatCode="@">
                        <c:v>0.84</c:v>
                      </c:pt>
                      <c:pt idx="4">
                        <c:v>0.58823529411764697</c:v>
                      </c:pt>
                      <c:pt idx="5">
                        <c:v>0.85714285714285698</c:v>
                      </c:pt>
                      <c:pt idx="6" formatCode="@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2EF-4F41-A912-1EFB817FF39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Geschichte!$B$25</c15:sqref>
                        </c15:formulaRef>
                      </c:ext>
                    </c:extLst>
                    <c:strCache>
                      <c:ptCount val="1"/>
                      <c:pt idx="0">
                        <c:v>T3Q9ab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Geschichte!$C$25:$I$25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0.8</c:v>
                      </c:pt>
                      <c:pt idx="2">
                        <c:v>1</c:v>
                      </c:pt>
                      <c:pt idx="3" formatCode="0.0000">
                        <c:v>0.85714285714285698</c:v>
                      </c:pt>
                      <c:pt idx="4" formatCode="0.0000">
                        <c:v>0.81481481481481399</c:v>
                      </c:pt>
                      <c:pt idx="5" formatCode="0.0000">
                        <c:v>0.73333333333333295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2EF-4F41-A912-1EFB817FF39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Geschichte!$B$26</c15:sqref>
                        </c15:formulaRef>
                      </c:ext>
                    </c:extLst>
                    <c:strCache>
                      <c:ptCount val="1"/>
                      <c:pt idx="0">
                        <c:v>T3Q9ba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Geschichte!$C$26:$I$26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0.8</c:v>
                      </c:pt>
                      <c:pt idx="3" formatCode="0.0000">
                        <c:v>0.967741935483871</c:v>
                      </c:pt>
                      <c:pt idx="4">
                        <c:v>1</c:v>
                      </c:pt>
                      <c:pt idx="5" formatCode="0.0000">
                        <c:v>0.77777777777777701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2EF-4F41-A912-1EFB817FF39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Geschichte!$B$27</c15:sqref>
                        </c15:formulaRef>
                      </c:ext>
                    </c:extLst>
                    <c:strCache>
                      <c:ptCount val="1"/>
                      <c:pt idx="0">
                        <c:v>T3Q9bb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Geschichte!$C$27:$I$27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@">
                        <c:v>1</c:v>
                      </c:pt>
                      <c:pt idx="1">
                        <c:v>0.86666666666666603</c:v>
                      </c:pt>
                      <c:pt idx="2" formatCode="@">
                        <c:v>1</c:v>
                      </c:pt>
                      <c:pt idx="3" formatCode="@">
                        <c:v>1</c:v>
                      </c:pt>
                      <c:pt idx="4">
                        <c:v>0.63636363636363602</c:v>
                      </c:pt>
                      <c:pt idx="5">
                        <c:v>0.92592592592592504</c:v>
                      </c:pt>
                      <c:pt idx="6" formatCode="@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EF-4F41-A912-1EFB817FF39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Geschichte!$B$28</c15:sqref>
                        </c15:formulaRef>
                      </c:ext>
                    </c:extLst>
                    <c:strCache>
                      <c:ptCount val="1"/>
                      <c:pt idx="0">
                        <c:v>T3Q9ca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Geschichte!$C$28:$I$28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@">
                        <c:v>1</c:v>
                      </c:pt>
                      <c:pt idx="1">
                        <c:v>0.90476190476190399</c:v>
                      </c:pt>
                      <c:pt idx="2" formatCode="@">
                        <c:v>0.7</c:v>
                      </c:pt>
                      <c:pt idx="3" formatCode="@">
                        <c:v>0.96</c:v>
                      </c:pt>
                      <c:pt idx="4">
                        <c:v>0.72727272727272696</c:v>
                      </c:pt>
                      <c:pt idx="5" formatCode="@">
                        <c:v>0.6</c:v>
                      </c:pt>
                      <c:pt idx="6" formatCode="@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2EF-4F41-A912-1EFB817FF39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Geschichte!$B$29</c15:sqref>
                        </c15:formulaRef>
                      </c:ext>
                    </c:extLst>
                    <c:strCache>
                      <c:ptCount val="1"/>
                      <c:pt idx="0">
                        <c:v>T3Q9cb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Geschichte!$C$29:$I$29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 formatCode="0.0000">
                        <c:v>0.93333333333333302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 formatCode="0.0000">
                        <c:v>0.86666666666666603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2EF-4F41-A912-1EFB817FF39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Geschichte!$B$30</c15:sqref>
                        </c15:formulaRef>
                      </c:ext>
                    </c:extLst>
                    <c:strCache>
                      <c:ptCount val="1"/>
                      <c:pt idx="0">
                        <c:v>T3Q9da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Geschichte!$C$30:$I$30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@">
                        <c:v>1</c:v>
                      </c:pt>
                      <c:pt idx="1">
                        <c:v>0.86666666666666603</c:v>
                      </c:pt>
                      <c:pt idx="2" formatCode="@">
                        <c:v>1</c:v>
                      </c:pt>
                      <c:pt idx="3">
                        <c:v>0.91666666666666596</c:v>
                      </c:pt>
                      <c:pt idx="4">
                        <c:v>0.92307692307692302</c:v>
                      </c:pt>
                      <c:pt idx="5">
                        <c:v>0.84615384615384603</c:v>
                      </c:pt>
                      <c:pt idx="6" formatCode="@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2EF-4F41-A912-1EFB817FF39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Geschichte!$B$31</c15:sqref>
                        </c15:formulaRef>
                      </c:ext>
                    </c:extLst>
                    <c:strCache>
                      <c:ptCount val="1"/>
                      <c:pt idx="0">
                        <c:v>T3Q9db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Geschichte!$C$31:$I$31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@">
                        <c:v>1</c:v>
                      </c:pt>
                      <c:pt idx="1">
                        <c:v>0.72727272727272696</c:v>
                      </c:pt>
                      <c:pt idx="2" formatCode="@">
                        <c:v>0.6</c:v>
                      </c:pt>
                      <c:pt idx="3">
                        <c:v>0.93333333333333302</c:v>
                      </c:pt>
                      <c:pt idx="4" formatCode="@">
                        <c:v>0.75</c:v>
                      </c:pt>
                      <c:pt idx="5" formatCode="@">
                        <c:v>0.9</c:v>
                      </c:pt>
                      <c:pt idx="6" formatCode="@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2EF-4F41-A912-1EFB817FF39D}"/>
                  </c:ext>
                </c:extLst>
              </c15:ser>
            </c15:filteredBarSeries>
          </c:ext>
        </c:extLst>
      </c:barChart>
      <c:catAx>
        <c:axId val="83112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121944"/>
        <c:crosses val="autoZero"/>
        <c:auto val="1"/>
        <c:lblAlgn val="ctr"/>
        <c:lblOffset val="100"/>
        <c:noMultiLvlLbl val="0"/>
      </c:catAx>
      <c:valAx>
        <c:axId val="83112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12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 Grammatical and Spelling Correctness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Geschichte!$B$65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Geschichte!$C$65:$I$65</c:f>
              <c:numCache>
                <c:formatCode>0.0000</c:formatCode>
                <c:ptCount val="7"/>
                <c:pt idx="0">
                  <c:v>7.9503592350563546</c:v>
                </c:pt>
                <c:pt idx="1">
                  <c:v>7.7593413496057853</c:v>
                </c:pt>
                <c:pt idx="2">
                  <c:v>7.8462926384933045</c:v>
                </c:pt>
                <c:pt idx="3">
                  <c:v>7.8885311388737991</c:v>
                </c:pt>
                <c:pt idx="4">
                  <c:v>7.8776289956458694</c:v>
                </c:pt>
                <c:pt idx="5">
                  <c:v>7.8635970775302813</c:v>
                </c:pt>
                <c:pt idx="6">
                  <c:v>7.8978723591405577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D8-4303-9D2F-5E9433662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138864"/>
        <c:axId val="831133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Geschichte!$B$57</c15:sqref>
                        </c15:formulaRef>
                      </c:ext>
                    </c:extLst>
                    <c:strCache>
                      <c:ptCount val="1"/>
                      <c:pt idx="0">
                        <c:v>T3Q9aa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Geschichte!$C$57:$I$57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General">
                        <c:v>1</c:v>
                      </c:pt>
                      <c:pt idx="1">
                        <c:v>0.97658862876254104</c:v>
                      </c:pt>
                      <c:pt idx="2">
                        <c:v>0.98507462686567104</c:v>
                      </c:pt>
                      <c:pt idx="3">
                        <c:v>0.99180327868852403</c:v>
                      </c:pt>
                      <c:pt idx="4">
                        <c:v>0.98765432098765404</c:v>
                      </c:pt>
                      <c:pt idx="5">
                        <c:v>0.98687664041994705</c:v>
                      </c:pt>
                      <c:pt idx="6">
                        <c:v>0.99294117647058799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6D8-4303-9D2F-5E9433662A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Geschichte!$B$58</c15:sqref>
                        </c15:formulaRef>
                      </c:ext>
                    </c:extLst>
                    <c:strCache>
                      <c:ptCount val="1"/>
                      <c:pt idx="0">
                        <c:v>T3Q9ab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Geschichte!$C$58:$I$58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0.98591549295774605</c:v>
                      </c:pt>
                      <c:pt idx="1">
                        <c:v>0.99363057324840698</c:v>
                      </c:pt>
                      <c:pt idx="2">
                        <c:v>0.96226415094339601</c:v>
                      </c:pt>
                      <c:pt idx="3">
                        <c:v>0.99722222222222201</c:v>
                      </c:pt>
                      <c:pt idx="4">
                        <c:v>0.99134199134199097</c:v>
                      </c:pt>
                      <c:pt idx="5">
                        <c:v>0.99418604651162701</c:v>
                      </c:pt>
                      <c:pt idx="6">
                        <c:v>0.98795180722891496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D8-4303-9D2F-5E9433662A3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Geschichte!$B$59</c15:sqref>
                        </c15:formulaRef>
                      </c:ext>
                    </c:extLst>
                    <c:strCache>
                      <c:ptCount val="1"/>
                      <c:pt idx="0">
                        <c:v>T3Q9ba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Geschichte!$C$59:$I$59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 formatCode="0.0000">
                        <c:v>0.98230088495575196</c:v>
                      </c:pt>
                      <c:pt idx="1">
                        <c:v>0.96</c:v>
                      </c:pt>
                      <c:pt idx="2" formatCode="0.0000">
                        <c:v>0.99065420560747597</c:v>
                      </c:pt>
                      <c:pt idx="3" formatCode="0.0000">
                        <c:v>0.98432055749128899</c:v>
                      </c:pt>
                      <c:pt idx="4" formatCode="0.0000">
                        <c:v>0.98809523809523803</c:v>
                      </c:pt>
                      <c:pt idx="5" formatCode="0.0000">
                        <c:v>0.98785425101214497</c:v>
                      </c:pt>
                      <c:pt idx="6" formatCode="0.0000">
                        <c:v>0.99145299145299104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D8-4303-9D2F-5E9433662A3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Geschichte!$B$60</c15:sqref>
                        </c15:formulaRef>
                      </c:ext>
                    </c:extLst>
                    <c:strCache>
                      <c:ptCount val="1"/>
                      <c:pt idx="0">
                        <c:v>T3Q9bb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Geschichte!$C$60:$I$60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General">
                        <c:v>1</c:v>
                      </c:pt>
                      <c:pt idx="1">
                        <c:v>0.96938775510204001</c:v>
                      </c:pt>
                      <c:pt idx="2">
                        <c:v>0.97916666666666596</c:v>
                      </c:pt>
                      <c:pt idx="3">
                        <c:v>0.97204968944099301</c:v>
                      </c:pt>
                      <c:pt idx="4">
                        <c:v>0.97857142857142798</c:v>
                      </c:pt>
                      <c:pt idx="5">
                        <c:v>0.99013157894736803</c:v>
                      </c:pt>
                      <c:pt idx="6">
                        <c:v>0.98159509202453898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D8-4303-9D2F-5E9433662A3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Geschichte!$B$61</c15:sqref>
                        </c15:formulaRef>
                      </c:ext>
                    </c:extLst>
                    <c:strCache>
                      <c:ptCount val="1"/>
                      <c:pt idx="0">
                        <c:v>T3Q9ca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Geschichte!$C$61:$I$61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0.98214285714285698</c:v>
                      </c:pt>
                      <c:pt idx="1">
                        <c:v>0.92237442922374402</c:v>
                      </c:pt>
                      <c:pt idx="2">
                        <c:v>0.982222222222222</c:v>
                      </c:pt>
                      <c:pt idx="3">
                        <c:v>0.98426966292134799</c:v>
                      </c:pt>
                      <c:pt idx="4">
                        <c:v>0.97333333333333305</c:v>
                      </c:pt>
                      <c:pt idx="5">
                        <c:v>0.96747967479674801</c:v>
                      </c:pt>
                      <c:pt idx="6">
                        <c:v>0.99009900990098998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6D8-4303-9D2F-5E9433662A3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Geschichte!$B$62</c15:sqref>
                        </c15:formulaRef>
                      </c:ext>
                    </c:extLst>
                    <c:strCache>
                      <c:ptCount val="1"/>
                      <c:pt idx="0">
                        <c:v>T3Q9cb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Geschichte!$C$62:$I$62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General">
                        <c:v>1</c:v>
                      </c:pt>
                      <c:pt idx="1">
                        <c:v>0.98347107438016501</c:v>
                      </c:pt>
                      <c:pt idx="2">
                        <c:v>0.98795180722891496</c:v>
                      </c:pt>
                      <c:pt idx="3">
                        <c:v>0.99319727891156395</c:v>
                      </c:pt>
                      <c:pt idx="4">
                        <c:v>0.97972972972972905</c:v>
                      </c:pt>
                      <c:pt idx="5">
                        <c:v>0.96821515892420495</c:v>
                      </c:pt>
                      <c:pt idx="6">
                        <c:v>0.99408284023668603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D8-4303-9D2F-5E9433662A3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Geschichte!$B$63</c15:sqref>
                        </c15:formulaRef>
                      </c:ext>
                    </c:extLst>
                    <c:strCache>
                      <c:ptCount val="1"/>
                      <c:pt idx="0">
                        <c:v>T3Q9da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Geschichte!$C$63:$I$63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General">
                        <c:v>1</c:v>
                      </c:pt>
                      <c:pt idx="1">
                        <c:v>0.98888888888888804</c:v>
                      </c:pt>
                      <c:pt idx="2">
                        <c:v>0.98148148148148096</c:v>
                      </c:pt>
                      <c:pt idx="3">
                        <c:v>0.989304812834224</c:v>
                      </c:pt>
                      <c:pt idx="4">
                        <c:v>0.99156118143459904</c:v>
                      </c:pt>
                      <c:pt idx="5">
                        <c:v>0.98533724340175899</c:v>
                      </c:pt>
                      <c:pt idx="6">
                        <c:v>0.985611510791366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6D8-4303-9D2F-5E9433662A3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Geschichte!$B$64</c15:sqref>
                        </c15:formulaRef>
                      </c:ext>
                    </c:extLst>
                    <c:strCache>
                      <c:ptCount val="1"/>
                      <c:pt idx="0">
                        <c:v>T3Q9db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Geschichte!$C$64:$I$64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 formatCode="General">
                        <c:v>1</c:v>
                      </c:pt>
                      <c:pt idx="1">
                        <c:v>0.96499999999999997</c:v>
                      </c:pt>
                      <c:pt idx="2" formatCode="0.0000">
                        <c:v>0.97747747747747704</c:v>
                      </c:pt>
                      <c:pt idx="3" formatCode="0.0000">
                        <c:v>0.97636363636363599</c:v>
                      </c:pt>
                      <c:pt idx="4" formatCode="0.0000">
                        <c:v>0.987341772151898</c:v>
                      </c:pt>
                      <c:pt idx="5" formatCode="0.0000">
                        <c:v>0.98351648351648302</c:v>
                      </c:pt>
                      <c:pt idx="6" formatCode="0.0000">
                        <c:v>0.97413793103448199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6D8-4303-9D2F-5E9433662A3C}"/>
                  </c:ext>
                </c:extLst>
              </c15:ser>
            </c15:filteredBarSeries>
          </c:ext>
        </c:extLst>
      </c:barChart>
      <c:catAx>
        <c:axId val="83113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133824"/>
        <c:crosses val="autoZero"/>
        <c:auto val="1"/>
        <c:lblAlgn val="ctr"/>
        <c:lblOffset val="100"/>
        <c:noMultiLvlLbl val="0"/>
      </c:catAx>
      <c:valAx>
        <c:axId val="8311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13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 Answer quality (Grice maxims)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Geschichte!$B$76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Geschichte!$C$76:$I$76</c:f>
              <c:numCache>
                <c:formatCode>@</c:formatCode>
                <c:ptCount val="7"/>
                <c:pt idx="0">
                  <c:v>7.95</c:v>
                </c:pt>
                <c:pt idx="1">
                  <c:v>6.0499999999999989</c:v>
                </c:pt>
                <c:pt idx="2">
                  <c:v>6.3</c:v>
                </c:pt>
                <c:pt idx="3">
                  <c:v>6.9</c:v>
                </c:pt>
                <c:pt idx="4">
                  <c:v>6.0499999999999972</c:v>
                </c:pt>
                <c:pt idx="5">
                  <c:v>6.7999999999999989</c:v>
                </c:pt>
                <c:pt idx="6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85-4C0B-AA06-FD4615A4C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129504"/>
        <c:axId val="831133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Geschichte!$B$68</c15:sqref>
                        </c15:formulaRef>
                      </c:ext>
                    </c:extLst>
                    <c:strCache>
                      <c:ptCount val="1"/>
                      <c:pt idx="0">
                        <c:v>T3Q9aa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Geschichte!$C$68:$I$68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0.89999999999999902</c:v>
                      </c:pt>
                      <c:pt idx="2">
                        <c:v>0.89999999999999902</c:v>
                      </c:pt>
                      <c:pt idx="3">
                        <c:v>0.8</c:v>
                      </c:pt>
                      <c:pt idx="4">
                        <c:v>0.7</c:v>
                      </c:pt>
                      <c:pt idx="5">
                        <c:v>0.89999999999999902</c:v>
                      </c:pt>
                      <c:pt idx="6">
                        <c:v>0.95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685-4C0B-AA06-FD4615A4CDA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Geschichte!$B$69</c15:sqref>
                        </c15:formulaRef>
                      </c:ext>
                    </c:extLst>
                    <c:strCache>
                      <c:ptCount val="1"/>
                      <c:pt idx="0">
                        <c:v>T3Q9ab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Geschichte!$C$69:$I$69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0.6</c:v>
                      </c:pt>
                      <c:pt idx="2">
                        <c:v>0.8</c:v>
                      </c:pt>
                      <c:pt idx="3">
                        <c:v>1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685-4C0B-AA06-FD4615A4CDA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Geschichte!$B$70</c15:sqref>
                        </c15:formulaRef>
                      </c:ext>
                    </c:extLst>
                    <c:strCache>
                      <c:ptCount val="1"/>
                      <c:pt idx="0">
                        <c:v>T3Q9ba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Geschichte!$C$70:$I$70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0.95</c:v>
                      </c:pt>
                      <c:pt idx="1">
                        <c:v>0.7</c:v>
                      </c:pt>
                      <c:pt idx="2">
                        <c:v>0.7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0.85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685-4C0B-AA06-FD4615A4CDA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Geschichte!$B$71</c15:sqref>
                        </c15:formulaRef>
                      </c:ext>
                    </c:extLst>
                    <c:strCache>
                      <c:ptCount val="1"/>
                      <c:pt idx="0">
                        <c:v>T3Q9bb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Geschichte!$C$71:$I$71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0.95</c:v>
                      </c:pt>
                      <c:pt idx="4">
                        <c:v>0.55000000000000004</c:v>
                      </c:pt>
                      <c:pt idx="5">
                        <c:v>0.95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85-4C0B-AA06-FD4615A4CDA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Geschichte!$B$72</c15:sqref>
                        </c15:formulaRef>
                      </c:ext>
                    </c:extLst>
                    <c:strCache>
                      <c:ptCount val="1"/>
                      <c:pt idx="0">
                        <c:v>T3Q9ca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Geschichte!$C$72:$I$72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0.8</c:v>
                      </c:pt>
                      <c:pt idx="2">
                        <c:v>0.85</c:v>
                      </c:pt>
                      <c:pt idx="3">
                        <c:v>0.95</c:v>
                      </c:pt>
                      <c:pt idx="4">
                        <c:v>0.55000000000000004</c:v>
                      </c:pt>
                      <c:pt idx="5">
                        <c:v>0.7</c:v>
                      </c:pt>
                      <c:pt idx="6">
                        <c:v>0.95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85-4C0B-AA06-FD4615A4CDA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Geschichte!$B$73</c15:sqref>
                        </c15:formulaRef>
                      </c:ext>
                    </c:extLst>
                    <c:strCache>
                      <c:ptCount val="1"/>
                      <c:pt idx="0">
                        <c:v>T3Q9cb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Geschichte!$C$73:$I$73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0.65</c:v>
                      </c:pt>
                      <c:pt idx="5">
                        <c:v>0.8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85-4C0B-AA06-FD4615A4CDA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Geschichte!$B$74</c15:sqref>
                        </c15:formulaRef>
                      </c:ext>
                    </c:extLst>
                    <c:strCache>
                      <c:ptCount val="1"/>
                      <c:pt idx="0">
                        <c:v>T3Q9da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Geschichte!$C$74:$I$74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0.55000000000000004</c:v>
                      </c:pt>
                      <c:pt idx="2">
                        <c:v>0.95</c:v>
                      </c:pt>
                      <c:pt idx="3">
                        <c:v>0.7</c:v>
                      </c:pt>
                      <c:pt idx="4">
                        <c:v>0.89999999999999902</c:v>
                      </c:pt>
                      <c:pt idx="5">
                        <c:v>0.95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685-4C0B-AA06-FD4615A4CDA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Geschichte!$B$75</c15:sqref>
                        </c15:formulaRef>
                      </c:ext>
                    </c:extLst>
                    <c:strCache>
                      <c:ptCount val="1"/>
                      <c:pt idx="0">
                        <c:v>T3Q9db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Geschichte!$C$75:$I$75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0.7</c:v>
                      </c:pt>
                      <c:pt idx="2">
                        <c:v>0.65</c:v>
                      </c:pt>
                      <c:pt idx="3">
                        <c:v>0.75</c:v>
                      </c:pt>
                      <c:pt idx="4">
                        <c:v>0.89999999999999902</c:v>
                      </c:pt>
                      <c:pt idx="5">
                        <c:v>0.85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685-4C0B-AA06-FD4615A4CDAC}"/>
                  </c:ext>
                </c:extLst>
              </c15:ser>
            </c15:filteredBarSeries>
          </c:ext>
        </c:extLst>
      </c:barChart>
      <c:catAx>
        <c:axId val="8311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133104"/>
        <c:crosses val="autoZero"/>
        <c:auto val="1"/>
        <c:lblAlgn val="ctr"/>
        <c:lblOffset val="100"/>
        <c:noMultiLvlLbl val="0"/>
      </c:catAx>
      <c:valAx>
        <c:axId val="8311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1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Naturalness (MAUVE)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Geschichte!$B$87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Geschichte!$C$1:$I$1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Geschichte!$C$87:$I$87</c:f>
              <c:numCache>
                <c:formatCode>0.0000</c:formatCode>
                <c:ptCount val="7"/>
                <c:pt idx="0">
                  <c:v>7.4437672451823378</c:v>
                </c:pt>
                <c:pt idx="1">
                  <c:v>7.6720447957835685</c:v>
                </c:pt>
                <c:pt idx="2">
                  <c:v>7.3314992485948469</c:v>
                </c:pt>
                <c:pt idx="3">
                  <c:v>7.6937061632833048</c:v>
                </c:pt>
                <c:pt idx="4">
                  <c:v>7.6751792708567779</c:v>
                </c:pt>
                <c:pt idx="5">
                  <c:v>7.6162429312658819</c:v>
                </c:pt>
                <c:pt idx="6">
                  <c:v>7.4339033648782751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17-4E1E-832B-709E00DA7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641912"/>
        <c:axId val="765648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Geschichte!$B$79</c15:sqref>
                        </c15:formulaRef>
                      </c:ext>
                    </c:extLst>
                    <c:strCache>
                      <c:ptCount val="1"/>
                      <c:pt idx="0">
                        <c:v>T3Q9aa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Geschichte!$C$79:$I$79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0.97334346441713704</c:v>
                      </c:pt>
                      <c:pt idx="1">
                        <c:v>0.97041203848299196</c:v>
                      </c:pt>
                      <c:pt idx="2">
                        <c:v>0.97697958901698101</c:v>
                      </c:pt>
                      <c:pt idx="3">
                        <c:v>0.97786013393248905</c:v>
                      </c:pt>
                      <c:pt idx="4">
                        <c:v>0.98639765652659095</c:v>
                      </c:pt>
                      <c:pt idx="5">
                        <c:v>0.98134917550550904</c:v>
                      </c:pt>
                      <c:pt idx="6">
                        <c:v>0.96118140142770503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B17-4E1E-832B-709E00DA74C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Geschichte!$B$80</c15:sqref>
                        </c15:formulaRef>
                      </c:ext>
                    </c:extLst>
                    <c:strCache>
                      <c:ptCount val="1"/>
                      <c:pt idx="0">
                        <c:v>T3Q9ab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Geschichte!$C$80:$I$80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0.87434345089862497</c:v>
                      </c:pt>
                      <c:pt idx="1">
                        <c:v>0.906469746261922</c:v>
                      </c:pt>
                      <c:pt idx="2">
                        <c:v>0.842437362191642</c:v>
                      </c:pt>
                      <c:pt idx="3">
                        <c:v>0.89780460837840803</c:v>
                      </c:pt>
                      <c:pt idx="4">
                        <c:v>0.98682058343471601</c:v>
                      </c:pt>
                      <c:pt idx="5">
                        <c:v>0.91069990669005996</c:v>
                      </c:pt>
                      <c:pt idx="6">
                        <c:v>0.88720175396838996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17-4E1E-832B-709E00DA74C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Geschichte!$B$81</c15:sqref>
                        </c15:formulaRef>
                      </c:ext>
                    </c:extLst>
                    <c:strCache>
                      <c:ptCount val="1"/>
                      <c:pt idx="0">
                        <c:v>T3Q9ba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Geschichte!$C$81:$I$81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0.91788969007824295</c:v>
                      </c:pt>
                      <c:pt idx="1">
                        <c:v>0.96106823814671705</c:v>
                      </c:pt>
                      <c:pt idx="2">
                        <c:v>0.89517954688205303</c:v>
                      </c:pt>
                      <c:pt idx="3">
                        <c:v>0.98177880153090002</c:v>
                      </c:pt>
                      <c:pt idx="4">
                        <c:v>0.87573568372282695</c:v>
                      </c:pt>
                      <c:pt idx="5">
                        <c:v>0.92463493488646997</c:v>
                      </c:pt>
                      <c:pt idx="6">
                        <c:v>0.87798375878447998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17-4E1E-832B-709E00DA74C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Geschichte!$B$82</c15:sqref>
                        </c15:formulaRef>
                      </c:ext>
                    </c:extLst>
                    <c:strCache>
                      <c:ptCount val="1"/>
                      <c:pt idx="0">
                        <c:v>T3Q9bb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Geschichte!$C$82:$I$82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0.931302727048127</c:v>
                      </c:pt>
                      <c:pt idx="1">
                        <c:v>0.98584481861884599</c:v>
                      </c:pt>
                      <c:pt idx="2">
                        <c:v>0.83842543980511997</c:v>
                      </c:pt>
                      <c:pt idx="3">
                        <c:v>0.97995768909347403</c:v>
                      </c:pt>
                      <c:pt idx="4">
                        <c:v>0.97384726372239605</c:v>
                      </c:pt>
                      <c:pt idx="5">
                        <c:v>0.99293148302298295</c:v>
                      </c:pt>
                      <c:pt idx="6">
                        <c:v>0.97039809506969799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17-4E1E-832B-709E00DA74C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Geschichte!$B$83</c15:sqref>
                        </c15:formulaRef>
                      </c:ext>
                    </c:extLst>
                    <c:strCache>
                      <c:ptCount val="1"/>
                      <c:pt idx="0">
                        <c:v>T3Q9ca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Geschichte!$C$83:$I$83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0.97836172459576498</c:v>
                      </c:pt>
                      <c:pt idx="1">
                        <c:v>0.96491300045508599</c:v>
                      </c:pt>
                      <c:pt idx="2">
                        <c:v>0.98486030210412401</c:v>
                      </c:pt>
                      <c:pt idx="3">
                        <c:v>0.98340726947427903</c:v>
                      </c:pt>
                      <c:pt idx="4">
                        <c:v>0.97821102139034499</c:v>
                      </c:pt>
                      <c:pt idx="5">
                        <c:v>0.97720775648888702</c:v>
                      </c:pt>
                      <c:pt idx="6">
                        <c:v>0.98022828301654796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17-4E1E-832B-709E00DA74C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Geschichte!$B$84</c15:sqref>
                        </c15:formulaRef>
                      </c:ext>
                    </c:extLst>
                    <c:strCache>
                      <c:ptCount val="1"/>
                      <c:pt idx="0">
                        <c:v>T3Q9cb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Geschichte!$C$84:$I$84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0.90350706380203005</c:v>
                      </c:pt>
                      <c:pt idx="1">
                        <c:v>0.92742589769231898</c:v>
                      </c:pt>
                      <c:pt idx="2">
                        <c:v>0.89190541551134706</c:v>
                      </c:pt>
                      <c:pt idx="3">
                        <c:v>0.90951371032523498</c:v>
                      </c:pt>
                      <c:pt idx="4">
                        <c:v>0.97580345809480296</c:v>
                      </c:pt>
                      <c:pt idx="5">
                        <c:v>0.93760369229875595</c:v>
                      </c:pt>
                      <c:pt idx="6">
                        <c:v>0.89927480520536096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17-4E1E-832B-709E00DA74C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Geschichte!$B$85</c15:sqref>
                        </c15:formulaRef>
                      </c:ext>
                    </c:extLst>
                    <c:strCache>
                      <c:ptCount val="1"/>
                      <c:pt idx="0">
                        <c:v>T3Q9da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Geschichte!$C$85:$I$85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0.89012974435064895</c:v>
                      </c:pt>
                      <c:pt idx="1">
                        <c:v>0.96798634088292201</c:v>
                      </c:pt>
                      <c:pt idx="2">
                        <c:v>0.98143494740641202</c:v>
                      </c:pt>
                      <c:pt idx="3">
                        <c:v>0.97124286328378395</c:v>
                      </c:pt>
                      <c:pt idx="4">
                        <c:v>0.91987350955304803</c:v>
                      </c:pt>
                      <c:pt idx="5">
                        <c:v>0.90969025296256101</c:v>
                      </c:pt>
                      <c:pt idx="6">
                        <c:v>0.88163310960450403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17-4E1E-832B-709E00DA74C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Geschichte!$B$86</c15:sqref>
                        </c15:formulaRef>
                      </c:ext>
                    </c:extLst>
                    <c:strCache>
                      <c:ptCount val="1"/>
                      <c:pt idx="0">
                        <c:v>T3Q9db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Geschichte!$C$86:$I$86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0.97488937999176295</c:v>
                      </c:pt>
                      <c:pt idx="1">
                        <c:v>0.98792471524276504</c:v>
                      </c:pt>
                      <c:pt idx="2">
                        <c:v>0.92027664567716705</c:v>
                      </c:pt>
                      <c:pt idx="3">
                        <c:v>0.99214108726473604</c:v>
                      </c:pt>
                      <c:pt idx="4">
                        <c:v>0.97849009441205204</c:v>
                      </c:pt>
                      <c:pt idx="5">
                        <c:v>0.98212572941065601</c:v>
                      </c:pt>
                      <c:pt idx="6">
                        <c:v>0.97600215780158905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B17-4E1E-832B-709E00DA74CA}"/>
                  </c:ext>
                </c:extLst>
              </c15:ser>
            </c15:filteredBarSeries>
          </c:ext>
        </c:extLst>
      </c:barChart>
      <c:catAx>
        <c:axId val="76564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48752"/>
        <c:crosses val="autoZero"/>
        <c:auto val="1"/>
        <c:lblAlgn val="ctr"/>
        <c:lblOffset val="100"/>
        <c:noMultiLvlLbl val="0"/>
      </c:catAx>
      <c:valAx>
        <c:axId val="7656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4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Correctness (GEval)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'Geschichte (RAG)'!$B$2</c:f>
              <c:strCache>
                <c:ptCount val="1"/>
                <c:pt idx="0">
                  <c:v>T3Q9aa-RAG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(RAG)'!$C$2:$I$2</c15:sqref>
                  </c15:fullRef>
                </c:ext>
              </c:extLst>
              <c:f>('Geschichte (RAG)'!$C$2,'Geschichte (RAG)'!$I$2)</c:f>
              <c:numCache>
                <c:formatCode>General</c:formatCode>
                <c:ptCount val="2"/>
                <c:pt idx="0" formatCode="0.0000">
                  <c:v>0.94073334000459297</c:v>
                </c:pt>
                <c:pt idx="1" formatCode="0.0000">
                  <c:v>0.88175744776850995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4-4A6A-8FE7-DDC840B24479}"/>
            </c:ext>
          </c:extLst>
        </c:ser>
        <c:ser>
          <c:idx val="1"/>
          <c:order val="1"/>
          <c:tx>
            <c:strRef>
              <c:f>'Geschichte (RAG)'!$B$3</c:f>
              <c:strCache>
                <c:ptCount val="1"/>
                <c:pt idx="0">
                  <c:v>T3Q9ab-RAG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(RAG)'!$C$3:$I$3</c15:sqref>
                  </c15:fullRef>
                </c:ext>
              </c:extLst>
              <c:f>('Geschichte (RAG)'!$C$3,'Geschichte (RAG)'!$I$3)</c:f>
              <c:numCache>
                <c:formatCode>General</c:formatCode>
                <c:ptCount val="2"/>
                <c:pt idx="0" formatCode="0.0000">
                  <c:v>0.89578540136437002</c:v>
                </c:pt>
                <c:pt idx="1" formatCode="0.0000">
                  <c:v>0.92521750682827597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4-4A6A-8FE7-DDC840B24479}"/>
            </c:ext>
          </c:extLst>
        </c:ser>
        <c:ser>
          <c:idx val="2"/>
          <c:order val="2"/>
          <c:tx>
            <c:strRef>
              <c:f>'Geschichte (RAG)'!$B$4</c:f>
              <c:strCache>
                <c:ptCount val="1"/>
                <c:pt idx="0">
                  <c:v>T3Q9ba-RAG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(RAG)'!$C$4:$I$4</c15:sqref>
                  </c15:fullRef>
                </c:ext>
              </c:extLst>
              <c:f>('Geschichte (RAG)'!$C$4,'Geschichte (RAG)'!$I$4)</c:f>
              <c:numCache>
                <c:formatCode>General</c:formatCode>
                <c:ptCount val="2"/>
                <c:pt idx="0" formatCode="0.0000">
                  <c:v>0.75750874229550103</c:v>
                </c:pt>
                <c:pt idx="1" formatCode="0.0000">
                  <c:v>0.94073334000459297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4-4A6A-8FE7-DDC840B24479}"/>
            </c:ext>
          </c:extLst>
        </c:ser>
        <c:ser>
          <c:idx val="3"/>
          <c:order val="3"/>
          <c:tx>
            <c:strRef>
              <c:f>'Geschichte (RAG)'!$B$5</c:f>
              <c:strCache>
                <c:ptCount val="1"/>
                <c:pt idx="0">
                  <c:v>T3Q9bb-RAG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(RAG)'!$C$5:$I$5</c15:sqref>
                  </c15:fullRef>
                </c:ext>
              </c:extLst>
              <c:f>('Geschichte (RAG)'!$C$5,'Geschichte (RAG)'!$I$5)</c:f>
              <c:numCache>
                <c:formatCode>General</c:formatCode>
                <c:ptCount val="2"/>
                <c:pt idx="0" formatCode="0.0000">
                  <c:v>0.87981867664636904</c:v>
                </c:pt>
                <c:pt idx="1" formatCode="0.0000">
                  <c:v>0.99046505282002495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4-4A6A-8FE7-DDC840B24479}"/>
            </c:ext>
          </c:extLst>
        </c:ser>
        <c:ser>
          <c:idx val="4"/>
          <c:order val="4"/>
          <c:tx>
            <c:strRef>
              <c:f>'Geschichte (RAG)'!$B$6</c:f>
              <c:strCache>
                <c:ptCount val="1"/>
                <c:pt idx="0">
                  <c:v>T3Q9ca-RAG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(RAG)'!$C$6:$I$6</c15:sqref>
                  </c15:fullRef>
                </c:ext>
              </c:extLst>
              <c:f>('Geschichte (RAG)'!$C$6,'Geschichte (RAG)'!$I$6)</c:f>
              <c:numCache>
                <c:formatCode>General</c:formatCode>
                <c:ptCount val="2"/>
                <c:pt idx="0" formatCode="0.0000">
                  <c:v>0.90582298298612296</c:v>
                </c:pt>
                <c:pt idx="1" formatCode="0.0000">
                  <c:v>0.92541221289672004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4-4A6A-8FE7-DDC840B24479}"/>
            </c:ext>
          </c:extLst>
        </c:ser>
        <c:ser>
          <c:idx val="5"/>
          <c:order val="5"/>
          <c:tx>
            <c:strRef>
              <c:f>'Geschichte (RAG)'!$B$7</c:f>
              <c:strCache>
                <c:ptCount val="1"/>
                <c:pt idx="0">
                  <c:v>T3Q9cb-RAG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(RAG)'!$C$7:$I$7</c15:sqref>
                  </c15:fullRef>
                </c:ext>
              </c:extLst>
              <c:f>('Geschichte (RAG)'!$C$7,'Geschichte (RAG)'!$I$7)</c:f>
              <c:numCache>
                <c:formatCode>General</c:formatCode>
                <c:ptCount val="2"/>
                <c:pt idx="0" formatCode="0.0000">
                  <c:v>0.88807970821776205</c:v>
                </c:pt>
                <c:pt idx="1" formatCode="0.0000">
                  <c:v>0.89688848276396904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4-4A6A-8FE7-DDC840B24479}"/>
            </c:ext>
          </c:extLst>
        </c:ser>
        <c:ser>
          <c:idx val="6"/>
          <c:order val="6"/>
          <c:tx>
            <c:strRef>
              <c:f>'Geschichte (RAG)'!$B$8</c:f>
              <c:strCache>
                <c:ptCount val="1"/>
                <c:pt idx="0">
                  <c:v>T3Q9da-RAG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(RAG)'!$C$8:$I$8</c15:sqref>
                  </c15:fullRef>
                </c:ext>
              </c:extLst>
              <c:f>('Geschichte (RAG)'!$C$8,'Geschichte (RAG)'!$I$8)</c:f>
              <c:numCache>
                <c:formatCode>General</c:formatCode>
                <c:ptCount val="2"/>
                <c:pt idx="0" formatCode="0.0000">
                  <c:v>0.86426077037877702</c:v>
                </c:pt>
                <c:pt idx="1" formatCode="0.0000">
                  <c:v>0.95621765008857995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4-4A6A-8FE7-DDC840B24479}"/>
            </c:ext>
          </c:extLst>
        </c:ser>
        <c:ser>
          <c:idx val="7"/>
          <c:order val="7"/>
          <c:tx>
            <c:strRef>
              <c:f>'Geschichte (RAG)'!$B$9</c:f>
              <c:strCache>
                <c:ptCount val="1"/>
                <c:pt idx="0">
                  <c:v>T3Q9db-RAG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(RAG)'!$C$9:$I$9</c15:sqref>
                  </c15:fullRef>
                </c:ext>
              </c:extLst>
              <c:f>('Geschichte (RAG)'!$C$9,'Geschichte (RAG)'!$I$9)</c:f>
              <c:numCache>
                <c:formatCode>General</c:formatCode>
                <c:ptCount val="2"/>
                <c:pt idx="0" formatCode="0.0000">
                  <c:v>0.70671822108108995</c:v>
                </c:pt>
                <c:pt idx="1" formatCode="0.0000">
                  <c:v>0.98519527969231402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4-4A6A-8FE7-DDC840B2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448288"/>
        <c:axId val="900448648"/>
      </c:barChart>
      <c:catAx>
        <c:axId val="9004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0448648"/>
        <c:crosses val="autoZero"/>
        <c:auto val="1"/>
        <c:lblAlgn val="ctr"/>
        <c:lblOffset val="100"/>
        <c:noMultiLvlLbl val="0"/>
      </c:catAx>
      <c:valAx>
        <c:axId val="90044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04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Naturalness (MAUVE)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Karlsruhe!$B$57</c:f>
              <c:strCache>
                <c:ptCount val="1"/>
                <c:pt idx="0">
                  <c:v>T1Q6aa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Karlsruhe!$C$57:$I$57</c:f>
              <c:numCache>
                <c:formatCode>0.0000</c:formatCode>
                <c:ptCount val="7"/>
                <c:pt idx="0">
                  <c:v>0.975569246116334</c:v>
                </c:pt>
                <c:pt idx="1">
                  <c:v>0.96831314499439003</c:v>
                </c:pt>
                <c:pt idx="2">
                  <c:v>0.979261935018782</c:v>
                </c:pt>
                <c:pt idx="3">
                  <c:v>0.97700691688794195</c:v>
                </c:pt>
                <c:pt idx="4">
                  <c:v>0.97821670209463596</c:v>
                </c:pt>
                <c:pt idx="5">
                  <c:v>0.98455117252092905</c:v>
                </c:pt>
                <c:pt idx="6">
                  <c:v>0.95312058694707202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1-4327-BADA-07744862C3E4}"/>
            </c:ext>
          </c:extLst>
        </c:ser>
        <c:ser>
          <c:idx val="1"/>
          <c:order val="1"/>
          <c:tx>
            <c:strRef>
              <c:f>Karlsruhe!$B$58</c:f>
              <c:strCache>
                <c:ptCount val="1"/>
                <c:pt idx="0">
                  <c:v>T1Q6ab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Karlsruhe!$C$58:$I$58</c:f>
              <c:numCache>
                <c:formatCode>0.0000</c:formatCode>
                <c:ptCount val="7"/>
                <c:pt idx="0">
                  <c:v>0.97391323135923702</c:v>
                </c:pt>
                <c:pt idx="1">
                  <c:v>0.84810315189162</c:v>
                </c:pt>
                <c:pt idx="2">
                  <c:v>0.89608845992322195</c:v>
                </c:pt>
                <c:pt idx="3">
                  <c:v>0.84753263879441398</c:v>
                </c:pt>
                <c:pt idx="4">
                  <c:v>0.97736401074863399</c:v>
                </c:pt>
                <c:pt idx="5">
                  <c:v>0.88233257106417795</c:v>
                </c:pt>
                <c:pt idx="6">
                  <c:v>0.84563684385267202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1-4327-BADA-07744862C3E4}"/>
            </c:ext>
          </c:extLst>
        </c:ser>
        <c:ser>
          <c:idx val="2"/>
          <c:order val="2"/>
          <c:tx>
            <c:strRef>
              <c:f>Karlsruhe!$B$59</c:f>
              <c:strCache>
                <c:ptCount val="1"/>
                <c:pt idx="0">
                  <c:v>T1Q6ba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Karlsruhe!$C$59:$I$59</c:f>
              <c:numCache>
                <c:formatCode>0.0000</c:formatCode>
                <c:ptCount val="7"/>
                <c:pt idx="0">
                  <c:v>0.913241803097397</c:v>
                </c:pt>
                <c:pt idx="1">
                  <c:v>0.96480992226003304</c:v>
                </c:pt>
                <c:pt idx="2">
                  <c:v>0.98093844974816502</c:v>
                </c:pt>
                <c:pt idx="3">
                  <c:v>0.97503836001891897</c:v>
                </c:pt>
                <c:pt idx="4">
                  <c:v>0.90916827264655897</c:v>
                </c:pt>
                <c:pt idx="5">
                  <c:v>0.944158917106799</c:v>
                </c:pt>
                <c:pt idx="6">
                  <c:v>0.87176662160090201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31-4327-BADA-07744862C3E4}"/>
            </c:ext>
          </c:extLst>
        </c:ser>
        <c:ser>
          <c:idx val="3"/>
          <c:order val="3"/>
          <c:tx>
            <c:strRef>
              <c:f>Karlsruhe!$B$60</c:f>
              <c:strCache>
                <c:ptCount val="1"/>
                <c:pt idx="0">
                  <c:v>T1Q6bb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Karlsruhe!$C$60:$I$60</c:f>
              <c:numCache>
                <c:formatCode>0.0000</c:formatCode>
                <c:ptCount val="7"/>
                <c:pt idx="0">
                  <c:v>0.99226318366639199</c:v>
                </c:pt>
                <c:pt idx="1">
                  <c:v>0.97692522980019203</c:v>
                </c:pt>
                <c:pt idx="2">
                  <c:v>0.95929712443384796</c:v>
                </c:pt>
                <c:pt idx="3">
                  <c:v>0.98592404393197297</c:v>
                </c:pt>
                <c:pt idx="4">
                  <c:v>0.96478285304737899</c:v>
                </c:pt>
                <c:pt idx="5">
                  <c:v>0.99296931072433703</c:v>
                </c:pt>
                <c:pt idx="6">
                  <c:v>0.96518946029088704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31-4327-BADA-07744862C3E4}"/>
            </c:ext>
          </c:extLst>
        </c:ser>
        <c:ser>
          <c:idx val="4"/>
          <c:order val="4"/>
          <c:tx>
            <c:strRef>
              <c:f>Karlsruhe!$B$61</c:f>
              <c:strCache>
                <c:ptCount val="1"/>
                <c:pt idx="0">
                  <c:v>T1Q6ca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Karlsruhe!$C$61:$I$61</c:f>
              <c:numCache>
                <c:formatCode>0.0000</c:formatCode>
                <c:ptCount val="7"/>
                <c:pt idx="0">
                  <c:v>0.97999447458148903</c:v>
                </c:pt>
                <c:pt idx="1">
                  <c:v>0.98308534862707997</c:v>
                </c:pt>
                <c:pt idx="2">
                  <c:v>0.97534005615195196</c:v>
                </c:pt>
                <c:pt idx="3">
                  <c:v>0.97016435654935196</c:v>
                </c:pt>
                <c:pt idx="4">
                  <c:v>0.97195542677437197</c:v>
                </c:pt>
                <c:pt idx="5">
                  <c:v>0.98689092102390796</c:v>
                </c:pt>
                <c:pt idx="6">
                  <c:v>0.98367127919011199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31-4327-BADA-07744862C3E4}"/>
            </c:ext>
          </c:extLst>
        </c:ser>
        <c:ser>
          <c:idx val="5"/>
          <c:order val="5"/>
          <c:tx>
            <c:strRef>
              <c:f>Karlsruhe!$B$62</c:f>
              <c:strCache>
                <c:ptCount val="1"/>
                <c:pt idx="0">
                  <c:v>T1Q6cb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Karlsruhe!$C$62:$I$62</c:f>
              <c:numCache>
                <c:formatCode>0.0000</c:formatCode>
                <c:ptCount val="7"/>
                <c:pt idx="0">
                  <c:v>0.86536683839332695</c:v>
                </c:pt>
                <c:pt idx="1">
                  <c:v>0.87349357144752404</c:v>
                </c:pt>
                <c:pt idx="2">
                  <c:v>0.90293954220934802</c:v>
                </c:pt>
                <c:pt idx="3">
                  <c:v>0.87586247262134798</c:v>
                </c:pt>
                <c:pt idx="4">
                  <c:v>0.96978799422294903</c:v>
                </c:pt>
                <c:pt idx="5">
                  <c:v>0.87163941842370796</c:v>
                </c:pt>
                <c:pt idx="6">
                  <c:v>0.860015779922645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31-4327-BADA-07744862C3E4}"/>
            </c:ext>
          </c:extLst>
        </c:ser>
        <c:ser>
          <c:idx val="6"/>
          <c:order val="6"/>
          <c:tx>
            <c:strRef>
              <c:f>Karlsruhe!$B$63</c:f>
              <c:strCache>
                <c:ptCount val="1"/>
                <c:pt idx="0">
                  <c:v>T1Q6da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Karlsruhe!$C$63:$I$63</c:f>
              <c:numCache>
                <c:formatCode>0.0000</c:formatCode>
                <c:ptCount val="7"/>
                <c:pt idx="0">
                  <c:v>0.86363025172179897</c:v>
                </c:pt>
                <c:pt idx="1">
                  <c:v>0.96840537295959594</c:v>
                </c:pt>
                <c:pt idx="2">
                  <c:v>0.95343591222911706</c:v>
                </c:pt>
                <c:pt idx="3">
                  <c:v>0.87586247262134798</c:v>
                </c:pt>
                <c:pt idx="4">
                  <c:v>0.97093692449020796</c:v>
                </c:pt>
                <c:pt idx="5">
                  <c:v>0.88667704104098499</c:v>
                </c:pt>
                <c:pt idx="6">
                  <c:v>0.82622597090872096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31-4327-BADA-07744862C3E4}"/>
            </c:ext>
          </c:extLst>
        </c:ser>
        <c:ser>
          <c:idx val="7"/>
          <c:order val="7"/>
          <c:tx>
            <c:strRef>
              <c:f>Karlsruhe!$B$64</c:f>
              <c:strCache>
                <c:ptCount val="1"/>
                <c:pt idx="0">
                  <c:v>T1Q6db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Karlsruhe!$C$64:$I$64</c:f>
              <c:numCache>
                <c:formatCode>0.0000</c:formatCode>
                <c:ptCount val="7"/>
                <c:pt idx="0">
                  <c:v>0.98615778620874295</c:v>
                </c:pt>
                <c:pt idx="1">
                  <c:v>0.96861996835461805</c:v>
                </c:pt>
                <c:pt idx="2">
                  <c:v>0.97756554225983705</c:v>
                </c:pt>
                <c:pt idx="3">
                  <c:v>0.97470609326803304</c:v>
                </c:pt>
                <c:pt idx="4">
                  <c:v>0.95696992646883305</c:v>
                </c:pt>
                <c:pt idx="5">
                  <c:v>0.98621346229803597</c:v>
                </c:pt>
                <c:pt idx="6">
                  <c:v>0.98043172652316002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31-4327-BADA-07744862C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970680"/>
        <c:axId val="780968880"/>
      </c:barChart>
      <c:catAx>
        <c:axId val="78097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0968880"/>
        <c:crosses val="autoZero"/>
        <c:auto val="1"/>
        <c:lblAlgn val="ctr"/>
        <c:lblOffset val="100"/>
        <c:noMultiLvlLbl val="0"/>
      </c:catAx>
      <c:valAx>
        <c:axId val="7809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097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Hallucination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'Geschichte (RAG)'!$B$13</c:f>
              <c:strCache>
                <c:ptCount val="1"/>
                <c:pt idx="0">
                  <c:v>T3Q9aa-RAG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(RAG)'!$C$13:$I$13</c15:sqref>
                  </c15:fullRef>
                </c:ext>
              </c:extLst>
              <c:f>('Geschichte (RAG)'!$C$13,'Geschichte (RAG)'!$I$13)</c:f>
              <c:numCache>
                <c:formatCode>General</c:formatCode>
                <c:ptCount val="2"/>
                <c:pt idx="0" formatCode="@">
                  <c:v>0</c:v>
                </c:pt>
                <c:pt idx="1" formatCode="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2-4EC4-BB6C-1AC54B3DA583}"/>
            </c:ext>
          </c:extLst>
        </c:ser>
        <c:ser>
          <c:idx val="1"/>
          <c:order val="1"/>
          <c:tx>
            <c:strRef>
              <c:f>'Geschichte (RAG)'!$B$14</c:f>
              <c:strCache>
                <c:ptCount val="1"/>
                <c:pt idx="0">
                  <c:v>T3Q9ab-RAG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(RAG)'!$C$14:$I$14</c15:sqref>
                  </c15:fullRef>
                </c:ext>
              </c:extLst>
              <c:f>('Geschichte (RAG)'!$C$14,'Geschichte (RAG)'!$I$14)</c:f>
              <c:numCache>
                <c:formatCode>General</c:formatCode>
                <c:ptCount val="2"/>
                <c:pt idx="0" formatCode="@">
                  <c:v>0</c:v>
                </c:pt>
                <c:pt idx="1" formatCode="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2-4EC4-BB6C-1AC54B3DA583}"/>
            </c:ext>
          </c:extLst>
        </c:ser>
        <c:ser>
          <c:idx val="2"/>
          <c:order val="2"/>
          <c:tx>
            <c:strRef>
              <c:f>'Geschichte (RAG)'!$B$15</c:f>
              <c:strCache>
                <c:ptCount val="1"/>
                <c:pt idx="0">
                  <c:v>T3Q9ba-RAG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(RAG)'!$C$15:$I$15</c15:sqref>
                  </c15:fullRef>
                </c:ext>
              </c:extLst>
              <c:f>('Geschichte (RAG)'!$C$15,'Geschichte (RAG)'!$I$15)</c:f>
              <c:numCache>
                <c:formatCode>General</c:formatCode>
                <c:ptCount val="2"/>
                <c:pt idx="0" formatCode="@">
                  <c:v>1</c:v>
                </c:pt>
                <c:pt idx="1" formatCode="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62-4EC4-BB6C-1AC54B3DA583}"/>
            </c:ext>
          </c:extLst>
        </c:ser>
        <c:ser>
          <c:idx val="3"/>
          <c:order val="3"/>
          <c:tx>
            <c:strRef>
              <c:f>'Geschichte (RAG)'!$B$16</c:f>
              <c:strCache>
                <c:ptCount val="1"/>
                <c:pt idx="0">
                  <c:v>T3Q9bb-RAG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(RAG)'!$C$16:$I$16</c15:sqref>
                  </c15:fullRef>
                </c:ext>
              </c:extLst>
              <c:f>('Geschichte (RAG)'!$C$16,'Geschichte (RAG)'!$I$16)</c:f>
              <c:numCache>
                <c:formatCode>General</c:formatCode>
                <c:ptCount val="2"/>
                <c:pt idx="0" formatCode="@">
                  <c:v>0</c:v>
                </c:pt>
                <c:pt idx="1" formatCode="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62-4EC4-BB6C-1AC54B3DA583}"/>
            </c:ext>
          </c:extLst>
        </c:ser>
        <c:ser>
          <c:idx val="4"/>
          <c:order val="4"/>
          <c:tx>
            <c:strRef>
              <c:f>'Geschichte (RAG)'!$B$17</c:f>
              <c:strCache>
                <c:ptCount val="1"/>
                <c:pt idx="0">
                  <c:v>T3Q9ca-RAG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(RAG)'!$C$17:$I$17</c15:sqref>
                  </c15:fullRef>
                </c:ext>
              </c:extLst>
              <c:f>('Geschichte (RAG)'!$C$17,'Geschichte (RAG)'!$I$17)</c:f>
              <c:numCache>
                <c:formatCode>General</c:formatCode>
                <c:ptCount val="2"/>
                <c:pt idx="0" formatCode="@">
                  <c:v>0</c:v>
                </c:pt>
                <c:pt idx="1" formatCode="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62-4EC4-BB6C-1AC54B3DA583}"/>
            </c:ext>
          </c:extLst>
        </c:ser>
        <c:ser>
          <c:idx val="5"/>
          <c:order val="5"/>
          <c:tx>
            <c:strRef>
              <c:f>'Geschichte (RAG)'!$B$18</c:f>
              <c:strCache>
                <c:ptCount val="1"/>
                <c:pt idx="0">
                  <c:v>T3Q9cb-RAG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(RAG)'!$C$18:$I$18</c15:sqref>
                  </c15:fullRef>
                </c:ext>
              </c:extLst>
              <c:f>('Geschichte (RAG)'!$C$18,'Geschichte (RAG)'!$I$18)</c:f>
              <c:numCache>
                <c:formatCode>General</c:formatCode>
                <c:ptCount val="2"/>
                <c:pt idx="0" formatCode="@">
                  <c:v>0</c:v>
                </c:pt>
                <c:pt idx="1" formatCode="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62-4EC4-BB6C-1AC54B3DA583}"/>
            </c:ext>
          </c:extLst>
        </c:ser>
        <c:ser>
          <c:idx val="6"/>
          <c:order val="6"/>
          <c:tx>
            <c:strRef>
              <c:f>'Geschichte (RAG)'!$B$19</c:f>
              <c:strCache>
                <c:ptCount val="1"/>
                <c:pt idx="0">
                  <c:v>T3Q9da-RAG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(RAG)'!$C$19:$I$19</c15:sqref>
                  </c15:fullRef>
                </c:ext>
              </c:extLst>
              <c:f>('Geschichte (RAG)'!$C$19,'Geschichte (RAG)'!$I$19)</c:f>
              <c:numCache>
                <c:formatCode>General</c:formatCode>
                <c:ptCount val="2"/>
                <c:pt idx="0" formatCode="@">
                  <c:v>0</c:v>
                </c:pt>
                <c:pt idx="1" formatCode="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62-4EC4-BB6C-1AC54B3DA583}"/>
            </c:ext>
          </c:extLst>
        </c:ser>
        <c:ser>
          <c:idx val="7"/>
          <c:order val="7"/>
          <c:tx>
            <c:strRef>
              <c:f>'Geschichte (RAG)'!$B$20</c:f>
              <c:strCache>
                <c:ptCount val="1"/>
                <c:pt idx="0">
                  <c:v>T3Q9db-RAG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(RAG)'!$C$20:$I$20</c15:sqref>
                  </c15:fullRef>
                </c:ext>
              </c:extLst>
              <c:f>('Geschichte (RAG)'!$C$20,'Geschichte (RAG)'!$I$20)</c:f>
              <c:numCache>
                <c:formatCode>General</c:formatCode>
                <c:ptCount val="2"/>
                <c:pt idx="0" formatCode="@">
                  <c:v>1</c:v>
                </c:pt>
                <c:pt idx="1" formatCode="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62-4EC4-BB6C-1AC54B3D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009168"/>
        <c:axId val="781009528"/>
      </c:barChart>
      <c:catAx>
        <c:axId val="7810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1009528"/>
        <c:crosses val="autoZero"/>
        <c:auto val="1"/>
        <c:lblAlgn val="ctr"/>
        <c:lblOffset val="100"/>
        <c:noMultiLvlLbl val="0"/>
      </c:catAx>
      <c:valAx>
        <c:axId val="7810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10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Answer relevancy</a:t>
            </a:r>
          </a:p>
        </c:rich>
      </c:tx>
      <c:layout>
        <c:manualLayout>
          <c:xMode val="edge"/>
          <c:yMode val="edge"/>
          <c:x val="0.37463225090202606"/>
          <c:y val="2.7739251040221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'Geschichte (RAG)'!$B$24</c:f>
              <c:strCache>
                <c:ptCount val="1"/>
                <c:pt idx="0">
                  <c:v>T3Q9aa-RAG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(RAG)'!$C$24:$I$24</c15:sqref>
                  </c15:fullRef>
                </c:ext>
              </c:extLst>
              <c:f>('Geschichte (RAG)'!$C$24,'Geschichte (RAG)'!$I$24)</c:f>
              <c:numCache>
                <c:formatCode>General</c:formatCode>
                <c:ptCount val="2"/>
                <c:pt idx="0" formatCode="@">
                  <c:v>1</c:v>
                </c:pt>
                <c:pt idx="1" formatCode="@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8-4065-8D3E-64DD06550330}"/>
            </c:ext>
          </c:extLst>
        </c:ser>
        <c:ser>
          <c:idx val="1"/>
          <c:order val="1"/>
          <c:tx>
            <c:strRef>
              <c:f>'Geschichte (RAG)'!$B$25</c:f>
              <c:strCache>
                <c:ptCount val="1"/>
                <c:pt idx="0">
                  <c:v>T3Q9ab-RAG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(RAG)'!$C$25:$I$25</c15:sqref>
                  </c15:fullRef>
                </c:ext>
              </c:extLst>
              <c:f>('Geschichte (RAG)'!$C$25,'Geschichte (RAG)'!$I$25)</c:f>
              <c:numCache>
                <c:formatCode>General</c:formatCode>
                <c:ptCount val="2"/>
                <c:pt idx="0" formatCode="@">
                  <c:v>1</c:v>
                </c:pt>
                <c:pt idx="1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8-4065-8D3E-64DD06550330}"/>
            </c:ext>
          </c:extLst>
        </c:ser>
        <c:ser>
          <c:idx val="2"/>
          <c:order val="2"/>
          <c:tx>
            <c:strRef>
              <c:f>'Geschichte (RAG)'!$B$26</c:f>
              <c:strCache>
                <c:ptCount val="1"/>
                <c:pt idx="0">
                  <c:v>T3Q9ba-RAG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(RAG)'!$C$26:$I$26</c15:sqref>
                  </c15:fullRef>
                </c:ext>
              </c:extLst>
              <c:f>('Geschichte (RAG)'!$C$26,'Geschichte (RAG)'!$I$26)</c:f>
              <c:numCache>
                <c:formatCode>General</c:formatCode>
                <c:ptCount val="2"/>
                <c:pt idx="0" formatCode="0.0000">
                  <c:v>0.66666666666666596</c:v>
                </c:pt>
                <c:pt idx="1" formatCode="0.0000">
                  <c:v>0.94736842105263097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8-4065-8D3E-64DD06550330}"/>
            </c:ext>
          </c:extLst>
        </c:ser>
        <c:ser>
          <c:idx val="3"/>
          <c:order val="3"/>
          <c:tx>
            <c:strRef>
              <c:f>'Geschichte (RAG)'!$B$27</c:f>
              <c:strCache>
                <c:ptCount val="1"/>
                <c:pt idx="0">
                  <c:v>T3Q9bb-RAG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(RAG)'!$C$27:$I$27</c15:sqref>
                  </c15:fullRef>
                </c:ext>
              </c:extLst>
              <c:f>('Geschichte (RAG)'!$C$27,'Geschichte (RAG)'!$I$27)</c:f>
              <c:numCache>
                <c:formatCode>General</c:formatCode>
                <c:ptCount val="2"/>
                <c:pt idx="0" formatCode="@">
                  <c:v>1</c:v>
                </c:pt>
                <c:pt idx="1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8-4065-8D3E-64DD06550330}"/>
            </c:ext>
          </c:extLst>
        </c:ser>
        <c:ser>
          <c:idx val="4"/>
          <c:order val="4"/>
          <c:tx>
            <c:strRef>
              <c:f>'Geschichte (RAG)'!$B$28</c:f>
              <c:strCache>
                <c:ptCount val="1"/>
                <c:pt idx="0">
                  <c:v>T3Q9ca-RAG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(RAG)'!$C$28:$I$28</c15:sqref>
                  </c15:fullRef>
                </c:ext>
              </c:extLst>
              <c:f>('Geschichte (RAG)'!$C$28,'Geschichte (RAG)'!$I$28)</c:f>
              <c:numCache>
                <c:formatCode>General</c:formatCode>
                <c:ptCount val="2"/>
                <c:pt idx="0" formatCode="@">
                  <c:v>1</c:v>
                </c:pt>
                <c:pt idx="1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E8-4065-8D3E-64DD06550330}"/>
            </c:ext>
          </c:extLst>
        </c:ser>
        <c:ser>
          <c:idx val="5"/>
          <c:order val="5"/>
          <c:tx>
            <c:strRef>
              <c:f>'Geschichte (RAG)'!$B$29</c:f>
              <c:strCache>
                <c:ptCount val="1"/>
                <c:pt idx="0">
                  <c:v>T3Q9cb-RAG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(RAG)'!$C$29:$I$29</c15:sqref>
                  </c15:fullRef>
                </c:ext>
              </c:extLst>
              <c:f>('Geschichte (RAG)'!$C$29,'Geschichte (RAG)'!$I$29)</c:f>
              <c:numCache>
                <c:formatCode>General</c:formatCode>
                <c:ptCount val="2"/>
                <c:pt idx="0" formatCode="@">
                  <c:v>1</c:v>
                </c:pt>
                <c:pt idx="1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E8-4065-8D3E-64DD06550330}"/>
            </c:ext>
          </c:extLst>
        </c:ser>
        <c:ser>
          <c:idx val="6"/>
          <c:order val="6"/>
          <c:tx>
            <c:strRef>
              <c:f>'Geschichte (RAG)'!$B$30</c:f>
              <c:strCache>
                <c:ptCount val="1"/>
                <c:pt idx="0">
                  <c:v>T3Q9da-RAG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(RAG)'!$C$30:$I$30</c15:sqref>
                  </c15:fullRef>
                </c:ext>
              </c:extLst>
              <c:f>('Geschichte (RAG)'!$C$30,'Geschichte (RAG)'!$I$30)</c:f>
              <c:numCache>
                <c:formatCode>General</c:formatCode>
                <c:ptCount val="2"/>
                <c:pt idx="0" formatCode="@">
                  <c:v>1</c:v>
                </c:pt>
                <c:pt idx="1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E8-4065-8D3E-64DD06550330}"/>
            </c:ext>
          </c:extLst>
        </c:ser>
        <c:ser>
          <c:idx val="7"/>
          <c:order val="7"/>
          <c:tx>
            <c:strRef>
              <c:f>'Geschichte (RAG)'!$B$31</c:f>
              <c:strCache>
                <c:ptCount val="1"/>
                <c:pt idx="0">
                  <c:v>T3Q9db-RAG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(RAG)'!$C$31:$I$31</c15:sqref>
                  </c15:fullRef>
                </c:ext>
              </c:extLst>
              <c:f>('Geschichte (RAG)'!$C$31,'Geschichte (RAG)'!$I$31)</c:f>
              <c:numCache>
                <c:formatCode>General</c:formatCode>
                <c:ptCount val="2"/>
                <c:pt idx="0" formatCode="0.0000">
                  <c:v>0.76923076923076905</c:v>
                </c:pt>
                <c:pt idx="1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E8-4065-8D3E-64DD06550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804000"/>
        <c:axId val="669805080"/>
      </c:barChart>
      <c:catAx>
        <c:axId val="6698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9805080"/>
        <c:crosses val="autoZero"/>
        <c:auto val="1"/>
        <c:lblAlgn val="ctr"/>
        <c:lblOffset val="100"/>
        <c:noMultiLvlLbl val="0"/>
      </c:catAx>
      <c:valAx>
        <c:axId val="66980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98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Answer quality (Grice maxims)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'Geschichte (RAG)'!$B$57</c:f>
              <c:strCache>
                <c:ptCount val="1"/>
                <c:pt idx="0">
                  <c:v>T3Q9aa-RAG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(RAG)'!$C$57:$I$57</c15:sqref>
                  </c15:fullRef>
                </c:ext>
              </c:extLst>
              <c:f>('Geschichte (RAG)'!$C$57,'Geschichte (RAG)'!$I$57)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2-4F43-8FF6-E04E55B4846E}"/>
            </c:ext>
          </c:extLst>
        </c:ser>
        <c:ser>
          <c:idx val="1"/>
          <c:order val="1"/>
          <c:tx>
            <c:strRef>
              <c:f>'Geschichte (RAG)'!$B$58</c:f>
              <c:strCache>
                <c:ptCount val="1"/>
                <c:pt idx="0">
                  <c:v>T3Q9ab-RAG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(RAG)'!$C$58:$I$58</c15:sqref>
                  </c15:fullRef>
                </c:ext>
              </c:extLst>
              <c:f>('Geschichte (RAG)'!$C$58,'Geschichte (RAG)'!$I$58)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2-4F43-8FF6-E04E55B4846E}"/>
            </c:ext>
          </c:extLst>
        </c:ser>
        <c:ser>
          <c:idx val="2"/>
          <c:order val="2"/>
          <c:tx>
            <c:strRef>
              <c:f>'Geschichte (RAG)'!$B$59</c:f>
              <c:strCache>
                <c:ptCount val="1"/>
                <c:pt idx="0">
                  <c:v>T3Q9ba-RAG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(RAG)'!$C$59:$I$59</c15:sqref>
                  </c15:fullRef>
                </c:ext>
              </c:extLst>
              <c:f>('Geschichte (RAG)'!$C$59,'Geschichte (RAG)'!$I$59)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52-4F43-8FF6-E04E55B4846E}"/>
            </c:ext>
          </c:extLst>
        </c:ser>
        <c:ser>
          <c:idx val="3"/>
          <c:order val="3"/>
          <c:tx>
            <c:strRef>
              <c:f>'Geschichte (RAG)'!$B$60</c:f>
              <c:strCache>
                <c:ptCount val="1"/>
                <c:pt idx="0">
                  <c:v>T3Q9bb-RAG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(RAG)'!$C$60:$I$60</c15:sqref>
                  </c15:fullRef>
                </c:ext>
              </c:extLst>
              <c:f>('Geschichte (RAG)'!$C$60,'Geschichte (RAG)'!$I$60)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52-4F43-8FF6-E04E55B4846E}"/>
            </c:ext>
          </c:extLst>
        </c:ser>
        <c:ser>
          <c:idx val="4"/>
          <c:order val="4"/>
          <c:tx>
            <c:strRef>
              <c:f>'Geschichte (RAG)'!$B$61</c:f>
              <c:strCache>
                <c:ptCount val="1"/>
                <c:pt idx="0">
                  <c:v>T3Q9ca-RAG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(RAG)'!$C$61:$I$61</c15:sqref>
                  </c15:fullRef>
                </c:ext>
              </c:extLst>
              <c:f>('Geschichte (RAG)'!$C$61,'Geschichte (RAG)'!$I$61)</c:f>
              <c:numCache>
                <c:formatCode>General</c:formatCode>
                <c:ptCount val="2"/>
                <c:pt idx="0">
                  <c:v>0.95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52-4F43-8FF6-E04E55B4846E}"/>
            </c:ext>
          </c:extLst>
        </c:ser>
        <c:ser>
          <c:idx val="5"/>
          <c:order val="5"/>
          <c:tx>
            <c:strRef>
              <c:f>'Geschichte (RAG)'!$B$62</c:f>
              <c:strCache>
                <c:ptCount val="1"/>
                <c:pt idx="0">
                  <c:v>T3Q9cb-RAG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(RAG)'!$C$62:$I$62</c15:sqref>
                  </c15:fullRef>
                </c:ext>
              </c:extLst>
              <c:f>('Geschichte (RAG)'!$C$62,'Geschichte (RAG)'!$I$62)</c:f>
              <c:numCache>
                <c:formatCode>General</c:formatCode>
                <c:ptCount val="2"/>
                <c:pt idx="0">
                  <c:v>1</c:v>
                </c:pt>
                <c:pt idx="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52-4F43-8FF6-E04E55B4846E}"/>
            </c:ext>
          </c:extLst>
        </c:ser>
        <c:ser>
          <c:idx val="6"/>
          <c:order val="6"/>
          <c:tx>
            <c:strRef>
              <c:f>'Geschichte (RAG)'!$B$63</c:f>
              <c:strCache>
                <c:ptCount val="1"/>
                <c:pt idx="0">
                  <c:v>T3Q9da-RAG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(RAG)'!$C$63:$I$63</c15:sqref>
                  </c15:fullRef>
                </c:ext>
              </c:extLst>
              <c:f>('Geschichte (RAG)'!$C$63,'Geschichte (RAG)'!$I$63)</c:f>
              <c:numCache>
                <c:formatCode>General</c:formatCode>
                <c:ptCount val="2"/>
                <c:pt idx="0">
                  <c:v>0.95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52-4F43-8FF6-E04E55B4846E}"/>
            </c:ext>
          </c:extLst>
        </c:ser>
        <c:ser>
          <c:idx val="7"/>
          <c:order val="7"/>
          <c:tx>
            <c:strRef>
              <c:f>'Geschichte (RAG)'!$B$64</c:f>
              <c:strCache>
                <c:ptCount val="1"/>
                <c:pt idx="0">
                  <c:v>T3Q9db-RAG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(RAG)'!$C$64:$I$64</c15:sqref>
                  </c15:fullRef>
                </c:ext>
              </c:extLst>
              <c:f>('Geschichte (RAG)'!$C$64,'Geschichte (RAG)'!$I$64)</c:f>
              <c:numCache>
                <c:formatCode>General</c:formatCode>
                <c:ptCount val="2"/>
                <c:pt idx="0">
                  <c:v>0.85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52-4F43-8FF6-E04E55B48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336736"/>
        <c:axId val="848337816"/>
      </c:barChart>
      <c:catAx>
        <c:axId val="84833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8337816"/>
        <c:crosses val="autoZero"/>
        <c:auto val="1"/>
        <c:lblAlgn val="ctr"/>
        <c:lblOffset val="100"/>
        <c:noMultiLvlLbl val="0"/>
      </c:catAx>
      <c:valAx>
        <c:axId val="84833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83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Naturalness (MAUVE)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'Geschichte (RAG)'!$B$68</c:f>
              <c:strCache>
                <c:ptCount val="1"/>
                <c:pt idx="0">
                  <c:v>T3Q9aa-RAG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(RAG)'!$C$68:$I$68</c15:sqref>
                  </c15:fullRef>
                </c:ext>
              </c:extLst>
              <c:f>('Geschichte (RAG)'!$C$68,'Geschichte (RAG)'!$I$68)</c:f>
              <c:numCache>
                <c:formatCode>@</c:formatCode>
                <c:ptCount val="2"/>
                <c:pt idx="0" formatCode="0.0000">
                  <c:v>0.98987106989948903</c:v>
                </c:pt>
                <c:pt idx="1" formatCode="0.0000">
                  <c:v>0.98907683020485504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6-4CDE-9AB3-E19A476CFD1F}"/>
            </c:ext>
          </c:extLst>
        </c:ser>
        <c:ser>
          <c:idx val="1"/>
          <c:order val="1"/>
          <c:tx>
            <c:strRef>
              <c:f>'Geschichte (RAG)'!$B$69</c:f>
              <c:strCache>
                <c:ptCount val="1"/>
                <c:pt idx="0">
                  <c:v>T3Q9ab-RAG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(RAG)'!$C$69:$I$69</c15:sqref>
                  </c15:fullRef>
                </c:ext>
              </c:extLst>
              <c:f>('Geschichte (RAG)'!$C$69,'Geschichte (RAG)'!$I$69)</c:f>
              <c:numCache>
                <c:formatCode>@</c:formatCode>
                <c:ptCount val="2"/>
                <c:pt idx="0" formatCode="0.0000">
                  <c:v>0.91235073783155696</c:v>
                </c:pt>
                <c:pt idx="1" formatCode="0.0000">
                  <c:v>0.91760804136451102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6-4CDE-9AB3-E19A476CFD1F}"/>
            </c:ext>
          </c:extLst>
        </c:ser>
        <c:ser>
          <c:idx val="2"/>
          <c:order val="2"/>
          <c:tx>
            <c:strRef>
              <c:f>'Geschichte (RAG)'!$B$70</c:f>
              <c:strCache>
                <c:ptCount val="1"/>
                <c:pt idx="0">
                  <c:v>T3Q9ba-RAG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(RAG)'!$C$70:$I$70</c15:sqref>
                  </c15:fullRef>
                </c:ext>
              </c:extLst>
              <c:f>('Geschichte (RAG)'!$C$70,'Geschichte (RAG)'!$I$70)</c:f>
              <c:numCache>
                <c:formatCode>@</c:formatCode>
                <c:ptCount val="2"/>
                <c:pt idx="0" formatCode="0.0000">
                  <c:v>0.92286722969351298</c:v>
                </c:pt>
                <c:pt idx="1" formatCode="0.0000">
                  <c:v>0.91255624134650204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6-4CDE-9AB3-E19A476CFD1F}"/>
            </c:ext>
          </c:extLst>
        </c:ser>
        <c:ser>
          <c:idx val="3"/>
          <c:order val="3"/>
          <c:tx>
            <c:strRef>
              <c:f>'Geschichte (RAG)'!$B$71</c:f>
              <c:strCache>
                <c:ptCount val="1"/>
                <c:pt idx="0">
                  <c:v>T3Q9bb-RAG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(RAG)'!$C$71:$I$71</c15:sqref>
                  </c15:fullRef>
                </c:ext>
              </c:extLst>
              <c:f>('Geschichte (RAG)'!$C$71,'Geschichte (RAG)'!$I$71)</c:f>
              <c:numCache>
                <c:formatCode>@</c:formatCode>
                <c:ptCount val="2"/>
                <c:pt idx="0" formatCode="0.0000">
                  <c:v>0.98041669475899096</c:v>
                </c:pt>
                <c:pt idx="1" formatCode="0.0000">
                  <c:v>0.97984497254176595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46-4CDE-9AB3-E19A476CFD1F}"/>
            </c:ext>
          </c:extLst>
        </c:ser>
        <c:ser>
          <c:idx val="4"/>
          <c:order val="4"/>
          <c:tx>
            <c:strRef>
              <c:f>'Geschichte (RAG)'!$B$72</c:f>
              <c:strCache>
                <c:ptCount val="1"/>
                <c:pt idx="0">
                  <c:v>T3Q9ca-RAG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(RAG)'!$C$72:$I$72</c15:sqref>
                  </c15:fullRef>
                </c:ext>
              </c:extLst>
              <c:f>('Geschichte (RAG)'!$C$72,'Geschichte (RAG)'!$I$72)</c:f>
              <c:numCache>
                <c:formatCode>@</c:formatCode>
                <c:ptCount val="2"/>
                <c:pt idx="0" formatCode="0.0000">
                  <c:v>0.98839304845846898</c:v>
                </c:pt>
                <c:pt idx="1" formatCode="0.0000">
                  <c:v>0.97846472339545598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46-4CDE-9AB3-E19A476CFD1F}"/>
            </c:ext>
          </c:extLst>
        </c:ser>
        <c:ser>
          <c:idx val="5"/>
          <c:order val="5"/>
          <c:tx>
            <c:strRef>
              <c:f>'Geschichte (RAG)'!$B$73</c:f>
              <c:strCache>
                <c:ptCount val="1"/>
                <c:pt idx="0">
                  <c:v>T3Q9cb-RAG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(RAG)'!$C$73:$I$73</c15:sqref>
                  </c15:fullRef>
                </c:ext>
              </c:extLst>
              <c:f>('Geschichte (RAG)'!$C$73,'Geschichte (RAG)'!$I$73)</c:f>
              <c:numCache>
                <c:formatCode>@</c:formatCode>
                <c:ptCount val="2"/>
                <c:pt idx="0" formatCode="0.0000">
                  <c:v>0.92500651373256604</c:v>
                </c:pt>
                <c:pt idx="1" formatCode="0.0000">
                  <c:v>0.91860733231714797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46-4CDE-9AB3-E19A476CFD1F}"/>
            </c:ext>
          </c:extLst>
        </c:ser>
        <c:ser>
          <c:idx val="6"/>
          <c:order val="6"/>
          <c:tx>
            <c:strRef>
              <c:f>'Geschichte (RAG)'!$B$74</c:f>
              <c:strCache>
                <c:ptCount val="1"/>
                <c:pt idx="0">
                  <c:v>T3Q9da-RAG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(RAG)'!$C$74:$I$74</c15:sqref>
                  </c15:fullRef>
                </c:ext>
              </c:extLst>
              <c:f>('Geschichte (RAG)'!$C$74,'Geschichte (RAG)'!$I$74)</c:f>
              <c:numCache>
                <c:formatCode>@</c:formatCode>
                <c:ptCount val="2"/>
                <c:pt idx="0" formatCode="0.0000">
                  <c:v>0.93122414998055802</c:v>
                </c:pt>
                <c:pt idx="1" formatCode="0.0000">
                  <c:v>0.90316793641688298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46-4CDE-9AB3-E19A476CFD1F}"/>
            </c:ext>
          </c:extLst>
        </c:ser>
        <c:ser>
          <c:idx val="7"/>
          <c:order val="7"/>
          <c:tx>
            <c:strRef>
              <c:f>'Geschichte (RAG)'!$B$75</c:f>
              <c:strCache>
                <c:ptCount val="1"/>
                <c:pt idx="0">
                  <c:v>T3Q9db-RAG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'Geschichte (RAG)'!$C$1:$I$1</c15:sqref>
                  </c15:fullRef>
                </c:ext>
              </c:extLst>
              <c:f>('Geschichte (RAG)'!$C$1,'Geschichte (RAG)'!$I$1)</c:f>
              <c:strCache>
                <c:ptCount val="2"/>
                <c:pt idx="0">
                  <c:v>LLM1</c:v>
                </c:pt>
                <c:pt idx="1">
                  <c:v>LLM7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'Geschichte (RAG)'!$C$75:$I$75</c15:sqref>
                  </c15:fullRef>
                </c:ext>
              </c:extLst>
              <c:f>('Geschichte (RAG)'!$C$75,'Geschichte (RAG)'!$I$75)</c:f>
              <c:numCache>
                <c:formatCode>@</c:formatCode>
                <c:ptCount val="2"/>
                <c:pt idx="0" formatCode="0.0000">
                  <c:v>0.98340313116159705</c:v>
                </c:pt>
                <c:pt idx="1" formatCode="0.0000">
                  <c:v>0.99017358747677997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46-4CDE-9AB3-E19A476CF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815112"/>
        <c:axId val="849812592"/>
      </c:barChart>
      <c:catAx>
        <c:axId val="84981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9812592"/>
        <c:crosses val="autoZero"/>
        <c:auto val="1"/>
        <c:lblAlgn val="ctr"/>
        <c:lblOffset val="100"/>
        <c:noMultiLvlLbl val="0"/>
      </c:catAx>
      <c:valAx>
        <c:axId val="8498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981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Correctness (GEval)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Naturwissenschaft!$B$2</c:f>
              <c:strCache>
                <c:ptCount val="1"/>
                <c:pt idx="0">
                  <c:v>T4Q6aa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Naturwissenschaft!$C$2:$I$2</c:f>
              <c:numCache>
                <c:formatCode>0.0000</c:formatCode>
                <c:ptCount val="7"/>
                <c:pt idx="0">
                  <c:v>0.95928234960729897</c:v>
                </c:pt>
                <c:pt idx="1">
                  <c:v>0.87550493969464005</c:v>
                </c:pt>
                <c:pt idx="2">
                  <c:v>0.20017811909594599</c:v>
                </c:pt>
                <c:pt idx="3">
                  <c:v>0.28441784531713799</c:v>
                </c:pt>
                <c:pt idx="4">
                  <c:v>0.20582572761852899</c:v>
                </c:pt>
                <c:pt idx="5">
                  <c:v>0.913612211660637</c:v>
                </c:pt>
                <c:pt idx="6">
                  <c:v>0.993245330382164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073-A7D7-6721A29BAC1F}"/>
            </c:ext>
          </c:extLst>
        </c:ser>
        <c:ser>
          <c:idx val="1"/>
          <c:order val="1"/>
          <c:tx>
            <c:strRef>
              <c:f>Naturwissenschaft!$B$3</c:f>
              <c:strCache>
                <c:ptCount val="1"/>
                <c:pt idx="0">
                  <c:v>T4Q6ab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Naturwissenschaft!$C$3:$I$3</c:f>
              <c:numCache>
                <c:formatCode>0.0000</c:formatCode>
                <c:ptCount val="7"/>
                <c:pt idx="0">
                  <c:v>0.938116417329382</c:v>
                </c:pt>
                <c:pt idx="1">
                  <c:v>0.98354835439759702</c:v>
                </c:pt>
                <c:pt idx="2">
                  <c:v>0.17948790237588799</c:v>
                </c:pt>
                <c:pt idx="3">
                  <c:v>0.92658596633475299</c:v>
                </c:pt>
                <c:pt idx="4">
                  <c:v>0</c:v>
                </c:pt>
                <c:pt idx="5">
                  <c:v>0.28355017540202199</c:v>
                </c:pt>
                <c:pt idx="6">
                  <c:v>0.99740426407542304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1-4073-A7D7-6721A29BAC1F}"/>
            </c:ext>
          </c:extLst>
        </c:ser>
        <c:ser>
          <c:idx val="2"/>
          <c:order val="2"/>
          <c:tx>
            <c:strRef>
              <c:f>Naturwissenschaft!$B$4</c:f>
              <c:strCache>
                <c:ptCount val="1"/>
                <c:pt idx="0">
                  <c:v>T4Q6ba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Naturwissenschaft!$C$4:$I$4</c:f>
              <c:numCache>
                <c:formatCode>0.0000</c:formatCode>
                <c:ptCount val="7"/>
                <c:pt idx="0">
                  <c:v>0.95003072147258305</c:v>
                </c:pt>
                <c:pt idx="1">
                  <c:v>0.32249286519010101</c:v>
                </c:pt>
                <c:pt idx="2">
                  <c:v>0.22502813645515901</c:v>
                </c:pt>
                <c:pt idx="3">
                  <c:v>0.66335803962351403</c:v>
                </c:pt>
                <c:pt idx="4">
                  <c:v>0</c:v>
                </c:pt>
                <c:pt idx="5">
                  <c:v>0.281034100567288</c:v>
                </c:pt>
                <c:pt idx="6">
                  <c:v>0.99046505463144197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1-4073-A7D7-6721A29BAC1F}"/>
            </c:ext>
          </c:extLst>
        </c:ser>
        <c:ser>
          <c:idx val="3"/>
          <c:order val="3"/>
          <c:tx>
            <c:strRef>
              <c:f>Naturwissenschaft!$B$5</c:f>
              <c:strCache>
                <c:ptCount val="1"/>
                <c:pt idx="0">
                  <c:v>T4Q6bb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Naturwissenschaft!$C$5:$I$5</c:f>
              <c:numCache>
                <c:formatCode>0.0000</c:formatCode>
                <c:ptCount val="7"/>
                <c:pt idx="0">
                  <c:v>0.9</c:v>
                </c:pt>
                <c:pt idx="1">
                  <c:v>0.98519528044908899</c:v>
                </c:pt>
                <c:pt idx="2">
                  <c:v>0.25428939181638699</c:v>
                </c:pt>
                <c:pt idx="3">
                  <c:v>0.32665019565854903</c:v>
                </c:pt>
                <c:pt idx="4">
                  <c:v>0.108795039434641</c:v>
                </c:pt>
                <c:pt idx="5">
                  <c:v>0.80753241217444705</c:v>
                </c:pt>
                <c:pt idx="6">
                  <c:v>0.99525741268224299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61-4073-A7D7-6721A29BA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425456"/>
        <c:axId val="669430496"/>
      </c:barChart>
      <c:catAx>
        <c:axId val="66942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9430496"/>
        <c:crosses val="autoZero"/>
        <c:auto val="1"/>
        <c:lblAlgn val="ctr"/>
        <c:lblOffset val="100"/>
        <c:noMultiLvlLbl val="0"/>
      </c:catAx>
      <c:valAx>
        <c:axId val="6694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942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Hallucination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Naturwissenschaft!$B$9</c:f>
              <c:strCache>
                <c:ptCount val="1"/>
                <c:pt idx="0">
                  <c:v>T4Q6aa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Naturwissenschaft!$C$9:$I$9</c:f>
              <c:numCache>
                <c:formatCode>@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C-4939-AB21-D37CF639D4B8}"/>
            </c:ext>
          </c:extLst>
        </c:ser>
        <c:ser>
          <c:idx val="1"/>
          <c:order val="1"/>
          <c:tx>
            <c:strRef>
              <c:f>Naturwissenschaft!$B$10</c:f>
              <c:strCache>
                <c:ptCount val="1"/>
                <c:pt idx="0">
                  <c:v>T4Q6ab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Naturwissenschaft!$C$10:$I$10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C-4939-AB21-D37CF639D4B8}"/>
            </c:ext>
          </c:extLst>
        </c:ser>
        <c:ser>
          <c:idx val="2"/>
          <c:order val="2"/>
          <c:tx>
            <c:strRef>
              <c:f>Naturwissenschaft!$B$11</c:f>
              <c:strCache>
                <c:ptCount val="1"/>
                <c:pt idx="0">
                  <c:v>T4Q6ba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Naturwissenschaft!$C$11:$I$11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C-4939-AB21-D37CF639D4B8}"/>
            </c:ext>
          </c:extLst>
        </c:ser>
        <c:ser>
          <c:idx val="3"/>
          <c:order val="3"/>
          <c:tx>
            <c:strRef>
              <c:f>Naturwissenschaft!$B$12</c:f>
              <c:strCache>
                <c:ptCount val="1"/>
                <c:pt idx="0">
                  <c:v>T4Q6bb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Naturwissenschaft!$C$12:$I$12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C-4939-AB21-D37CF639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189424"/>
        <c:axId val="779185464"/>
      </c:barChart>
      <c:catAx>
        <c:axId val="7791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9185464"/>
        <c:crosses val="autoZero"/>
        <c:auto val="1"/>
        <c:lblAlgn val="ctr"/>
        <c:lblOffset val="100"/>
        <c:noMultiLvlLbl val="0"/>
      </c:catAx>
      <c:valAx>
        <c:axId val="77918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918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Answer relevancy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Naturwissenschaft!$B$16</c:f>
              <c:strCache>
                <c:ptCount val="1"/>
                <c:pt idx="0">
                  <c:v>T4Q6aa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Naturwissenschaft!$C$16:$I$16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 formatCode="0.0000">
                  <c:v>0.35483870967741898</c:v>
                </c:pt>
                <c:pt idx="3">
                  <c:v>0.6</c:v>
                </c:pt>
                <c:pt idx="4" formatCode="0.0000">
                  <c:v>0.84615384615384603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AA-9E9A-0443BEAA7947}"/>
            </c:ext>
          </c:extLst>
        </c:ser>
        <c:ser>
          <c:idx val="1"/>
          <c:order val="1"/>
          <c:tx>
            <c:strRef>
              <c:f>Naturwissenschaft!$B$17</c:f>
              <c:strCache>
                <c:ptCount val="1"/>
                <c:pt idx="0">
                  <c:v>T4Q6ab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Naturwissenschaft!$C$17:$I$17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 formatCode="0.0000">
                  <c:v>0.24137931034482701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4-41AA-9E9A-0443BEAA7947}"/>
            </c:ext>
          </c:extLst>
        </c:ser>
        <c:ser>
          <c:idx val="2"/>
          <c:order val="2"/>
          <c:tx>
            <c:strRef>
              <c:f>Naturwissenschaft!$B$18</c:f>
              <c:strCache>
                <c:ptCount val="1"/>
                <c:pt idx="0">
                  <c:v>T4Q6ba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Naturwissenschaft!$C$18:$I$18</c:f>
              <c:numCache>
                <c:formatCode>0.0000</c:formatCode>
                <c:ptCount val="7"/>
                <c:pt idx="0" formatCode="@">
                  <c:v>1</c:v>
                </c:pt>
                <c:pt idx="1">
                  <c:v>0.54545454545454497</c:v>
                </c:pt>
                <c:pt idx="2">
                  <c:v>0.47368421052631499</c:v>
                </c:pt>
                <c:pt idx="3" formatCode="@">
                  <c:v>1</c:v>
                </c:pt>
                <c:pt idx="4" formatCode="@">
                  <c:v>0.1</c:v>
                </c:pt>
                <c:pt idx="5">
                  <c:v>0.38461538461538403</c:v>
                </c:pt>
                <c:pt idx="6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4-41AA-9E9A-0443BEAA7947}"/>
            </c:ext>
          </c:extLst>
        </c:ser>
        <c:ser>
          <c:idx val="3"/>
          <c:order val="3"/>
          <c:tx>
            <c:strRef>
              <c:f>Naturwissenschaft!$B$19</c:f>
              <c:strCache>
                <c:ptCount val="1"/>
                <c:pt idx="0">
                  <c:v>T4Q6bb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Naturwissenschaft!$C$19:$I$19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0.6</c:v>
                </c:pt>
                <c:pt idx="3" formatCode="0.0000">
                  <c:v>0.73684210526315697</c:v>
                </c:pt>
                <c:pt idx="4">
                  <c:v>0.1</c:v>
                </c:pt>
                <c:pt idx="5" formatCode="0.0000">
                  <c:v>0.85714285714285698</c:v>
                </c:pt>
                <c:pt idx="6" formatCode="0.0000">
                  <c:v>0.93548387096774099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E4-41AA-9E9A-0443BEAA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847912"/>
        <c:axId val="750848272"/>
      </c:barChart>
      <c:catAx>
        <c:axId val="75084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848272"/>
        <c:crosses val="autoZero"/>
        <c:auto val="1"/>
        <c:lblAlgn val="ctr"/>
        <c:lblOffset val="100"/>
        <c:noMultiLvlLbl val="0"/>
      </c:catAx>
      <c:valAx>
        <c:axId val="7508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84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Answer quality</a:t>
            </a:r>
            <a:r>
              <a:rPr lang="de-DE" baseline="0"/>
              <a:t> (Grice maxims)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Naturwissenschaft!$B$30</c:f>
              <c:strCache>
                <c:ptCount val="1"/>
                <c:pt idx="0">
                  <c:v>T4Q6aa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Naturwissenschaft!$C$30:$I$30</c:f>
              <c:numCache>
                <c:formatCode>@</c:formatCode>
                <c:ptCount val="7"/>
                <c:pt idx="0">
                  <c:v>1</c:v>
                </c:pt>
                <c:pt idx="1">
                  <c:v>0.6</c:v>
                </c:pt>
                <c:pt idx="2">
                  <c:v>0.89999999999999902</c:v>
                </c:pt>
                <c:pt idx="3">
                  <c:v>0.85</c:v>
                </c:pt>
                <c:pt idx="4">
                  <c:v>0.7</c:v>
                </c:pt>
                <c:pt idx="5">
                  <c:v>0.95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6-420D-9ADD-B2A097B65DC3}"/>
            </c:ext>
          </c:extLst>
        </c:ser>
        <c:ser>
          <c:idx val="1"/>
          <c:order val="1"/>
          <c:tx>
            <c:strRef>
              <c:f>Naturwissenschaft!$B$31</c:f>
              <c:strCache>
                <c:ptCount val="1"/>
                <c:pt idx="0">
                  <c:v>T4Q6ab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Naturwissenschaft!$C$31:$I$31</c:f>
              <c:numCache>
                <c:formatCode>@</c:formatCode>
                <c:ptCount val="7"/>
                <c:pt idx="0">
                  <c:v>0.95</c:v>
                </c:pt>
                <c:pt idx="1">
                  <c:v>1</c:v>
                </c:pt>
                <c:pt idx="2">
                  <c:v>0.55000000000000004</c:v>
                </c:pt>
                <c:pt idx="3">
                  <c:v>1</c:v>
                </c:pt>
                <c:pt idx="4">
                  <c:v>0</c:v>
                </c:pt>
                <c:pt idx="5">
                  <c:v>0.95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6-420D-9ADD-B2A097B65DC3}"/>
            </c:ext>
          </c:extLst>
        </c:ser>
        <c:ser>
          <c:idx val="2"/>
          <c:order val="2"/>
          <c:tx>
            <c:strRef>
              <c:f>Naturwissenschaft!$B$32</c:f>
              <c:strCache>
                <c:ptCount val="1"/>
                <c:pt idx="0">
                  <c:v>T4Q6ba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Naturwissenschaft!$C$32:$I$32</c:f>
              <c:numCache>
                <c:formatCode>@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0.55000000000000004</c:v>
                </c:pt>
                <c:pt idx="3">
                  <c:v>0.8</c:v>
                </c:pt>
                <c:pt idx="4">
                  <c:v>0</c:v>
                </c:pt>
                <c:pt idx="5">
                  <c:v>0.75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6-420D-9ADD-B2A097B65DC3}"/>
            </c:ext>
          </c:extLst>
        </c:ser>
        <c:ser>
          <c:idx val="3"/>
          <c:order val="3"/>
          <c:tx>
            <c:strRef>
              <c:f>Naturwissenschaft!$B$33</c:f>
              <c:strCache>
                <c:ptCount val="1"/>
                <c:pt idx="0">
                  <c:v>T4Q6bb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Naturwissenschaft!$C$33:$I$33</c:f>
              <c:numCache>
                <c:formatCode>@</c:formatCode>
                <c:ptCount val="7"/>
                <c:pt idx="0">
                  <c:v>0.95</c:v>
                </c:pt>
                <c:pt idx="1">
                  <c:v>1</c:v>
                </c:pt>
                <c:pt idx="2">
                  <c:v>0.8</c:v>
                </c:pt>
                <c:pt idx="3">
                  <c:v>0.7</c:v>
                </c:pt>
                <c:pt idx="4">
                  <c:v>0.5</c:v>
                </c:pt>
                <c:pt idx="5">
                  <c:v>0.89999999999999902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B6-420D-9ADD-B2A097B6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971040"/>
        <c:axId val="780970320"/>
      </c:barChart>
      <c:catAx>
        <c:axId val="7809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0970320"/>
        <c:crosses val="autoZero"/>
        <c:auto val="1"/>
        <c:lblAlgn val="ctr"/>
        <c:lblOffset val="100"/>
        <c:noMultiLvlLbl val="0"/>
      </c:catAx>
      <c:valAx>
        <c:axId val="7809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09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Naturalness (MAUVE)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Naturwissenschaft!$B$37</c:f>
              <c:strCache>
                <c:ptCount val="1"/>
                <c:pt idx="0">
                  <c:v>T4Q6aa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Naturwissenschaft!$C$37:$I$37</c:f>
              <c:numCache>
                <c:formatCode>0.0000</c:formatCode>
                <c:ptCount val="7"/>
                <c:pt idx="0">
                  <c:v>0.91416228634014896</c:v>
                </c:pt>
                <c:pt idx="1">
                  <c:v>0.91084672928618804</c:v>
                </c:pt>
                <c:pt idx="2">
                  <c:v>0.778530575975237</c:v>
                </c:pt>
                <c:pt idx="3">
                  <c:v>0.85492441936011099</c:v>
                </c:pt>
                <c:pt idx="4">
                  <c:v>0.91985358821520302</c:v>
                </c:pt>
                <c:pt idx="5">
                  <c:v>0.92580036441934999</c:v>
                </c:pt>
                <c:pt idx="6">
                  <c:v>0.86823587009471503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4-4E08-AF19-024FE968C897}"/>
            </c:ext>
          </c:extLst>
        </c:ser>
        <c:ser>
          <c:idx val="1"/>
          <c:order val="1"/>
          <c:tx>
            <c:strRef>
              <c:f>Naturwissenschaft!$B$38</c:f>
              <c:strCache>
                <c:ptCount val="1"/>
                <c:pt idx="0">
                  <c:v>T4Q6ab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Naturwissenschaft!$C$38:$I$38</c:f>
              <c:numCache>
                <c:formatCode>0.0000</c:formatCode>
                <c:ptCount val="7"/>
                <c:pt idx="0">
                  <c:v>0.93963884557928701</c:v>
                </c:pt>
                <c:pt idx="1">
                  <c:v>0.93972645941666499</c:v>
                </c:pt>
                <c:pt idx="2">
                  <c:v>0.73879508614260203</c:v>
                </c:pt>
                <c:pt idx="3">
                  <c:v>0.94455126595755701</c:v>
                </c:pt>
                <c:pt idx="4">
                  <c:v>0.68651610088950799</c:v>
                </c:pt>
                <c:pt idx="5">
                  <c:v>0.91472293780953795</c:v>
                </c:pt>
                <c:pt idx="6">
                  <c:v>0.88108546507735297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4-4E08-AF19-024FE968C897}"/>
            </c:ext>
          </c:extLst>
        </c:ser>
        <c:ser>
          <c:idx val="2"/>
          <c:order val="2"/>
          <c:tx>
            <c:strRef>
              <c:f>Naturwissenschaft!$B$39</c:f>
              <c:strCache>
                <c:ptCount val="1"/>
                <c:pt idx="0">
                  <c:v>T4Q6ba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Naturwissenschaft!$C$39:$I$39</c:f>
              <c:numCache>
                <c:formatCode>0.0000</c:formatCode>
                <c:ptCount val="7"/>
                <c:pt idx="0">
                  <c:v>0.933908185027018</c:v>
                </c:pt>
                <c:pt idx="1">
                  <c:v>0.952371122180524</c:v>
                </c:pt>
                <c:pt idx="2">
                  <c:v>0.86217068105077399</c:v>
                </c:pt>
                <c:pt idx="3">
                  <c:v>0.828597460463389</c:v>
                </c:pt>
                <c:pt idx="4">
                  <c:v>0.75303323109489395</c:v>
                </c:pt>
                <c:pt idx="5">
                  <c:v>0.88817872717555801</c:v>
                </c:pt>
                <c:pt idx="6">
                  <c:v>0.89758476467560699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4-4E08-AF19-024FE968C897}"/>
            </c:ext>
          </c:extLst>
        </c:ser>
        <c:ser>
          <c:idx val="3"/>
          <c:order val="3"/>
          <c:tx>
            <c:strRef>
              <c:f>Naturwissenschaft!$B$40</c:f>
              <c:strCache>
                <c:ptCount val="1"/>
                <c:pt idx="0">
                  <c:v>T4Q6bb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Naturwissenschaft!$C$40:$I$40</c:f>
              <c:numCache>
                <c:formatCode>0.0000</c:formatCode>
                <c:ptCount val="7"/>
                <c:pt idx="0">
                  <c:v>0.9356094630249</c:v>
                </c:pt>
                <c:pt idx="1">
                  <c:v>0.96906227754899299</c:v>
                </c:pt>
                <c:pt idx="2">
                  <c:v>0.940041649423078</c:v>
                </c:pt>
                <c:pt idx="3">
                  <c:v>0.93181089530865102</c:v>
                </c:pt>
                <c:pt idx="4">
                  <c:v>0.96693972001789796</c:v>
                </c:pt>
                <c:pt idx="5">
                  <c:v>0.865404694983682</c:v>
                </c:pt>
                <c:pt idx="6">
                  <c:v>0.84909130055960502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4-4E08-AF19-024FE968C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198096"/>
        <c:axId val="746197376"/>
      </c:barChart>
      <c:catAx>
        <c:axId val="7461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6197376"/>
        <c:crosses val="autoZero"/>
        <c:auto val="1"/>
        <c:lblAlgn val="ctr"/>
        <c:lblOffset val="100"/>
        <c:noMultiLvlLbl val="0"/>
      </c:catAx>
      <c:valAx>
        <c:axId val="7461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61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Correctness (GEval)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Naturwissenschaft!$B$6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Naturwissenschaft!$C$6:$I$6</c:f>
              <c:numCache>
                <c:formatCode>0.0000</c:formatCode>
                <c:ptCount val="7"/>
                <c:pt idx="0">
                  <c:v>3.747429488409264</c:v>
                </c:pt>
                <c:pt idx="1">
                  <c:v>3.1667414397314269</c:v>
                </c:pt>
                <c:pt idx="2">
                  <c:v>0.85898354974337998</c:v>
                </c:pt>
                <c:pt idx="3">
                  <c:v>2.201012046933954</c:v>
                </c:pt>
                <c:pt idx="4">
                  <c:v>0.31462076705316999</c:v>
                </c:pt>
                <c:pt idx="5">
                  <c:v>2.2857288998043939</c:v>
                </c:pt>
                <c:pt idx="6">
                  <c:v>3.9763720617712721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8D-4A8A-A6F5-9AC7DB8F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074560"/>
        <c:axId val="754074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Naturwissenschaft!$B$2</c15:sqref>
                        </c15:formulaRef>
                      </c:ext>
                    </c:extLst>
                    <c:strCache>
                      <c:ptCount val="1"/>
                      <c:pt idx="0">
                        <c:v>T4Q6aa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Naturwissenschaft!$C$2:$I$2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0.95928234960729897</c:v>
                      </c:pt>
                      <c:pt idx="1">
                        <c:v>0.87550493969464005</c:v>
                      </c:pt>
                      <c:pt idx="2">
                        <c:v>0.20017811909594599</c:v>
                      </c:pt>
                      <c:pt idx="3">
                        <c:v>0.28441784531713799</c:v>
                      </c:pt>
                      <c:pt idx="4">
                        <c:v>0.20582572761852899</c:v>
                      </c:pt>
                      <c:pt idx="5">
                        <c:v>0.913612211660637</c:v>
                      </c:pt>
                      <c:pt idx="6">
                        <c:v>0.993245330382164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08D-4A8A-A6F5-9AC7DB8F8D6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Naturwissenschaft!$B$3</c15:sqref>
                        </c15:formulaRef>
                      </c:ext>
                    </c:extLst>
                    <c:strCache>
                      <c:ptCount val="1"/>
                      <c:pt idx="0">
                        <c:v>T4Q6ab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Naturwissenschaft!$C$3:$I$3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0.938116417329382</c:v>
                      </c:pt>
                      <c:pt idx="1">
                        <c:v>0.98354835439759702</c:v>
                      </c:pt>
                      <c:pt idx="2">
                        <c:v>0.17948790237588799</c:v>
                      </c:pt>
                      <c:pt idx="3">
                        <c:v>0.92658596633475299</c:v>
                      </c:pt>
                      <c:pt idx="4">
                        <c:v>0</c:v>
                      </c:pt>
                      <c:pt idx="5">
                        <c:v>0.28355017540202199</c:v>
                      </c:pt>
                      <c:pt idx="6">
                        <c:v>0.99740426407542304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08D-4A8A-A6F5-9AC7DB8F8D6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Naturwissenschaft!$B$4</c15:sqref>
                        </c15:formulaRef>
                      </c:ext>
                    </c:extLst>
                    <c:strCache>
                      <c:ptCount val="1"/>
                      <c:pt idx="0">
                        <c:v>T4Q6ba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Naturwissenschaft!$C$4:$I$4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0.95003072147258305</c:v>
                      </c:pt>
                      <c:pt idx="1">
                        <c:v>0.32249286519010101</c:v>
                      </c:pt>
                      <c:pt idx="2">
                        <c:v>0.22502813645515901</c:v>
                      </c:pt>
                      <c:pt idx="3">
                        <c:v>0.66335803962351403</c:v>
                      </c:pt>
                      <c:pt idx="4">
                        <c:v>0</c:v>
                      </c:pt>
                      <c:pt idx="5">
                        <c:v>0.281034100567288</c:v>
                      </c:pt>
                      <c:pt idx="6">
                        <c:v>0.99046505463144197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8D-4A8A-A6F5-9AC7DB8F8D6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Naturwissenschaft!$B$5</c15:sqref>
                        </c15:formulaRef>
                      </c:ext>
                    </c:extLst>
                    <c:strCache>
                      <c:ptCount val="1"/>
                      <c:pt idx="0">
                        <c:v>T4Q6bb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Naturwissenschaft!$C$5:$I$5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</c:v>
                      </c:pt>
                      <c:pt idx="1">
                        <c:v>0.98519528044908899</c:v>
                      </c:pt>
                      <c:pt idx="2">
                        <c:v>0.25428939181638699</c:v>
                      </c:pt>
                      <c:pt idx="3">
                        <c:v>0.32665019565854903</c:v>
                      </c:pt>
                      <c:pt idx="4">
                        <c:v>0.108795039434641</c:v>
                      </c:pt>
                      <c:pt idx="5">
                        <c:v>0.80753241217444705</c:v>
                      </c:pt>
                      <c:pt idx="6">
                        <c:v>0.99525741268224299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8D-4A8A-A6F5-9AC7DB8F8D66}"/>
                  </c:ext>
                </c:extLst>
              </c15:ser>
            </c15:filteredBarSeries>
          </c:ext>
        </c:extLst>
      </c:barChart>
      <c:catAx>
        <c:axId val="7540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4074920"/>
        <c:crosses val="autoZero"/>
        <c:auto val="1"/>
        <c:lblAlgn val="ctr"/>
        <c:lblOffset val="100"/>
        <c:noMultiLvlLbl val="0"/>
      </c:catAx>
      <c:valAx>
        <c:axId val="7540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40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 Correctness (GEval)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Karlsruhe!$B$10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Karlsruhe!$C$10:$I$10</c:f>
              <c:numCache>
                <c:formatCode>0.0000</c:formatCode>
                <c:ptCount val="7"/>
                <c:pt idx="0">
                  <c:v>7.9497277892050473</c:v>
                </c:pt>
                <c:pt idx="1">
                  <c:v>5.3706712756189416</c:v>
                </c:pt>
                <c:pt idx="2">
                  <c:v>6.4765945600186514</c:v>
                </c:pt>
                <c:pt idx="3">
                  <c:v>6.0086432879906315</c:v>
                </c:pt>
                <c:pt idx="4">
                  <c:v>4.9923630413510587</c:v>
                </c:pt>
                <c:pt idx="5">
                  <c:v>7.2292370105431569</c:v>
                </c:pt>
                <c:pt idx="6">
                  <c:v>7.9852824719822522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C3-4602-B086-6E6B766C5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669992"/>
        <c:axId val="765669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Karlsruhe!$B$2</c15:sqref>
                        </c15:formulaRef>
                      </c:ext>
                    </c:extLst>
                    <c:strCache>
                      <c:ptCount val="1"/>
                      <c:pt idx="0">
                        <c:v>T1Q6aa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Karlsruhe!$C$2:$I$2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0.99770226300675202</c:v>
                      </c:pt>
                      <c:pt idx="1">
                        <c:v>0.790537410364065</c:v>
                      </c:pt>
                      <c:pt idx="2">
                        <c:v>0.85411371983727802</c:v>
                      </c:pt>
                      <c:pt idx="3">
                        <c:v>0.97549149831672599</c:v>
                      </c:pt>
                      <c:pt idx="4">
                        <c:v>0.84809946087139199</c:v>
                      </c:pt>
                      <c:pt idx="5">
                        <c:v>0.75870991247497299</c:v>
                      </c:pt>
                      <c:pt idx="6">
                        <c:v>0.998756835224064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0C3-4602-B086-6E6B766C594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Karlsruhe!$B$3</c15:sqref>
                        </c15:formulaRef>
                      </c:ext>
                    </c:extLst>
                    <c:strCache>
                      <c:ptCount val="1"/>
                      <c:pt idx="0">
                        <c:v>T1Q6ab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Karlsruhe!$C$3:$I$3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0.99840936093839205</c:v>
                      </c:pt>
                      <c:pt idx="1">
                        <c:v>0.93064789133303805</c:v>
                      </c:pt>
                      <c:pt idx="2">
                        <c:v>0.85731393574486403</c:v>
                      </c:pt>
                      <c:pt idx="3">
                        <c:v>0.907026928972131</c:v>
                      </c:pt>
                      <c:pt idx="4">
                        <c:v>0.840972829705257</c:v>
                      </c:pt>
                      <c:pt idx="5">
                        <c:v>0.85568890134215503</c:v>
                      </c:pt>
                      <c:pt idx="6">
                        <c:v>0.99706877697607899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C3-4602-B086-6E6B766C59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Karlsruhe!$B$4</c15:sqref>
                        </c15:formulaRef>
                      </c:ext>
                    </c:extLst>
                    <c:strCache>
                      <c:ptCount val="1"/>
                      <c:pt idx="0">
                        <c:v>T1Q6ba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Karlsruhe!$C$4:$I$4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@">
                        <c:v>1</c:v>
                      </c:pt>
                      <c:pt idx="1">
                        <c:v>0.18660235208367601</c:v>
                      </c:pt>
                      <c:pt idx="2">
                        <c:v>0.87363040993808205</c:v>
                      </c:pt>
                      <c:pt idx="3">
                        <c:v>0.21642742002552601</c:v>
                      </c:pt>
                      <c:pt idx="4">
                        <c:v>0.101815044958908</c:v>
                      </c:pt>
                      <c:pt idx="5">
                        <c:v>0.986703577133064</c:v>
                      </c:pt>
                      <c:pt idx="6">
                        <c:v>0.99796676494459902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C3-4602-B086-6E6B766C594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Karlsruhe!$B$5</c15:sqref>
                        </c15:formulaRef>
                      </c:ext>
                    </c:extLst>
                    <c:strCache>
                      <c:ptCount val="1"/>
                      <c:pt idx="0">
                        <c:v>T1Q6bb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Karlsruhe!$C$5:$I$5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0.99890130547832401</c:v>
                      </c:pt>
                      <c:pt idx="1">
                        <c:v>0.91610938112444296</c:v>
                      </c:pt>
                      <c:pt idx="2">
                        <c:v>0.243091308202457</c:v>
                      </c:pt>
                      <c:pt idx="3">
                        <c:v>0.87310585727316403</c:v>
                      </c:pt>
                      <c:pt idx="4">
                        <c:v>0.85833841861524796</c:v>
                      </c:pt>
                      <c:pt idx="5">
                        <c:v>0.93192416893636099</c:v>
                      </c:pt>
                      <c:pt idx="6" formatCode="@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C3-4602-B086-6E6B766C594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Karlsruhe!$B$6</c15:sqref>
                        </c15:formulaRef>
                      </c:ext>
                    </c:extLst>
                    <c:strCache>
                      <c:ptCount val="1"/>
                      <c:pt idx="0">
                        <c:v>T1Q6ca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Karlsruhe!$C$6:$I$6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0.99840936068480701</c:v>
                      </c:pt>
                      <c:pt idx="1">
                        <c:v>0.67758057051798903</c:v>
                      </c:pt>
                      <c:pt idx="2">
                        <c:v>0.98933093993828103</c:v>
                      </c:pt>
                      <c:pt idx="3">
                        <c:v>0.82822178193964402</c:v>
                      </c:pt>
                      <c:pt idx="4">
                        <c:v>0.78148852911271705</c:v>
                      </c:pt>
                      <c:pt idx="5">
                        <c:v>0.91302915158807696</c:v>
                      </c:pt>
                      <c:pt idx="6" formatCode="@">
                        <c:v>0.999999999999999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C3-4602-B086-6E6B766C594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Karlsruhe!$B$7</c15:sqref>
                        </c15:formulaRef>
                      </c:ext>
                    </c:extLst>
                    <c:strCache>
                      <c:ptCount val="1"/>
                      <c:pt idx="0">
                        <c:v>T1Q6cb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Karlsruhe!$C$7:$I$7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0.97772998559815405</c:v>
                      </c:pt>
                      <c:pt idx="1">
                        <c:v>0.90980594585366303</c:v>
                      </c:pt>
                      <c:pt idx="2">
                        <c:v>0.87766585616329196</c:v>
                      </c:pt>
                      <c:pt idx="3">
                        <c:v>0.90964898265133498</c:v>
                      </c:pt>
                      <c:pt idx="4">
                        <c:v>0.62769829089811502</c:v>
                      </c:pt>
                      <c:pt idx="5">
                        <c:v>0.90114576862851603</c:v>
                      </c:pt>
                      <c:pt idx="6" formatCode="@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0C3-4602-B086-6E6B766C594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Karlsruhe!$B$8</c15:sqref>
                        </c15:formulaRef>
                      </c:ext>
                    </c:extLst>
                    <c:strCache>
                      <c:ptCount val="1"/>
                      <c:pt idx="0">
                        <c:v>T1Q6da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Karlsruhe!$C$8:$I$8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0.97981867874047002</c:v>
                      </c:pt>
                      <c:pt idx="1">
                        <c:v>0.221965423038092</c:v>
                      </c:pt>
                      <c:pt idx="2">
                        <c:v>0.84071505018980497</c:v>
                      </c:pt>
                      <c:pt idx="3">
                        <c:v>0.89841562515454099</c:v>
                      </c:pt>
                      <c:pt idx="4">
                        <c:v>3.97192600285085E-2</c:v>
                      </c:pt>
                      <c:pt idx="5">
                        <c:v>0.99324533013022698</c:v>
                      </c:pt>
                      <c:pt idx="6">
                        <c:v>0.99149009483751105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C3-4602-B086-6E6B766C594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Karlsruhe!$B$9</c15:sqref>
                        </c15:formulaRef>
                      </c:ext>
                    </c:extLst>
                    <c:strCache>
                      <c:ptCount val="1"/>
                      <c:pt idx="0">
                        <c:v>T1Q6db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Karlsruhe!$C$9:$I$9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0.99875683475814803</c:v>
                      </c:pt>
                      <c:pt idx="1">
                        <c:v>0.73742230130397601</c:v>
                      </c:pt>
                      <c:pt idx="2">
                        <c:v>0.94073334000459297</c:v>
                      </c:pt>
                      <c:pt idx="3">
                        <c:v>0.40030519365756401</c:v>
                      </c:pt>
                      <c:pt idx="4">
                        <c:v>0.89423120716091298</c:v>
                      </c:pt>
                      <c:pt idx="5">
                        <c:v>0.88879020030978395</c:v>
                      </c:pt>
                      <c:pt idx="6" formatCode="@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0C3-4602-B086-6E6B766C5941}"/>
                  </c:ext>
                </c:extLst>
              </c15:ser>
            </c15:filteredBarSeries>
          </c:ext>
        </c:extLst>
      </c:barChart>
      <c:catAx>
        <c:axId val="76566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69272"/>
        <c:crosses val="autoZero"/>
        <c:auto val="1"/>
        <c:lblAlgn val="ctr"/>
        <c:lblOffset val="100"/>
        <c:noMultiLvlLbl val="0"/>
      </c:catAx>
      <c:valAx>
        <c:axId val="76566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6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Hallucination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Naturwissenschaft!$B$13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Naturwissenschaft!$C$13:$I$13</c:f>
              <c:numCache>
                <c:formatCode>@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7B-40CA-B883-57CC8BFF4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993584"/>
        <c:axId val="511996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Naturwissenschaft!$B$9</c15:sqref>
                        </c15:formulaRef>
                      </c:ext>
                    </c:extLst>
                    <c:strCache>
                      <c:ptCount val="1"/>
                      <c:pt idx="0">
                        <c:v>T4Q6aa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Naturwissenschaft!$C$9:$I$9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7B-40CA-B883-57CC8BFF479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Naturwissenschaft!$B$10</c15:sqref>
                        </c15:formulaRef>
                      </c:ext>
                    </c:extLst>
                    <c:strCache>
                      <c:ptCount val="1"/>
                      <c:pt idx="0">
                        <c:v>T4Q6ab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Naturwissenschaft!$C$10:$I$10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7B-40CA-B883-57CC8BFF479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Naturwissenschaft!$B$11</c15:sqref>
                        </c15:formulaRef>
                      </c:ext>
                    </c:extLst>
                    <c:strCache>
                      <c:ptCount val="1"/>
                      <c:pt idx="0">
                        <c:v>T4Q6ba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Naturwissenschaft!$C$11:$I$11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7B-40CA-B883-57CC8BFF479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Naturwissenschaft!$B$12</c15:sqref>
                        </c15:formulaRef>
                      </c:ext>
                    </c:extLst>
                    <c:strCache>
                      <c:ptCount val="1"/>
                      <c:pt idx="0">
                        <c:v>T4Q6bb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Naturwissenschaft!$C$12:$I$12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07B-40CA-B883-57CC8BFF4795}"/>
                  </c:ext>
                </c:extLst>
              </c15:ser>
            </c15:filteredBarSeries>
          </c:ext>
        </c:extLst>
      </c:barChart>
      <c:catAx>
        <c:axId val="51199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996464"/>
        <c:crosses val="autoZero"/>
        <c:auto val="1"/>
        <c:lblAlgn val="ctr"/>
        <c:lblOffset val="100"/>
        <c:noMultiLvlLbl val="0"/>
      </c:catAx>
      <c:valAx>
        <c:axId val="5119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9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 Answer relevancy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Naturwissenschaft!$B$20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Naturwissenschaft!$C$20:$I$20</c:f>
              <c:numCache>
                <c:formatCode>0.0000</c:formatCode>
                <c:ptCount val="7"/>
                <c:pt idx="0" formatCode="@">
                  <c:v>4</c:v>
                </c:pt>
                <c:pt idx="1">
                  <c:v>3.545454545454545</c:v>
                </c:pt>
                <c:pt idx="2">
                  <c:v>1.6699022305485611</c:v>
                </c:pt>
                <c:pt idx="3">
                  <c:v>3.3368421052631572</c:v>
                </c:pt>
                <c:pt idx="4">
                  <c:v>1.046153846153846</c:v>
                </c:pt>
                <c:pt idx="5">
                  <c:v>3.2417582417582409</c:v>
                </c:pt>
                <c:pt idx="6">
                  <c:v>3.8729838709677411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96-4803-A931-86A4E3919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80568"/>
        <c:axId val="106884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Naturwissenschaft!$B$16</c15:sqref>
                        </c15:formulaRef>
                      </c:ext>
                    </c:extLst>
                    <c:strCache>
                      <c:ptCount val="1"/>
                      <c:pt idx="0">
                        <c:v>T4Q6aa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Naturwissenschaft!$C$16:$I$16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 formatCode="0.0000">
                        <c:v>0.35483870967741898</c:v>
                      </c:pt>
                      <c:pt idx="3">
                        <c:v>0.6</c:v>
                      </c:pt>
                      <c:pt idx="4" formatCode="0.0000">
                        <c:v>0.84615384615384603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E96-4803-A931-86A4E3919C2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Naturwissenschaft!$B$17</c15:sqref>
                        </c15:formulaRef>
                      </c:ext>
                    </c:extLst>
                    <c:strCache>
                      <c:ptCount val="1"/>
                      <c:pt idx="0">
                        <c:v>T4Q6ab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Naturwissenschaft!$C$17:$I$17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 formatCode="0.0000">
                        <c:v>0.24137931034482701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E96-4803-A931-86A4E3919C2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Naturwissenschaft!$B$18</c15:sqref>
                        </c15:formulaRef>
                      </c:ext>
                    </c:extLst>
                    <c:strCache>
                      <c:ptCount val="1"/>
                      <c:pt idx="0">
                        <c:v>T4Q6ba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Naturwissenschaft!$C$18:$I$18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@">
                        <c:v>1</c:v>
                      </c:pt>
                      <c:pt idx="1">
                        <c:v>0.54545454545454497</c:v>
                      </c:pt>
                      <c:pt idx="2">
                        <c:v>0.47368421052631499</c:v>
                      </c:pt>
                      <c:pt idx="3" formatCode="@">
                        <c:v>1</c:v>
                      </c:pt>
                      <c:pt idx="4" formatCode="@">
                        <c:v>0.1</c:v>
                      </c:pt>
                      <c:pt idx="5">
                        <c:v>0.38461538461538403</c:v>
                      </c:pt>
                      <c:pt idx="6">
                        <c:v>0.9375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96-4803-A931-86A4E3919C2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Naturwissenschaft!$B$19</c15:sqref>
                        </c15:formulaRef>
                      </c:ext>
                    </c:extLst>
                    <c:strCache>
                      <c:ptCount val="1"/>
                      <c:pt idx="0">
                        <c:v>T4Q6bb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Naturwissenschaft!$C$19:$I$19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0.6</c:v>
                      </c:pt>
                      <c:pt idx="3" formatCode="0.0000">
                        <c:v>0.73684210526315697</c:v>
                      </c:pt>
                      <c:pt idx="4">
                        <c:v>0.1</c:v>
                      </c:pt>
                      <c:pt idx="5" formatCode="0.0000">
                        <c:v>0.85714285714285698</c:v>
                      </c:pt>
                      <c:pt idx="6" formatCode="0.0000">
                        <c:v>0.93548387096774099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96-4803-A931-86A4E3919C27}"/>
                  </c:ext>
                </c:extLst>
              </c15:ser>
            </c15:filteredBarSeries>
          </c:ext>
        </c:extLst>
      </c:barChart>
      <c:catAx>
        <c:axId val="10688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884168"/>
        <c:crosses val="autoZero"/>
        <c:auto val="1"/>
        <c:lblAlgn val="ctr"/>
        <c:lblOffset val="100"/>
        <c:noMultiLvlLbl val="0"/>
      </c:catAx>
      <c:valAx>
        <c:axId val="10688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88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 Grammatical and Spelling Correctness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Naturwissenschaft!$B$27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Naturwissenschaft!$C$27:$I$27</c:f>
              <c:numCache>
                <c:formatCode>0.0000</c:formatCode>
                <c:ptCount val="7"/>
                <c:pt idx="0">
                  <c:v>3.854816235963924</c:v>
                </c:pt>
                <c:pt idx="1">
                  <c:v>3.881231109959129</c:v>
                </c:pt>
                <c:pt idx="2">
                  <c:v>3.9150868244350487</c:v>
                </c:pt>
                <c:pt idx="3">
                  <c:v>1.9383901012617089</c:v>
                </c:pt>
                <c:pt idx="4">
                  <c:v>2.9391717023196868</c:v>
                </c:pt>
                <c:pt idx="5">
                  <c:v>3.9566545711008159</c:v>
                </c:pt>
                <c:pt idx="6">
                  <c:v>3.9478898596941709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13-4FBD-BE4D-F3A084038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116184"/>
        <c:axId val="831114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Naturwissenschaft!$B$23</c15:sqref>
                        </c15:formulaRef>
                      </c:ext>
                    </c:extLst>
                    <c:strCache>
                      <c:ptCount val="1"/>
                      <c:pt idx="0">
                        <c:v>T4Q6aa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Naturwissenschaft!$C$23:$I$23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0.98245614035087703</c:v>
                      </c:pt>
                      <c:pt idx="1">
                        <c:v>0.983240223463687</c:v>
                      </c:pt>
                      <c:pt idx="2">
                        <c:v>0.98783454987834496</c:v>
                      </c:pt>
                      <c:pt idx="3" formatCode="@">
                        <c:v>0</c:v>
                      </c:pt>
                      <c:pt idx="4">
                        <c:v>0.98832684824902695</c:v>
                      </c:pt>
                      <c:pt idx="5">
                        <c:v>0.98750000000000004</c:v>
                      </c:pt>
                      <c:pt idx="6">
                        <c:v>0.98601398601398604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B13-4FBD-BE4D-F3A0840380B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Naturwissenschaft!$B$24</c15:sqref>
                        </c15:formulaRef>
                      </c:ext>
                    </c:extLst>
                    <c:strCache>
                      <c:ptCount val="1"/>
                      <c:pt idx="0">
                        <c:v>T4Q6ab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Naturwissenschaft!$C$24:$I$24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0.94285714285714195</c:v>
                      </c:pt>
                      <c:pt idx="1">
                        <c:v>0.96323529411764697</c:v>
                      </c:pt>
                      <c:pt idx="2">
                        <c:v>0.99319727891156395</c:v>
                      </c:pt>
                      <c:pt idx="3">
                        <c:v>0.97033898305084698</c:v>
                      </c:pt>
                      <c:pt idx="4">
                        <c:v>0.978494623655914</c:v>
                      </c:pt>
                      <c:pt idx="5">
                        <c:v>0.98701298701298701</c:v>
                      </c:pt>
                      <c:pt idx="6">
                        <c:v>0.98299319727891099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13-4FBD-BE4D-F3A0840380B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Naturwissenschaft!$B$25</c15:sqref>
                        </c15:formulaRef>
                      </c:ext>
                    </c:extLst>
                    <c:strCache>
                      <c:ptCount val="1"/>
                      <c:pt idx="0">
                        <c:v>T4Q6ba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Naturwissenschaft!$C$25:$I$25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0.976377952755905</c:v>
                      </c:pt>
                      <c:pt idx="1">
                        <c:v>0.95588235294117596</c:v>
                      </c:pt>
                      <c:pt idx="2">
                        <c:v>0.97660818713450204</c:v>
                      </c:pt>
                      <c:pt idx="3" formatCode="@">
                        <c:v>0</c:v>
                      </c:pt>
                      <c:pt idx="4">
                        <c:v>0.972350230414746</c:v>
                      </c:pt>
                      <c:pt idx="5">
                        <c:v>0.99397590361445698</c:v>
                      </c:pt>
                      <c:pt idx="6">
                        <c:v>0.98507462686567104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13-4FBD-BE4D-F3A0840380B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Naturwissenschaft!$B$26</c15:sqref>
                        </c15:formulaRef>
                      </c:ext>
                    </c:extLst>
                    <c:strCache>
                      <c:ptCount val="1"/>
                      <c:pt idx="0">
                        <c:v>T4Q6bb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Naturwissenschaft!$C$26:$I$26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0.953125</c:v>
                      </c:pt>
                      <c:pt idx="1">
                        <c:v>0.97887323943661897</c:v>
                      </c:pt>
                      <c:pt idx="2">
                        <c:v>0.95744680851063801</c:v>
                      </c:pt>
                      <c:pt idx="3">
                        <c:v>0.96805111821086198</c:v>
                      </c:pt>
                      <c:pt idx="4" formatCode="@">
                        <c:v>0</c:v>
                      </c:pt>
                      <c:pt idx="5">
                        <c:v>0.98816568047337205</c:v>
                      </c:pt>
                      <c:pt idx="6">
                        <c:v>0.99380804953560298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13-4FBD-BE4D-F3A0840380B4}"/>
                  </c:ext>
                </c:extLst>
              </c15:ser>
            </c15:filteredBarSeries>
          </c:ext>
        </c:extLst>
      </c:barChart>
      <c:catAx>
        <c:axId val="83111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114384"/>
        <c:crosses val="autoZero"/>
        <c:auto val="1"/>
        <c:lblAlgn val="ctr"/>
        <c:lblOffset val="100"/>
        <c:noMultiLvlLbl val="0"/>
      </c:catAx>
      <c:valAx>
        <c:axId val="8311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11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Answer quality (Grice maxims)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Naturwissenschaft!$B$34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Naturwissenschaft!$C$34:$I$34</c:f>
              <c:numCache>
                <c:formatCode>@</c:formatCode>
                <c:ptCount val="7"/>
                <c:pt idx="0">
                  <c:v>3.9000000000000004</c:v>
                </c:pt>
                <c:pt idx="1">
                  <c:v>3.55</c:v>
                </c:pt>
                <c:pt idx="2">
                  <c:v>2.7999999999999989</c:v>
                </c:pt>
                <c:pt idx="3">
                  <c:v>3.3500000000000005</c:v>
                </c:pt>
                <c:pt idx="4">
                  <c:v>1.2</c:v>
                </c:pt>
                <c:pt idx="5">
                  <c:v>3.5499999999999989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03-421F-B998-DA457263D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120144"/>
        <c:axId val="831108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Naturwissenschaft!$B$30</c15:sqref>
                        </c15:formulaRef>
                      </c:ext>
                    </c:extLst>
                    <c:strCache>
                      <c:ptCount val="1"/>
                      <c:pt idx="0">
                        <c:v>T4Q6aa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Naturwissenschaft!$C$30:$I$30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0.6</c:v>
                      </c:pt>
                      <c:pt idx="2">
                        <c:v>0.89999999999999902</c:v>
                      </c:pt>
                      <c:pt idx="3">
                        <c:v>0.85</c:v>
                      </c:pt>
                      <c:pt idx="4">
                        <c:v>0.7</c:v>
                      </c:pt>
                      <c:pt idx="5">
                        <c:v>0.95</c:v>
                      </c:pt>
                      <c:pt idx="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C03-421F-B998-DA457263DFA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Naturwissenschaft!$B$31</c15:sqref>
                        </c15:formulaRef>
                      </c:ext>
                    </c:extLst>
                    <c:strCache>
                      <c:ptCount val="1"/>
                      <c:pt idx="0">
                        <c:v>T4Q6ab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Naturwissenschaft!$C$31:$I$31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0.95</c:v>
                      </c:pt>
                      <c:pt idx="1">
                        <c:v>1</c:v>
                      </c:pt>
                      <c:pt idx="2">
                        <c:v>0.55000000000000004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0.95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03-421F-B998-DA457263DFA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Naturwissenschaft!$B$32</c15:sqref>
                        </c15:formulaRef>
                      </c:ext>
                    </c:extLst>
                    <c:strCache>
                      <c:ptCount val="1"/>
                      <c:pt idx="0">
                        <c:v>T4Q6ba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Naturwissenschaft!$C$32:$I$32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0.95</c:v>
                      </c:pt>
                      <c:pt idx="2">
                        <c:v>0.55000000000000004</c:v>
                      </c:pt>
                      <c:pt idx="3">
                        <c:v>0.8</c:v>
                      </c:pt>
                      <c:pt idx="4">
                        <c:v>0</c:v>
                      </c:pt>
                      <c:pt idx="5">
                        <c:v>0.75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03-421F-B998-DA457263DFA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Naturwissenschaft!$B$33</c15:sqref>
                        </c15:formulaRef>
                      </c:ext>
                    </c:extLst>
                    <c:strCache>
                      <c:ptCount val="1"/>
                      <c:pt idx="0">
                        <c:v>T4Q6bb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Naturwissenschaft!$C$33:$I$33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0.95</c:v>
                      </c:pt>
                      <c:pt idx="1">
                        <c:v>1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0.5</c:v>
                      </c:pt>
                      <c:pt idx="5">
                        <c:v>0.89999999999999902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03-421F-B998-DA457263DFA7}"/>
                  </c:ext>
                </c:extLst>
              </c15:ser>
            </c15:filteredBarSeries>
          </c:ext>
        </c:extLst>
      </c:barChart>
      <c:catAx>
        <c:axId val="83112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108984"/>
        <c:crosses val="autoZero"/>
        <c:auto val="1"/>
        <c:lblAlgn val="ctr"/>
        <c:lblOffset val="100"/>
        <c:noMultiLvlLbl val="0"/>
      </c:catAx>
      <c:valAx>
        <c:axId val="83110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1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Naturalness (MAUVE)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Naturwissenschaft!$B$41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Naturwissenschaft!$C$1:$I$1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Naturwissenschaft!$C$41:$I$41</c:f>
              <c:numCache>
                <c:formatCode>0.0000</c:formatCode>
                <c:ptCount val="7"/>
                <c:pt idx="0">
                  <c:v>3.7233187799713541</c:v>
                </c:pt>
                <c:pt idx="1">
                  <c:v>3.7720065884323697</c:v>
                </c:pt>
                <c:pt idx="2">
                  <c:v>3.319537992591691</c:v>
                </c:pt>
                <c:pt idx="3">
                  <c:v>3.5598840410897079</c:v>
                </c:pt>
                <c:pt idx="4">
                  <c:v>3.3263426402175025</c:v>
                </c:pt>
                <c:pt idx="5">
                  <c:v>3.5941067243881277</c:v>
                </c:pt>
                <c:pt idx="6">
                  <c:v>3.4959974004072798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E4-4B45-A910-ACFED78EE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123024"/>
        <c:axId val="831122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Naturwissenschaft!$B$37</c15:sqref>
                        </c15:formulaRef>
                      </c:ext>
                    </c:extLst>
                    <c:strCache>
                      <c:ptCount val="1"/>
                      <c:pt idx="0">
                        <c:v>T4Q6aa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Naturwissenschaft!$C$37:$I$37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0.91416228634014896</c:v>
                      </c:pt>
                      <c:pt idx="1">
                        <c:v>0.91084672928618804</c:v>
                      </c:pt>
                      <c:pt idx="2">
                        <c:v>0.778530575975237</c:v>
                      </c:pt>
                      <c:pt idx="3">
                        <c:v>0.85492441936011099</c:v>
                      </c:pt>
                      <c:pt idx="4">
                        <c:v>0.91985358821520302</c:v>
                      </c:pt>
                      <c:pt idx="5">
                        <c:v>0.92580036441934999</c:v>
                      </c:pt>
                      <c:pt idx="6">
                        <c:v>0.86823587009471503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BE4-4B45-A910-ACFED78EEA6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Naturwissenschaft!$B$38</c15:sqref>
                        </c15:formulaRef>
                      </c:ext>
                    </c:extLst>
                    <c:strCache>
                      <c:ptCount val="1"/>
                      <c:pt idx="0">
                        <c:v>T4Q6ab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Naturwissenschaft!$C$38:$I$38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0.93963884557928701</c:v>
                      </c:pt>
                      <c:pt idx="1">
                        <c:v>0.93972645941666499</c:v>
                      </c:pt>
                      <c:pt idx="2">
                        <c:v>0.73879508614260203</c:v>
                      </c:pt>
                      <c:pt idx="3">
                        <c:v>0.94455126595755701</c:v>
                      </c:pt>
                      <c:pt idx="4">
                        <c:v>0.68651610088950799</c:v>
                      </c:pt>
                      <c:pt idx="5">
                        <c:v>0.91472293780953795</c:v>
                      </c:pt>
                      <c:pt idx="6">
                        <c:v>0.88108546507735297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BE4-4B45-A910-ACFED78EEA6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Naturwissenschaft!$B$39</c15:sqref>
                        </c15:formulaRef>
                      </c:ext>
                    </c:extLst>
                    <c:strCache>
                      <c:ptCount val="1"/>
                      <c:pt idx="0">
                        <c:v>T4Q6ba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Naturwissenschaft!$C$39:$I$39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0.933908185027018</c:v>
                      </c:pt>
                      <c:pt idx="1">
                        <c:v>0.952371122180524</c:v>
                      </c:pt>
                      <c:pt idx="2">
                        <c:v>0.86217068105077399</c:v>
                      </c:pt>
                      <c:pt idx="3">
                        <c:v>0.828597460463389</c:v>
                      </c:pt>
                      <c:pt idx="4">
                        <c:v>0.75303323109489395</c:v>
                      </c:pt>
                      <c:pt idx="5">
                        <c:v>0.88817872717555801</c:v>
                      </c:pt>
                      <c:pt idx="6">
                        <c:v>0.89758476467560699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E4-4B45-A910-ACFED78EEA6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Naturwissenschaft!$B$40</c15:sqref>
                        </c15:formulaRef>
                      </c:ext>
                    </c:extLst>
                    <c:strCache>
                      <c:ptCount val="1"/>
                      <c:pt idx="0">
                        <c:v>T4Q6bb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Naturwissenschaft!$C$40:$I$40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0.9356094630249</c:v>
                      </c:pt>
                      <c:pt idx="1">
                        <c:v>0.96906227754899299</c:v>
                      </c:pt>
                      <c:pt idx="2">
                        <c:v>0.940041649423078</c:v>
                      </c:pt>
                      <c:pt idx="3">
                        <c:v>0.93181089530865102</c:v>
                      </c:pt>
                      <c:pt idx="4">
                        <c:v>0.96693972001789796</c:v>
                      </c:pt>
                      <c:pt idx="5">
                        <c:v>0.865404694983682</c:v>
                      </c:pt>
                      <c:pt idx="6">
                        <c:v>0.84909130055960502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E4-4B45-A910-ACFED78EEA63}"/>
                  </c:ext>
                </c:extLst>
              </c15:ser>
            </c15:filteredBarSeries>
          </c:ext>
        </c:extLst>
      </c:barChart>
      <c:catAx>
        <c:axId val="83112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122304"/>
        <c:crosses val="autoZero"/>
        <c:auto val="1"/>
        <c:lblAlgn val="ctr"/>
        <c:lblOffset val="100"/>
        <c:noMultiLvlLbl val="0"/>
      </c:catAx>
      <c:valAx>
        <c:axId val="8311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12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Correctness (GEval)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'populäre Kultur'!$B$2</c:f>
              <c:strCache>
                <c:ptCount val="1"/>
                <c:pt idx="0">
                  <c:v>T5Q1aa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Kultur'!$C$2:$I$2</c:f>
              <c:numCache>
                <c:formatCode>0.0000</c:formatCode>
                <c:ptCount val="7"/>
                <c:pt idx="0">
                  <c:v>0.99465966747498002</c:v>
                </c:pt>
                <c:pt idx="1">
                  <c:v>0.81094293858089594</c:v>
                </c:pt>
                <c:pt idx="2">
                  <c:v>0.96791786991753903</c:v>
                </c:pt>
                <c:pt idx="3">
                  <c:v>0.89090204838284304</c:v>
                </c:pt>
                <c:pt idx="4">
                  <c:v>0.44704652290068098</c:v>
                </c:pt>
                <c:pt idx="5">
                  <c:v>0.90520755298492905</c:v>
                </c:pt>
                <c:pt idx="6">
                  <c:v>0.91158975929526898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7-44B6-BF70-093ADC342BFE}"/>
            </c:ext>
          </c:extLst>
        </c:ser>
        <c:ser>
          <c:idx val="1"/>
          <c:order val="1"/>
          <c:tx>
            <c:strRef>
              <c:f>'populäre Kultur'!$B$3</c:f>
              <c:strCache>
                <c:ptCount val="1"/>
                <c:pt idx="0">
                  <c:v>T5Q1ab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Kultur'!$C$3:$I$3</c:f>
              <c:numCache>
                <c:formatCode>0.0000</c:formatCode>
                <c:ptCount val="7"/>
                <c:pt idx="0">
                  <c:v>0.98175744657533903</c:v>
                </c:pt>
                <c:pt idx="1">
                  <c:v>0.86004668524983396</c:v>
                </c:pt>
                <c:pt idx="2">
                  <c:v>0.53644241020837702</c:v>
                </c:pt>
                <c:pt idx="3">
                  <c:v>0.80462199644449495</c:v>
                </c:pt>
                <c:pt idx="4">
                  <c:v>0.71884806278226598</c:v>
                </c:pt>
                <c:pt idx="5">
                  <c:v>0.90103342739814296</c:v>
                </c:pt>
                <c:pt idx="6">
                  <c:v>0.91999836135909296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7-44B6-BF70-093ADC342BFE}"/>
            </c:ext>
          </c:extLst>
        </c:ser>
        <c:ser>
          <c:idx val="2"/>
          <c:order val="2"/>
          <c:tx>
            <c:strRef>
              <c:f>'populäre Kultur'!$B$4</c:f>
              <c:strCache>
                <c:ptCount val="1"/>
                <c:pt idx="0">
                  <c:v>T5Q1ba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Kultur'!$C$4:$I$4</c:f>
              <c:numCache>
                <c:formatCode>0.0000</c:formatCode>
                <c:ptCount val="7"/>
                <c:pt idx="0">
                  <c:v>0.996267311049985</c:v>
                </c:pt>
                <c:pt idx="1">
                  <c:v>0.196826026736625</c:v>
                </c:pt>
                <c:pt idx="2">
                  <c:v>0.23233323822771099</c:v>
                </c:pt>
                <c:pt idx="3">
                  <c:v>0.24045863819011701</c:v>
                </c:pt>
                <c:pt idx="4">
                  <c:v>0.83494001061892797</c:v>
                </c:pt>
                <c:pt idx="5">
                  <c:v>0.94825666918927298</c:v>
                </c:pt>
                <c:pt idx="6">
                  <c:v>0.90353325617313796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17-44B6-BF70-093ADC342BFE}"/>
            </c:ext>
          </c:extLst>
        </c:ser>
        <c:ser>
          <c:idx val="3"/>
          <c:order val="3"/>
          <c:tx>
            <c:strRef>
              <c:f>'populäre Kultur'!$B$5</c:f>
              <c:strCache>
                <c:ptCount val="1"/>
                <c:pt idx="0">
                  <c:v>T5Q1bb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Kultur'!$C$5:$I$5</c:f>
              <c:numCache>
                <c:formatCode>0.0000</c:formatCode>
                <c:ptCount val="7"/>
                <c:pt idx="0">
                  <c:v>0.76507611927328101</c:v>
                </c:pt>
                <c:pt idx="1">
                  <c:v>0.74280699317586296</c:v>
                </c:pt>
                <c:pt idx="2">
                  <c:v>0.74357462043954603</c:v>
                </c:pt>
                <c:pt idx="3">
                  <c:v>0.78426357249286405</c:v>
                </c:pt>
                <c:pt idx="4">
                  <c:v>0.74306715422360603</c:v>
                </c:pt>
                <c:pt idx="5">
                  <c:v>0.54421354874098304</c:v>
                </c:pt>
                <c:pt idx="6">
                  <c:v>0.90554219163482197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17-44B6-BF70-093ADC342BFE}"/>
            </c:ext>
          </c:extLst>
        </c:ser>
        <c:ser>
          <c:idx val="4"/>
          <c:order val="4"/>
          <c:tx>
            <c:strRef>
              <c:f>'populäre Kultur'!$B$6</c:f>
              <c:strCache>
                <c:ptCount val="1"/>
                <c:pt idx="0">
                  <c:v>T5Q1ca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Kultur'!$C$6:$I$6</c:f>
              <c:numCache>
                <c:formatCode>0.0000</c:formatCode>
                <c:ptCount val="7"/>
                <c:pt idx="0">
                  <c:v>0.99046505316505695</c:v>
                </c:pt>
                <c:pt idx="1">
                  <c:v>0.89782106194432298</c:v>
                </c:pt>
                <c:pt idx="2">
                  <c:v>0.89404572589296705</c:v>
                </c:pt>
                <c:pt idx="3">
                  <c:v>0.91013328010088101</c:v>
                </c:pt>
                <c:pt idx="4">
                  <c:v>0.82510734710529998</c:v>
                </c:pt>
                <c:pt idx="5">
                  <c:v>0.76664249987689104</c:v>
                </c:pt>
                <c:pt idx="6">
                  <c:v>0.98933093984297305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17-44B6-BF70-093ADC342BFE}"/>
            </c:ext>
          </c:extLst>
        </c:ser>
        <c:ser>
          <c:idx val="5"/>
          <c:order val="5"/>
          <c:tx>
            <c:strRef>
              <c:f>'populäre Kultur'!$B$7</c:f>
              <c:strCache>
                <c:ptCount val="1"/>
                <c:pt idx="0">
                  <c:v>T5Q1cb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Kultur'!$C$7:$I$7</c:f>
              <c:numCache>
                <c:formatCode>0.0000</c:formatCode>
                <c:ptCount val="7"/>
                <c:pt idx="0">
                  <c:v>0.96791786926385404</c:v>
                </c:pt>
                <c:pt idx="1">
                  <c:v>0.83021491784594803</c:v>
                </c:pt>
                <c:pt idx="2">
                  <c:v>0.96224593382519596</c:v>
                </c:pt>
                <c:pt idx="3">
                  <c:v>0.81188330169093403</c:v>
                </c:pt>
                <c:pt idx="4">
                  <c:v>0.257906439855624</c:v>
                </c:pt>
                <c:pt idx="5">
                  <c:v>0.90961143853298099</c:v>
                </c:pt>
                <c:pt idx="6">
                  <c:v>0.97310585923928306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17-44B6-BF70-093ADC342BFE}"/>
            </c:ext>
          </c:extLst>
        </c:ser>
        <c:ser>
          <c:idx val="6"/>
          <c:order val="6"/>
          <c:tx>
            <c:strRef>
              <c:f>'populäre Kultur'!$B$8</c:f>
              <c:strCache>
                <c:ptCount val="1"/>
                <c:pt idx="0">
                  <c:v>T5Q1da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Kultur'!$C$8:$I$8</c:f>
              <c:numCache>
                <c:formatCode>0.0000</c:formatCode>
                <c:ptCount val="7"/>
                <c:pt idx="0">
                  <c:v>0.99046505402763596</c:v>
                </c:pt>
                <c:pt idx="1">
                  <c:v>0.24664460525436699</c:v>
                </c:pt>
                <c:pt idx="2">
                  <c:v>0.23688716087091999</c:v>
                </c:pt>
                <c:pt idx="3">
                  <c:v>0.21771452166720701</c:v>
                </c:pt>
                <c:pt idx="4">
                  <c:v>0.78785480822181397</c:v>
                </c:pt>
                <c:pt idx="5">
                  <c:v>0.877729986117469</c:v>
                </c:pt>
                <c:pt idx="6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17-44B6-BF70-093ADC342BFE}"/>
            </c:ext>
          </c:extLst>
        </c:ser>
        <c:ser>
          <c:idx val="7"/>
          <c:order val="7"/>
          <c:tx>
            <c:strRef>
              <c:f>'populäre Kultur'!$B$9</c:f>
              <c:strCache>
                <c:ptCount val="1"/>
                <c:pt idx="0">
                  <c:v>T5Q1db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Kultur'!$C$9:$I$9</c:f>
              <c:numCache>
                <c:formatCode>0.0000</c:formatCode>
                <c:ptCount val="7"/>
                <c:pt idx="0">
                  <c:v>0.96791786991753903</c:v>
                </c:pt>
                <c:pt idx="1">
                  <c:v>0.90462199552047295</c:v>
                </c:pt>
                <c:pt idx="2">
                  <c:v>0.94527739440924596</c:v>
                </c:pt>
                <c:pt idx="3">
                  <c:v>0.95417922713202996</c:v>
                </c:pt>
                <c:pt idx="4">
                  <c:v>0.45522393160018998</c:v>
                </c:pt>
                <c:pt idx="5">
                  <c:v>0.930246190454324</c:v>
                </c:pt>
                <c:pt idx="6">
                  <c:v>0.98670357551907795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17-44B6-BF70-093ADC342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594232"/>
        <c:axId val="660593152"/>
      </c:barChart>
      <c:catAx>
        <c:axId val="6605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0593152"/>
        <c:crosses val="autoZero"/>
        <c:auto val="1"/>
        <c:lblAlgn val="ctr"/>
        <c:lblOffset val="100"/>
        <c:noMultiLvlLbl val="0"/>
      </c:catAx>
      <c:valAx>
        <c:axId val="6605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059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Answer relevancy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'populäre Kultur'!$B$24</c:f>
              <c:strCache>
                <c:ptCount val="1"/>
                <c:pt idx="0">
                  <c:v>T5Q1aa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Kultur'!$C$24:$I$24</c:f>
              <c:numCache>
                <c:formatCode>0.0000</c:formatCode>
                <c:ptCount val="7"/>
                <c:pt idx="0" formatCode="@">
                  <c:v>1</c:v>
                </c:pt>
                <c:pt idx="1">
                  <c:v>0.952380952380952</c:v>
                </c:pt>
                <c:pt idx="2" formatCode="@">
                  <c:v>1</c:v>
                </c:pt>
                <c:pt idx="3" formatCode="@">
                  <c:v>1</c:v>
                </c:pt>
                <c:pt idx="4">
                  <c:v>0.44444444444444398</c:v>
                </c:pt>
                <c:pt idx="5" formatCode="@">
                  <c:v>1</c:v>
                </c:pt>
                <c:pt idx="6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6-468A-8C33-3E7A4A5F8C94}"/>
            </c:ext>
          </c:extLst>
        </c:ser>
        <c:ser>
          <c:idx val="1"/>
          <c:order val="1"/>
          <c:tx>
            <c:strRef>
              <c:f>'populäre Kultur'!$B$25</c:f>
              <c:strCache>
                <c:ptCount val="1"/>
                <c:pt idx="0">
                  <c:v>T5Q1ab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Kultur'!$C$25:$I$25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 formatCode="0.0000">
                  <c:v>0.76470588235294101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6-468A-8C33-3E7A4A5F8C94}"/>
            </c:ext>
          </c:extLst>
        </c:ser>
        <c:ser>
          <c:idx val="2"/>
          <c:order val="2"/>
          <c:tx>
            <c:strRef>
              <c:f>'populäre Kultur'!$B$26</c:f>
              <c:strCache>
                <c:ptCount val="1"/>
                <c:pt idx="0">
                  <c:v>T5Q1ba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Kultur'!$C$26:$I$26</c:f>
              <c:numCache>
                <c:formatCode>0.0000</c:formatCode>
                <c:ptCount val="7"/>
                <c:pt idx="0" formatCode="@">
                  <c:v>1</c:v>
                </c:pt>
                <c:pt idx="1">
                  <c:v>0.93333333333333302</c:v>
                </c:pt>
                <c:pt idx="2">
                  <c:v>0.77777777777777701</c:v>
                </c:pt>
                <c:pt idx="3" formatCode="@">
                  <c:v>1</c:v>
                </c:pt>
                <c:pt idx="4" formatCode="@">
                  <c:v>0.5</c:v>
                </c:pt>
                <c:pt idx="5" formatCode="@">
                  <c:v>1</c:v>
                </c:pt>
                <c:pt idx="6" formatCode="@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06-468A-8C33-3E7A4A5F8C94}"/>
            </c:ext>
          </c:extLst>
        </c:ser>
        <c:ser>
          <c:idx val="3"/>
          <c:order val="3"/>
          <c:tx>
            <c:strRef>
              <c:f>'populäre Kultur'!$B$27</c:f>
              <c:strCache>
                <c:ptCount val="1"/>
                <c:pt idx="0">
                  <c:v>T5Q1bb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Kultur'!$C$27:$I$27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 formatCode="0.0000">
                  <c:v>0.66666666666666596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06-468A-8C33-3E7A4A5F8C94}"/>
            </c:ext>
          </c:extLst>
        </c:ser>
        <c:ser>
          <c:idx val="4"/>
          <c:order val="4"/>
          <c:tx>
            <c:strRef>
              <c:f>'populäre Kultur'!$B$28</c:f>
              <c:strCache>
                <c:ptCount val="1"/>
                <c:pt idx="0">
                  <c:v>T5Q1ca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Kultur'!$C$28:$I$28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 formatCode="0.0000">
                  <c:v>0.66666666666666596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06-468A-8C33-3E7A4A5F8C94}"/>
            </c:ext>
          </c:extLst>
        </c:ser>
        <c:ser>
          <c:idx val="5"/>
          <c:order val="5"/>
          <c:tx>
            <c:strRef>
              <c:f>'populäre Kultur'!$B$29</c:f>
              <c:strCache>
                <c:ptCount val="1"/>
                <c:pt idx="0">
                  <c:v>T5Q1cb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Kultur'!$C$29:$I$29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0.0000">
                  <c:v>0.66666666666666596</c:v>
                </c:pt>
                <c:pt idx="4" formatCode="0.0000">
                  <c:v>0.66666666666666596</c:v>
                </c:pt>
                <c:pt idx="5" formatCode="0.0000">
                  <c:v>0.88888888888888795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06-468A-8C33-3E7A4A5F8C94}"/>
            </c:ext>
          </c:extLst>
        </c:ser>
        <c:ser>
          <c:idx val="6"/>
          <c:order val="6"/>
          <c:tx>
            <c:strRef>
              <c:f>'populäre Kultur'!$B$30</c:f>
              <c:strCache>
                <c:ptCount val="1"/>
                <c:pt idx="0">
                  <c:v>T5Q1da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Kultur'!$C$30:$I$30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 formatCode="0.0000">
                  <c:v>0.57142857142857095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06-468A-8C33-3E7A4A5F8C94}"/>
            </c:ext>
          </c:extLst>
        </c:ser>
        <c:ser>
          <c:idx val="7"/>
          <c:order val="7"/>
          <c:tx>
            <c:strRef>
              <c:f>'populäre Kultur'!$B$31</c:f>
              <c:strCache>
                <c:ptCount val="1"/>
                <c:pt idx="0">
                  <c:v>T5Q1db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Kultur'!$C$31:$I$31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0.25</c:v>
                </c:pt>
                <c:pt idx="5" formatCode="0.0000">
                  <c:v>0.76923076923076905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06-468A-8C33-3E7A4A5F8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07728"/>
        <c:axId val="456102328"/>
      </c:barChart>
      <c:catAx>
        <c:axId val="45610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102328"/>
        <c:crosses val="autoZero"/>
        <c:auto val="1"/>
        <c:lblAlgn val="ctr"/>
        <c:lblOffset val="100"/>
        <c:noMultiLvlLbl val="0"/>
      </c:catAx>
      <c:valAx>
        <c:axId val="4561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1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Answer quality (Grice maxims)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'populäre Kultur'!$B$57</c:f>
              <c:strCache>
                <c:ptCount val="1"/>
                <c:pt idx="0">
                  <c:v>T5Q1aa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Kultur'!$C$57:$I$57</c:f>
              <c:numCache>
                <c:formatCode>@</c:formatCode>
                <c:ptCount val="7"/>
                <c:pt idx="0">
                  <c:v>1</c:v>
                </c:pt>
                <c:pt idx="1">
                  <c:v>0.89999999999999902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0.95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0-4D92-990C-265ECDF7A3FD}"/>
            </c:ext>
          </c:extLst>
        </c:ser>
        <c:ser>
          <c:idx val="1"/>
          <c:order val="1"/>
          <c:tx>
            <c:strRef>
              <c:f>'populäre Kultur'!$B$58</c:f>
              <c:strCache>
                <c:ptCount val="1"/>
                <c:pt idx="0">
                  <c:v>T5Q1ab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Kultur'!$C$58:$I$58</c:f>
              <c:numCache>
                <c:formatCode>@</c:formatCode>
                <c:ptCount val="7"/>
                <c:pt idx="0">
                  <c:v>0.95</c:v>
                </c:pt>
                <c:pt idx="1">
                  <c:v>1</c:v>
                </c:pt>
                <c:pt idx="2">
                  <c:v>0.8</c:v>
                </c:pt>
                <c:pt idx="3">
                  <c:v>0.95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0-4D92-990C-265ECDF7A3FD}"/>
            </c:ext>
          </c:extLst>
        </c:ser>
        <c:ser>
          <c:idx val="2"/>
          <c:order val="2"/>
          <c:tx>
            <c:strRef>
              <c:f>'populäre Kultur'!$B$59</c:f>
              <c:strCache>
                <c:ptCount val="1"/>
                <c:pt idx="0">
                  <c:v>T5Q1ba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Kultur'!$C$59:$I$59</c:f>
              <c:numCache>
                <c:formatCode>@</c:formatCode>
                <c:ptCount val="7"/>
                <c:pt idx="0">
                  <c:v>1</c:v>
                </c:pt>
                <c:pt idx="1">
                  <c:v>0.7</c:v>
                </c:pt>
                <c:pt idx="2">
                  <c:v>0.8</c:v>
                </c:pt>
                <c:pt idx="3">
                  <c:v>0.8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0-4D92-990C-265ECDF7A3FD}"/>
            </c:ext>
          </c:extLst>
        </c:ser>
        <c:ser>
          <c:idx val="3"/>
          <c:order val="3"/>
          <c:tx>
            <c:strRef>
              <c:f>'populäre Kultur'!$B$60</c:f>
              <c:strCache>
                <c:ptCount val="1"/>
                <c:pt idx="0">
                  <c:v>T5Q1bb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Kultur'!$C$60:$I$60</c:f>
              <c:numCache>
                <c:formatCode>@</c:formatCode>
                <c:ptCount val="7"/>
                <c:pt idx="0">
                  <c:v>0.95</c:v>
                </c:pt>
                <c:pt idx="1">
                  <c:v>0.89999999999999902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0-4D92-990C-265ECDF7A3FD}"/>
            </c:ext>
          </c:extLst>
        </c:ser>
        <c:ser>
          <c:idx val="4"/>
          <c:order val="4"/>
          <c:tx>
            <c:strRef>
              <c:f>'populäre Kultur'!$B$61</c:f>
              <c:strCache>
                <c:ptCount val="1"/>
                <c:pt idx="0">
                  <c:v>T5Q1ca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Kultur'!$C$61:$I$61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0.89999999999999902</c:v>
                </c:pt>
                <c:pt idx="5">
                  <c:v>0.89999999999999902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0-4D92-990C-265ECDF7A3FD}"/>
            </c:ext>
          </c:extLst>
        </c:ser>
        <c:ser>
          <c:idx val="5"/>
          <c:order val="5"/>
          <c:tx>
            <c:strRef>
              <c:f>'populäre Kultur'!$B$62</c:f>
              <c:strCache>
                <c:ptCount val="1"/>
                <c:pt idx="0">
                  <c:v>T5Q1cb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Kultur'!$C$62:$I$62</c:f>
              <c:numCache>
                <c:formatCode>@</c:formatCode>
                <c:ptCount val="7"/>
                <c:pt idx="0">
                  <c:v>0.95</c:v>
                </c:pt>
                <c:pt idx="1">
                  <c:v>1</c:v>
                </c:pt>
                <c:pt idx="2">
                  <c:v>1</c:v>
                </c:pt>
                <c:pt idx="3">
                  <c:v>0.89999999999999902</c:v>
                </c:pt>
                <c:pt idx="4">
                  <c:v>0.79999999999999905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0-4D92-990C-265ECDF7A3FD}"/>
            </c:ext>
          </c:extLst>
        </c:ser>
        <c:ser>
          <c:idx val="6"/>
          <c:order val="6"/>
          <c:tx>
            <c:strRef>
              <c:f>'populäre Kultur'!$B$63</c:f>
              <c:strCache>
                <c:ptCount val="1"/>
                <c:pt idx="0">
                  <c:v>T5Q1da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Kultur'!$C$63:$I$63</c:f>
              <c:numCache>
                <c:formatCode>@</c:formatCode>
                <c:ptCount val="7"/>
                <c:pt idx="0">
                  <c:v>1</c:v>
                </c:pt>
                <c:pt idx="1">
                  <c:v>0.85</c:v>
                </c:pt>
                <c:pt idx="2">
                  <c:v>0.8</c:v>
                </c:pt>
                <c:pt idx="3">
                  <c:v>0.8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A0-4D92-990C-265ECDF7A3FD}"/>
            </c:ext>
          </c:extLst>
        </c:ser>
        <c:ser>
          <c:idx val="7"/>
          <c:order val="7"/>
          <c:tx>
            <c:strRef>
              <c:f>'populäre Kultur'!$B$64</c:f>
              <c:strCache>
                <c:ptCount val="1"/>
                <c:pt idx="0">
                  <c:v>T5Q1db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Kultur'!$C$64:$I$64</c:f>
              <c:numCache>
                <c:formatCode>@</c:formatCode>
                <c:ptCount val="7"/>
                <c:pt idx="0">
                  <c:v>1</c:v>
                </c:pt>
                <c:pt idx="1">
                  <c:v>0.89999999999999902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A0-4D92-990C-265ECDF7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289208"/>
        <c:axId val="521285608"/>
      </c:barChart>
      <c:catAx>
        <c:axId val="52128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285608"/>
        <c:crosses val="autoZero"/>
        <c:auto val="1"/>
        <c:lblAlgn val="ctr"/>
        <c:lblOffset val="100"/>
        <c:noMultiLvlLbl val="0"/>
      </c:catAx>
      <c:valAx>
        <c:axId val="52128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28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Naturalness (MAUVE)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'populäre Kultur'!$B$68</c:f>
              <c:strCache>
                <c:ptCount val="1"/>
                <c:pt idx="0">
                  <c:v>T5Q1aa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Kultur'!$C$68:$I$68</c:f>
              <c:numCache>
                <c:formatCode>0.0000</c:formatCode>
                <c:ptCount val="7"/>
                <c:pt idx="0">
                  <c:v>0.931695143103204</c:v>
                </c:pt>
                <c:pt idx="1">
                  <c:v>0.98031946607718401</c:v>
                </c:pt>
                <c:pt idx="2">
                  <c:v>0.95906035262700096</c:v>
                </c:pt>
                <c:pt idx="3">
                  <c:v>0.96543328781812199</c:v>
                </c:pt>
                <c:pt idx="4">
                  <c:v>0.90553135569506604</c:v>
                </c:pt>
                <c:pt idx="5">
                  <c:v>0.93041545780536805</c:v>
                </c:pt>
                <c:pt idx="6">
                  <c:v>0.980322264018332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2-478E-8FDB-C7DA1103B3EF}"/>
            </c:ext>
          </c:extLst>
        </c:ser>
        <c:ser>
          <c:idx val="1"/>
          <c:order val="1"/>
          <c:tx>
            <c:strRef>
              <c:f>'populäre Kultur'!$B$69</c:f>
              <c:strCache>
                <c:ptCount val="1"/>
                <c:pt idx="0">
                  <c:v>T5Q1ab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Kultur'!$C$69:$I$69</c:f>
              <c:numCache>
                <c:formatCode>0.0000</c:formatCode>
                <c:ptCount val="7"/>
                <c:pt idx="0">
                  <c:v>0.90840387495986696</c:v>
                </c:pt>
                <c:pt idx="1">
                  <c:v>0.92158945369802103</c:v>
                </c:pt>
                <c:pt idx="2">
                  <c:v>0.89574129894090204</c:v>
                </c:pt>
                <c:pt idx="3">
                  <c:v>0.84034898168013705</c:v>
                </c:pt>
                <c:pt idx="4">
                  <c:v>0.88058272228046197</c:v>
                </c:pt>
                <c:pt idx="5">
                  <c:v>0.81029592944537998</c:v>
                </c:pt>
                <c:pt idx="6">
                  <c:v>0.89586802255298703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2-478E-8FDB-C7DA1103B3EF}"/>
            </c:ext>
          </c:extLst>
        </c:ser>
        <c:ser>
          <c:idx val="2"/>
          <c:order val="2"/>
          <c:tx>
            <c:strRef>
              <c:f>'populäre Kultur'!$B$70</c:f>
              <c:strCache>
                <c:ptCount val="1"/>
                <c:pt idx="0">
                  <c:v>T5Q1ba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Kultur'!$C$70:$I$70</c:f>
              <c:numCache>
                <c:formatCode>0.0000</c:formatCode>
                <c:ptCount val="7"/>
                <c:pt idx="0">
                  <c:v>0.81818931451714905</c:v>
                </c:pt>
                <c:pt idx="1">
                  <c:v>0.982229054658326</c:v>
                </c:pt>
                <c:pt idx="2">
                  <c:v>0.95021409983946603</c:v>
                </c:pt>
                <c:pt idx="3">
                  <c:v>0.97086301163946398</c:v>
                </c:pt>
                <c:pt idx="4">
                  <c:v>0.82592540975311701</c:v>
                </c:pt>
                <c:pt idx="5">
                  <c:v>0.85992198074335102</c:v>
                </c:pt>
                <c:pt idx="6">
                  <c:v>0.90722932348972596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2-478E-8FDB-C7DA1103B3EF}"/>
            </c:ext>
          </c:extLst>
        </c:ser>
        <c:ser>
          <c:idx val="3"/>
          <c:order val="3"/>
          <c:tx>
            <c:strRef>
              <c:f>'populäre Kultur'!$B$71</c:f>
              <c:strCache>
                <c:ptCount val="1"/>
                <c:pt idx="0">
                  <c:v>T5Q1bb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Kultur'!$C$71:$I$71</c:f>
              <c:numCache>
                <c:formatCode>0.0000</c:formatCode>
                <c:ptCount val="7"/>
                <c:pt idx="0">
                  <c:v>0.99612076631406499</c:v>
                </c:pt>
                <c:pt idx="1">
                  <c:v>0.97591800308346499</c:v>
                </c:pt>
                <c:pt idx="2">
                  <c:v>0.97554379864526697</c:v>
                </c:pt>
                <c:pt idx="3">
                  <c:v>0.95699872317712298</c:v>
                </c:pt>
                <c:pt idx="4">
                  <c:v>0.92584883573213195</c:v>
                </c:pt>
                <c:pt idx="5">
                  <c:v>0.96367038441157704</c:v>
                </c:pt>
                <c:pt idx="6">
                  <c:v>0.94387294499957597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2-478E-8FDB-C7DA1103B3EF}"/>
            </c:ext>
          </c:extLst>
        </c:ser>
        <c:ser>
          <c:idx val="4"/>
          <c:order val="4"/>
          <c:tx>
            <c:strRef>
              <c:f>'populäre Kultur'!$B$72</c:f>
              <c:strCache>
                <c:ptCount val="1"/>
                <c:pt idx="0">
                  <c:v>T5Q1ca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Kultur'!$C$72:$I$72</c:f>
              <c:numCache>
                <c:formatCode>0.0000</c:formatCode>
                <c:ptCount val="7"/>
                <c:pt idx="0">
                  <c:v>0.93919129983726701</c:v>
                </c:pt>
                <c:pt idx="1">
                  <c:v>0.96589649738924999</c:v>
                </c:pt>
                <c:pt idx="2">
                  <c:v>0.95355062745946795</c:v>
                </c:pt>
                <c:pt idx="3">
                  <c:v>0.94079936223727501</c:v>
                </c:pt>
                <c:pt idx="4">
                  <c:v>0.97791435994645004</c:v>
                </c:pt>
                <c:pt idx="5">
                  <c:v>0.93449060620111402</c:v>
                </c:pt>
                <c:pt idx="6">
                  <c:v>0.93677395954272702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22-478E-8FDB-C7DA1103B3EF}"/>
            </c:ext>
          </c:extLst>
        </c:ser>
        <c:ser>
          <c:idx val="5"/>
          <c:order val="5"/>
          <c:tx>
            <c:strRef>
              <c:f>'populäre Kultur'!$B$73</c:f>
              <c:strCache>
                <c:ptCount val="1"/>
                <c:pt idx="0">
                  <c:v>T5Q1cb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Kultur'!$C$73:$I$73</c:f>
              <c:numCache>
                <c:formatCode>0.0000</c:formatCode>
                <c:ptCount val="7"/>
                <c:pt idx="0">
                  <c:v>0.87026908535965897</c:v>
                </c:pt>
                <c:pt idx="1">
                  <c:v>0.86798148878444303</c:v>
                </c:pt>
                <c:pt idx="2">
                  <c:v>0.86316067570532995</c:v>
                </c:pt>
                <c:pt idx="3">
                  <c:v>0.88576191873030097</c:v>
                </c:pt>
                <c:pt idx="4">
                  <c:v>0.93536383428024505</c:v>
                </c:pt>
                <c:pt idx="5">
                  <c:v>0.85324543719532198</c:v>
                </c:pt>
                <c:pt idx="6">
                  <c:v>0.85746024869313597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22-478E-8FDB-C7DA1103B3EF}"/>
            </c:ext>
          </c:extLst>
        </c:ser>
        <c:ser>
          <c:idx val="6"/>
          <c:order val="6"/>
          <c:tx>
            <c:strRef>
              <c:f>'populäre Kultur'!$B$74</c:f>
              <c:strCache>
                <c:ptCount val="1"/>
                <c:pt idx="0">
                  <c:v>T5Q1da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Kultur'!$C$74:$I$74</c:f>
              <c:numCache>
                <c:formatCode>0.0000</c:formatCode>
                <c:ptCount val="7"/>
                <c:pt idx="0">
                  <c:v>0.86934278133169196</c:v>
                </c:pt>
                <c:pt idx="1">
                  <c:v>0.97056954810645202</c:v>
                </c:pt>
                <c:pt idx="2">
                  <c:v>0.99399541460232799</c:v>
                </c:pt>
                <c:pt idx="3">
                  <c:v>0.99399541460232799</c:v>
                </c:pt>
                <c:pt idx="4">
                  <c:v>0.86050240918054899</c:v>
                </c:pt>
                <c:pt idx="5">
                  <c:v>0.83543186304107997</c:v>
                </c:pt>
                <c:pt idx="6">
                  <c:v>0.88297465825082899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22-478E-8FDB-C7DA1103B3EF}"/>
            </c:ext>
          </c:extLst>
        </c:ser>
        <c:ser>
          <c:idx val="7"/>
          <c:order val="7"/>
          <c:tx>
            <c:strRef>
              <c:f>'populäre Kultur'!$B$75</c:f>
              <c:strCache>
                <c:ptCount val="1"/>
                <c:pt idx="0">
                  <c:v>T5Q1db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Kultur'!$C$75:$I$75</c:f>
              <c:numCache>
                <c:formatCode>0.0000</c:formatCode>
                <c:ptCount val="7"/>
                <c:pt idx="0">
                  <c:v>0.94704826456290703</c:v>
                </c:pt>
                <c:pt idx="1">
                  <c:v>0.95044612224371905</c:v>
                </c:pt>
                <c:pt idx="2">
                  <c:v>0.96463967005867601</c:v>
                </c:pt>
                <c:pt idx="3">
                  <c:v>0.93855343315310902</c:v>
                </c:pt>
                <c:pt idx="4">
                  <c:v>0.90504486468492495</c:v>
                </c:pt>
                <c:pt idx="5">
                  <c:v>0.93876879469311403</c:v>
                </c:pt>
                <c:pt idx="6">
                  <c:v>0.93557311014537903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22-478E-8FDB-C7DA1103B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382416"/>
        <c:axId val="666666544"/>
      </c:barChart>
      <c:catAx>
        <c:axId val="6613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666544"/>
        <c:crosses val="autoZero"/>
        <c:auto val="1"/>
        <c:lblAlgn val="ctr"/>
        <c:lblOffset val="100"/>
        <c:noMultiLvlLbl val="0"/>
      </c:catAx>
      <c:valAx>
        <c:axId val="6666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3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Hallucination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'populäre Kultur'!$B$13</c:f>
              <c:strCache>
                <c:ptCount val="1"/>
                <c:pt idx="0">
                  <c:v>T5Q1aa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Kultur'!$C$13:$I$13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A-446F-A0B2-7BA9F13764A7}"/>
            </c:ext>
          </c:extLst>
        </c:ser>
        <c:ser>
          <c:idx val="1"/>
          <c:order val="1"/>
          <c:tx>
            <c:strRef>
              <c:f>'populäre Kultur'!$B$14</c:f>
              <c:strCache>
                <c:ptCount val="1"/>
                <c:pt idx="0">
                  <c:v>T5Q1ab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Kultur'!$C$14:$I$14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A-446F-A0B2-7BA9F13764A7}"/>
            </c:ext>
          </c:extLst>
        </c:ser>
        <c:ser>
          <c:idx val="2"/>
          <c:order val="2"/>
          <c:tx>
            <c:strRef>
              <c:f>'populäre Kultur'!$B$15</c:f>
              <c:strCache>
                <c:ptCount val="1"/>
                <c:pt idx="0">
                  <c:v>T5Q1ba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Kultur'!$C$15:$I$15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1A-446F-A0B2-7BA9F13764A7}"/>
            </c:ext>
          </c:extLst>
        </c:ser>
        <c:ser>
          <c:idx val="3"/>
          <c:order val="3"/>
          <c:tx>
            <c:strRef>
              <c:f>'populäre Kultur'!$B$16</c:f>
              <c:strCache>
                <c:ptCount val="1"/>
                <c:pt idx="0">
                  <c:v>T5Q1bb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Kultur'!$C$16:$I$16</c:f>
              <c:numCache>
                <c:formatCode>@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1A-446F-A0B2-7BA9F13764A7}"/>
            </c:ext>
          </c:extLst>
        </c:ser>
        <c:ser>
          <c:idx val="4"/>
          <c:order val="4"/>
          <c:tx>
            <c:strRef>
              <c:f>'populäre Kultur'!$B$17</c:f>
              <c:strCache>
                <c:ptCount val="1"/>
                <c:pt idx="0">
                  <c:v>T5Q1ca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Kultur'!$C$17:$I$17</c:f>
              <c:numCache>
                <c:formatCode>@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1A-446F-A0B2-7BA9F13764A7}"/>
            </c:ext>
          </c:extLst>
        </c:ser>
        <c:ser>
          <c:idx val="5"/>
          <c:order val="5"/>
          <c:tx>
            <c:strRef>
              <c:f>'populäre Kultur'!$B$18</c:f>
              <c:strCache>
                <c:ptCount val="1"/>
                <c:pt idx="0">
                  <c:v>T5Q1cb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Kultur'!$C$18:$I$18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1A-446F-A0B2-7BA9F13764A7}"/>
            </c:ext>
          </c:extLst>
        </c:ser>
        <c:ser>
          <c:idx val="6"/>
          <c:order val="6"/>
          <c:tx>
            <c:strRef>
              <c:f>'populäre Kultur'!$B$19</c:f>
              <c:strCache>
                <c:ptCount val="1"/>
                <c:pt idx="0">
                  <c:v>T5Q1da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Kultur'!$C$19:$I$19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1A-446F-A0B2-7BA9F13764A7}"/>
            </c:ext>
          </c:extLst>
        </c:ser>
        <c:ser>
          <c:idx val="7"/>
          <c:order val="7"/>
          <c:tx>
            <c:strRef>
              <c:f>'populäre Kultur'!$B$20</c:f>
              <c:strCache>
                <c:ptCount val="1"/>
                <c:pt idx="0">
                  <c:v>T5Q1db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Kultur'!$C$20:$I$20</c:f>
              <c:numCache>
                <c:formatCode>@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1A-446F-A0B2-7BA9F1376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278688"/>
        <c:axId val="457277608"/>
      </c:barChart>
      <c:catAx>
        <c:axId val="4572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277608"/>
        <c:crosses val="autoZero"/>
        <c:auto val="1"/>
        <c:lblAlgn val="ctr"/>
        <c:lblOffset val="100"/>
        <c:noMultiLvlLbl val="0"/>
      </c:catAx>
      <c:valAx>
        <c:axId val="4572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2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 Hallucination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Karlsruhe!$B$21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Karlsruhe!$C$21:$I$21</c:f>
              <c:numCache>
                <c:formatCode>@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5.5</c:v>
                </c:pt>
                <c:pt idx="6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95-4060-937D-D5ABBAFEF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664232"/>
        <c:axId val="765665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Karlsruhe!$B$13</c15:sqref>
                        </c15:formulaRef>
                      </c:ext>
                    </c:extLst>
                    <c:strCache>
                      <c:ptCount val="1"/>
                      <c:pt idx="0">
                        <c:v>T1Q6aa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Karlsruhe!$C$13:$I$13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0.75</c:v>
                      </c:pt>
                      <c:pt idx="6">
                        <c:v>0.75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395-4060-937D-D5ABBAFEF2A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Karlsruhe!$B$14</c15:sqref>
                        </c15:formulaRef>
                      </c:ext>
                    </c:extLst>
                    <c:strCache>
                      <c:ptCount val="1"/>
                      <c:pt idx="0">
                        <c:v>T1Q6ab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Karlsruhe!$C$14:$I$14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0.75</c:v>
                      </c:pt>
                      <c:pt idx="1">
                        <c:v>1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0.75</c:v>
                      </c:pt>
                      <c:pt idx="5">
                        <c:v>1</c:v>
                      </c:pt>
                      <c:pt idx="6">
                        <c:v>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395-4060-937D-D5ABBAFEF2A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Karlsruhe!$B$15</c15:sqref>
                        </c15:formulaRef>
                      </c:ext>
                    </c:extLst>
                    <c:strCache>
                      <c:ptCount val="1"/>
                      <c:pt idx="0">
                        <c:v>T1Q6ba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Karlsruhe!$C$15:$I$15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0.75</c:v>
                      </c:pt>
                      <c:pt idx="1">
                        <c:v>1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</c:v>
                      </c:pt>
                      <c:pt idx="6">
                        <c:v>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395-4060-937D-D5ABBAFEF2A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Karlsruhe!$B$16</c15:sqref>
                        </c15:formulaRef>
                      </c:ext>
                    </c:extLst>
                    <c:strCache>
                      <c:ptCount val="1"/>
                      <c:pt idx="0">
                        <c:v>T1Q6bb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Karlsruhe!$C$16:$I$16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0.75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0.5</c:v>
                      </c:pt>
                      <c:pt idx="6">
                        <c:v>0.25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95-4060-937D-D5ABBAFEF2A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Karlsruhe!$B$17</c15:sqref>
                        </c15:formulaRef>
                      </c:ext>
                    </c:extLst>
                    <c:strCache>
                      <c:ptCount val="1"/>
                      <c:pt idx="0">
                        <c:v>T1Q6ca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Karlsruhe!$C$17:$I$17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395-4060-937D-D5ABBAFEF2A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Karlsruhe!$B$18</c15:sqref>
                        </c15:formulaRef>
                      </c:ext>
                    </c:extLst>
                    <c:strCache>
                      <c:ptCount val="1"/>
                      <c:pt idx="0">
                        <c:v>T1Q6cb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Karlsruhe!$C$18:$I$18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395-4060-937D-D5ABBAFEF2A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Karlsruhe!$B$19</c15:sqref>
                        </c15:formulaRef>
                      </c:ext>
                    </c:extLst>
                    <c:strCache>
                      <c:ptCount val="1"/>
                      <c:pt idx="0">
                        <c:v>T1Q6da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Karlsruhe!$C$19:$I$19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0.75</c:v>
                      </c:pt>
                      <c:pt idx="1">
                        <c:v>1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0.5</c:v>
                      </c:pt>
                      <c:pt idx="5">
                        <c:v>0.75</c:v>
                      </c:pt>
                      <c:pt idx="6">
                        <c:v>0.25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95-4060-937D-D5ABBAFEF2A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Karlsruhe!$B$20</c15:sqref>
                        </c15:formulaRef>
                      </c:ext>
                    </c:extLst>
                    <c:strCache>
                      <c:ptCount val="1"/>
                      <c:pt idx="0">
                        <c:v>T1Q6db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Karlsruhe!$C$20:$I$20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0.25</c:v>
                      </c:pt>
                      <c:pt idx="3">
                        <c:v>1</c:v>
                      </c:pt>
                      <c:pt idx="4">
                        <c:v>0.25</c:v>
                      </c:pt>
                      <c:pt idx="5">
                        <c:v>0.5</c:v>
                      </c:pt>
                      <c:pt idx="6">
                        <c:v>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95-4060-937D-D5ABBAFEF2A2}"/>
                  </c:ext>
                </c:extLst>
              </c15:ser>
            </c15:filteredBarSeries>
          </c:ext>
        </c:extLst>
      </c:barChart>
      <c:catAx>
        <c:axId val="76566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65672"/>
        <c:crosses val="autoZero"/>
        <c:auto val="1"/>
        <c:lblAlgn val="ctr"/>
        <c:lblOffset val="100"/>
        <c:noMultiLvlLbl val="0"/>
      </c:catAx>
      <c:valAx>
        <c:axId val="76566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6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Correctness (GEval)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'populäre Kultur'!$B$10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Kultur'!$C$10:$I$10</c:f>
              <c:numCache>
                <c:formatCode>0.0000</c:formatCode>
                <c:ptCount val="7"/>
                <c:pt idx="0">
                  <c:v>7.6545263907476704</c:v>
                </c:pt>
                <c:pt idx="1">
                  <c:v>5.4899252243083296</c:v>
                </c:pt>
                <c:pt idx="2">
                  <c:v>5.5187243537915016</c:v>
                </c:pt>
                <c:pt idx="3">
                  <c:v>5.6141565861013714</c:v>
                </c:pt>
                <c:pt idx="4">
                  <c:v>5.0699942773084095</c:v>
                </c:pt>
                <c:pt idx="5">
                  <c:v>6.7829413132949918</c:v>
                </c:pt>
                <c:pt idx="6">
                  <c:v>7.5398039430636556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5C8-4DB5-B70A-7DBFA3733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72288"/>
        <c:axId val="106872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'populäre Kultur'!$B$2</c15:sqref>
                        </c15:formulaRef>
                      </c:ext>
                    </c:extLst>
                    <c:strCache>
                      <c:ptCount val="1"/>
                      <c:pt idx="0">
                        <c:v>T5Q1aa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'populäre Kultur'!$C$2:$I$2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0.99465966747498002</c:v>
                      </c:pt>
                      <c:pt idx="1">
                        <c:v>0.81094293858089594</c:v>
                      </c:pt>
                      <c:pt idx="2">
                        <c:v>0.96791786991753903</c:v>
                      </c:pt>
                      <c:pt idx="3">
                        <c:v>0.89090204838284304</c:v>
                      </c:pt>
                      <c:pt idx="4">
                        <c:v>0.44704652290068098</c:v>
                      </c:pt>
                      <c:pt idx="5">
                        <c:v>0.90520755298492905</c:v>
                      </c:pt>
                      <c:pt idx="6">
                        <c:v>0.91158975929526898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5C8-4DB5-B70A-7DBFA3733DC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Kultur'!$B$3</c15:sqref>
                        </c15:formulaRef>
                      </c:ext>
                    </c:extLst>
                    <c:strCache>
                      <c:ptCount val="1"/>
                      <c:pt idx="0">
                        <c:v>T5Q1ab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Kultur'!$C$3:$I$3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0.98175744657533903</c:v>
                      </c:pt>
                      <c:pt idx="1">
                        <c:v>0.86004668524983396</c:v>
                      </c:pt>
                      <c:pt idx="2">
                        <c:v>0.53644241020837702</c:v>
                      </c:pt>
                      <c:pt idx="3">
                        <c:v>0.80462199644449495</c:v>
                      </c:pt>
                      <c:pt idx="4">
                        <c:v>0.71884806278226598</c:v>
                      </c:pt>
                      <c:pt idx="5">
                        <c:v>0.90103342739814296</c:v>
                      </c:pt>
                      <c:pt idx="6">
                        <c:v>0.91999836135909296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5C8-4DB5-B70A-7DBFA3733DC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Kultur'!$B$4</c15:sqref>
                        </c15:formulaRef>
                      </c:ext>
                    </c:extLst>
                    <c:strCache>
                      <c:ptCount val="1"/>
                      <c:pt idx="0">
                        <c:v>T5Q1ba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Kultur'!$C$4:$I$4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0.996267311049985</c:v>
                      </c:pt>
                      <c:pt idx="1">
                        <c:v>0.196826026736625</c:v>
                      </c:pt>
                      <c:pt idx="2">
                        <c:v>0.23233323822771099</c:v>
                      </c:pt>
                      <c:pt idx="3">
                        <c:v>0.24045863819011701</c:v>
                      </c:pt>
                      <c:pt idx="4">
                        <c:v>0.83494001061892797</c:v>
                      </c:pt>
                      <c:pt idx="5">
                        <c:v>0.94825666918927298</c:v>
                      </c:pt>
                      <c:pt idx="6">
                        <c:v>0.90353325617313796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5C8-4DB5-B70A-7DBFA3733DC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Kultur'!$B$5</c15:sqref>
                        </c15:formulaRef>
                      </c:ext>
                    </c:extLst>
                    <c:strCache>
                      <c:ptCount val="1"/>
                      <c:pt idx="0">
                        <c:v>T5Q1bb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Kultur'!$C$5:$I$5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0.76507611927328101</c:v>
                      </c:pt>
                      <c:pt idx="1">
                        <c:v>0.74280699317586296</c:v>
                      </c:pt>
                      <c:pt idx="2">
                        <c:v>0.74357462043954603</c:v>
                      </c:pt>
                      <c:pt idx="3">
                        <c:v>0.78426357249286405</c:v>
                      </c:pt>
                      <c:pt idx="4">
                        <c:v>0.74306715422360603</c:v>
                      </c:pt>
                      <c:pt idx="5">
                        <c:v>0.54421354874098304</c:v>
                      </c:pt>
                      <c:pt idx="6">
                        <c:v>0.90554219163482197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5C8-4DB5-B70A-7DBFA3733DC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Kultur'!$B$6</c15:sqref>
                        </c15:formulaRef>
                      </c:ext>
                    </c:extLst>
                    <c:strCache>
                      <c:ptCount val="1"/>
                      <c:pt idx="0">
                        <c:v>T5Q1ca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Kultur'!$C$6:$I$6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0.99046505316505695</c:v>
                      </c:pt>
                      <c:pt idx="1">
                        <c:v>0.89782106194432298</c:v>
                      </c:pt>
                      <c:pt idx="2">
                        <c:v>0.89404572589296705</c:v>
                      </c:pt>
                      <c:pt idx="3">
                        <c:v>0.91013328010088101</c:v>
                      </c:pt>
                      <c:pt idx="4">
                        <c:v>0.82510734710529998</c:v>
                      </c:pt>
                      <c:pt idx="5">
                        <c:v>0.76664249987689104</c:v>
                      </c:pt>
                      <c:pt idx="6">
                        <c:v>0.98933093984297305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5C8-4DB5-B70A-7DBFA3733DC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Kultur'!$B$7</c15:sqref>
                        </c15:formulaRef>
                      </c:ext>
                    </c:extLst>
                    <c:strCache>
                      <c:ptCount val="1"/>
                      <c:pt idx="0">
                        <c:v>T5Q1cb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Kultur'!$C$7:$I$7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0.96791786926385404</c:v>
                      </c:pt>
                      <c:pt idx="1">
                        <c:v>0.83021491784594803</c:v>
                      </c:pt>
                      <c:pt idx="2">
                        <c:v>0.96224593382519596</c:v>
                      </c:pt>
                      <c:pt idx="3">
                        <c:v>0.81188330169093403</c:v>
                      </c:pt>
                      <c:pt idx="4">
                        <c:v>0.257906439855624</c:v>
                      </c:pt>
                      <c:pt idx="5">
                        <c:v>0.90961143853298099</c:v>
                      </c:pt>
                      <c:pt idx="6">
                        <c:v>0.97310585923928306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5C8-4DB5-B70A-7DBFA3733DC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Kultur'!$B$8</c15:sqref>
                        </c15:formulaRef>
                      </c:ext>
                    </c:extLst>
                    <c:strCache>
                      <c:ptCount val="1"/>
                      <c:pt idx="0">
                        <c:v>T5Q1da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Kultur'!$C$8:$I$8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0.99046505402763596</c:v>
                      </c:pt>
                      <c:pt idx="1">
                        <c:v>0.24664460525436699</c:v>
                      </c:pt>
                      <c:pt idx="2">
                        <c:v>0.23688716087091999</c:v>
                      </c:pt>
                      <c:pt idx="3">
                        <c:v>0.21771452166720701</c:v>
                      </c:pt>
                      <c:pt idx="4">
                        <c:v>0.78785480822181397</c:v>
                      </c:pt>
                      <c:pt idx="5">
                        <c:v>0.877729986117469</c:v>
                      </c:pt>
                      <c:pt idx="6">
                        <c:v>0.95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5C8-4DB5-B70A-7DBFA3733DC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Kultur'!$B$9</c15:sqref>
                        </c15:formulaRef>
                      </c:ext>
                    </c:extLst>
                    <c:strCache>
                      <c:ptCount val="1"/>
                      <c:pt idx="0">
                        <c:v>T5Q1db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Kultur'!$C$9:$I$9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0.96791786991753903</c:v>
                      </c:pt>
                      <c:pt idx="1">
                        <c:v>0.90462199552047295</c:v>
                      </c:pt>
                      <c:pt idx="2">
                        <c:v>0.94527739440924596</c:v>
                      </c:pt>
                      <c:pt idx="3">
                        <c:v>0.95417922713202996</c:v>
                      </c:pt>
                      <c:pt idx="4">
                        <c:v>0.45522393160018998</c:v>
                      </c:pt>
                      <c:pt idx="5">
                        <c:v>0.930246190454324</c:v>
                      </c:pt>
                      <c:pt idx="6">
                        <c:v>0.98670357551907795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5C8-4DB5-B70A-7DBFA3733DC2}"/>
                  </c:ext>
                </c:extLst>
              </c15:ser>
            </c15:filteredBarSeries>
          </c:ext>
        </c:extLst>
      </c:barChart>
      <c:catAx>
        <c:axId val="1068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872648"/>
        <c:crosses val="autoZero"/>
        <c:auto val="1"/>
        <c:lblAlgn val="ctr"/>
        <c:lblOffset val="100"/>
        <c:noMultiLvlLbl val="0"/>
      </c:catAx>
      <c:valAx>
        <c:axId val="10687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87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Hallucination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'populäre Kultur'!$B$21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Kultur'!$C$21:$I$21</c:f>
              <c:numCache>
                <c:formatCode>@</c:formatCode>
                <c:ptCount val="7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3B-417A-B2CD-A427A0C8C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658472"/>
        <c:axId val="765653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'populäre Kultur'!$B$13</c15:sqref>
                        </c15:formulaRef>
                      </c:ext>
                    </c:extLst>
                    <c:strCache>
                      <c:ptCount val="1"/>
                      <c:pt idx="0">
                        <c:v>T5Q1aa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'populäre Kultur'!$C$13:$I$13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D3B-417A-B2CD-A427A0C8C45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Kultur'!$B$14</c15:sqref>
                        </c15:formulaRef>
                      </c:ext>
                    </c:extLst>
                    <c:strCache>
                      <c:ptCount val="1"/>
                      <c:pt idx="0">
                        <c:v>T5Q1ab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Kultur'!$C$14:$I$14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3B-417A-B2CD-A427A0C8C45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Kultur'!$B$15</c15:sqref>
                        </c15:formulaRef>
                      </c:ext>
                    </c:extLst>
                    <c:strCache>
                      <c:ptCount val="1"/>
                      <c:pt idx="0">
                        <c:v>T5Q1ba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Kultur'!$C$15:$I$15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3B-417A-B2CD-A427A0C8C45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Kultur'!$B$16</c15:sqref>
                        </c15:formulaRef>
                      </c:ext>
                    </c:extLst>
                    <c:strCache>
                      <c:ptCount val="1"/>
                      <c:pt idx="0">
                        <c:v>T5Q1bb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Kultur'!$C$16:$I$16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D3B-417A-B2CD-A427A0C8C45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Kultur'!$B$17</c15:sqref>
                        </c15:formulaRef>
                      </c:ext>
                    </c:extLst>
                    <c:strCache>
                      <c:ptCount val="1"/>
                      <c:pt idx="0">
                        <c:v>T5Q1ca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Kultur'!$C$17:$I$17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D3B-417A-B2CD-A427A0C8C45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Kultur'!$B$18</c15:sqref>
                        </c15:formulaRef>
                      </c:ext>
                    </c:extLst>
                    <c:strCache>
                      <c:ptCount val="1"/>
                      <c:pt idx="0">
                        <c:v>T5Q1cb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Kultur'!$C$18:$I$18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D3B-417A-B2CD-A427A0C8C45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Kultur'!$B$19</c15:sqref>
                        </c15:formulaRef>
                      </c:ext>
                    </c:extLst>
                    <c:strCache>
                      <c:ptCount val="1"/>
                      <c:pt idx="0">
                        <c:v>T5Q1da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Kultur'!$C$19:$I$19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D3B-417A-B2CD-A427A0C8C45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Kultur'!$B$20</c15:sqref>
                        </c15:formulaRef>
                      </c:ext>
                    </c:extLst>
                    <c:strCache>
                      <c:ptCount val="1"/>
                      <c:pt idx="0">
                        <c:v>T5Q1db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Kultur'!$C$20:$I$20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D3B-417A-B2CD-A427A0C8C454}"/>
                  </c:ext>
                </c:extLst>
              </c15:ser>
            </c15:filteredBarSeries>
          </c:ext>
        </c:extLst>
      </c:barChart>
      <c:catAx>
        <c:axId val="76565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53072"/>
        <c:crosses val="autoZero"/>
        <c:auto val="1"/>
        <c:lblAlgn val="ctr"/>
        <c:lblOffset val="100"/>
        <c:noMultiLvlLbl val="0"/>
      </c:catAx>
      <c:valAx>
        <c:axId val="7656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5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Answer relevancy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'populäre Kultur'!$B$32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Kultur'!$C$32:$I$32</c:f>
              <c:numCache>
                <c:formatCode>0.0000</c:formatCode>
                <c:ptCount val="7"/>
                <c:pt idx="0" formatCode="@">
                  <c:v>8</c:v>
                </c:pt>
                <c:pt idx="1">
                  <c:v>7.8857142857142852</c:v>
                </c:pt>
                <c:pt idx="2">
                  <c:v>7.7777777777777768</c:v>
                </c:pt>
                <c:pt idx="3">
                  <c:v>7.6666666666666661</c:v>
                </c:pt>
                <c:pt idx="4">
                  <c:v>4.5639122315592884</c:v>
                </c:pt>
                <c:pt idx="5">
                  <c:v>7.3247863247863227</c:v>
                </c:pt>
                <c:pt idx="6" formatCode="@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38-4775-90A2-5C2A0C6E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650552"/>
        <c:axId val="765644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'populäre Kultur'!$B$24</c15:sqref>
                        </c15:formulaRef>
                      </c:ext>
                    </c:extLst>
                    <c:strCache>
                      <c:ptCount val="1"/>
                      <c:pt idx="0">
                        <c:v>T5Q1aa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'populäre Kultur'!$C$24:$I$24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@">
                        <c:v>1</c:v>
                      </c:pt>
                      <c:pt idx="1">
                        <c:v>0.952380952380952</c:v>
                      </c:pt>
                      <c:pt idx="2" formatCode="@">
                        <c:v>1</c:v>
                      </c:pt>
                      <c:pt idx="3" formatCode="@">
                        <c:v>1</c:v>
                      </c:pt>
                      <c:pt idx="4">
                        <c:v>0.44444444444444398</c:v>
                      </c:pt>
                      <c:pt idx="5" formatCode="@">
                        <c:v>1</c:v>
                      </c:pt>
                      <c:pt idx="6" formatCode="@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938-4775-90A2-5C2A0C6EF05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Kultur'!$B$25</c15:sqref>
                        </c15:formulaRef>
                      </c:ext>
                    </c:extLst>
                    <c:strCache>
                      <c:ptCount val="1"/>
                      <c:pt idx="0">
                        <c:v>T5Q1ab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Kultur'!$C$25:$I$25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 formatCode="0.0000">
                        <c:v>0.76470588235294101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938-4775-90A2-5C2A0C6EF05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Kultur'!$B$26</c15:sqref>
                        </c15:formulaRef>
                      </c:ext>
                    </c:extLst>
                    <c:strCache>
                      <c:ptCount val="1"/>
                      <c:pt idx="0">
                        <c:v>T5Q1ba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Kultur'!$C$26:$I$26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@">
                        <c:v>1</c:v>
                      </c:pt>
                      <c:pt idx="1">
                        <c:v>0.93333333333333302</c:v>
                      </c:pt>
                      <c:pt idx="2">
                        <c:v>0.77777777777777701</c:v>
                      </c:pt>
                      <c:pt idx="3" formatCode="@">
                        <c:v>1</c:v>
                      </c:pt>
                      <c:pt idx="4" formatCode="@">
                        <c:v>0.5</c:v>
                      </c:pt>
                      <c:pt idx="5" formatCode="@">
                        <c:v>1</c:v>
                      </c:pt>
                      <c:pt idx="6" formatCode="@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938-4775-90A2-5C2A0C6EF05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Kultur'!$B$27</c15:sqref>
                        </c15:formulaRef>
                      </c:ext>
                    </c:extLst>
                    <c:strCache>
                      <c:ptCount val="1"/>
                      <c:pt idx="0">
                        <c:v>T5Q1bb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Kultur'!$C$27:$I$27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0.7</c:v>
                      </c:pt>
                      <c:pt idx="5" formatCode="0.0000">
                        <c:v>0.66666666666666596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938-4775-90A2-5C2A0C6EF05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Kultur'!$B$28</c15:sqref>
                        </c15:formulaRef>
                      </c:ext>
                    </c:extLst>
                    <c:strCache>
                      <c:ptCount val="1"/>
                      <c:pt idx="0">
                        <c:v>T5Q1ca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Kultur'!$C$28:$I$28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 formatCode="0.0000">
                        <c:v>0.66666666666666596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938-4775-90A2-5C2A0C6EF05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Kultur'!$B$29</c15:sqref>
                        </c15:formulaRef>
                      </c:ext>
                    </c:extLst>
                    <c:strCache>
                      <c:ptCount val="1"/>
                      <c:pt idx="0">
                        <c:v>T5Q1cb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Kultur'!$C$29:$I$29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 formatCode="0.0000">
                        <c:v>0.66666666666666596</c:v>
                      </c:pt>
                      <c:pt idx="4" formatCode="0.0000">
                        <c:v>0.66666666666666596</c:v>
                      </c:pt>
                      <c:pt idx="5" formatCode="0.0000">
                        <c:v>0.88888888888888795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938-4775-90A2-5C2A0C6EF05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Kultur'!$B$30</c15:sqref>
                        </c15:formulaRef>
                      </c:ext>
                    </c:extLst>
                    <c:strCache>
                      <c:ptCount val="1"/>
                      <c:pt idx="0">
                        <c:v>T5Q1da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Kultur'!$C$30:$I$30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 formatCode="0.0000">
                        <c:v>0.57142857142857095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938-4775-90A2-5C2A0C6EF05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Kultur'!$B$31</c15:sqref>
                        </c15:formulaRef>
                      </c:ext>
                    </c:extLst>
                    <c:strCache>
                      <c:ptCount val="1"/>
                      <c:pt idx="0">
                        <c:v>T5Q1db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Kultur'!$C$31:$I$31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0.25</c:v>
                      </c:pt>
                      <c:pt idx="5" formatCode="0.0000">
                        <c:v>0.76923076923076905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938-4775-90A2-5C2A0C6EF05A}"/>
                  </c:ext>
                </c:extLst>
              </c15:ser>
            </c15:filteredBarSeries>
          </c:ext>
        </c:extLst>
      </c:barChart>
      <c:catAx>
        <c:axId val="76565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44432"/>
        <c:crosses val="autoZero"/>
        <c:auto val="1"/>
        <c:lblAlgn val="ctr"/>
        <c:lblOffset val="100"/>
        <c:noMultiLvlLbl val="0"/>
      </c:catAx>
      <c:valAx>
        <c:axId val="7656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5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Answer quality (Grice maxims)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'populäre Kultur'!$B$65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Kultur'!$C$65:$I$65</c:f>
              <c:numCache>
                <c:formatCode>@</c:formatCode>
                <c:ptCount val="7"/>
                <c:pt idx="0">
                  <c:v>7.8500000000000005</c:v>
                </c:pt>
                <c:pt idx="1">
                  <c:v>7.2499999999999964</c:v>
                </c:pt>
                <c:pt idx="2">
                  <c:v>7.3999999999999995</c:v>
                </c:pt>
                <c:pt idx="3">
                  <c:v>7.4499999999999984</c:v>
                </c:pt>
                <c:pt idx="4">
                  <c:v>7.6499999999999986</c:v>
                </c:pt>
                <c:pt idx="5">
                  <c:v>7.85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0C-4EBD-8C28-90F23C8BE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84888"/>
        <c:axId val="106880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'populäre Kultur'!$B$57</c15:sqref>
                        </c15:formulaRef>
                      </c:ext>
                    </c:extLst>
                    <c:strCache>
                      <c:ptCount val="1"/>
                      <c:pt idx="0">
                        <c:v>T5Q1aa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'populäre Kultur'!$C$57:$I$57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0.89999999999999902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0.95</c:v>
                      </c:pt>
                      <c:pt idx="5">
                        <c:v>0.95</c:v>
                      </c:pt>
                      <c:pt idx="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50C-4EBD-8C28-90F23C8BE8B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Kultur'!$B$58</c15:sqref>
                        </c15:formulaRef>
                      </c:ext>
                    </c:extLst>
                    <c:strCache>
                      <c:ptCount val="1"/>
                      <c:pt idx="0">
                        <c:v>T5Q1ab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Kultur'!$C$58:$I$58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0.95</c:v>
                      </c:pt>
                      <c:pt idx="1">
                        <c:v>1</c:v>
                      </c:pt>
                      <c:pt idx="2">
                        <c:v>0.8</c:v>
                      </c:pt>
                      <c:pt idx="3">
                        <c:v>0.95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50C-4EBD-8C28-90F23C8BE8B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Kultur'!$B$59</c15:sqref>
                        </c15:formulaRef>
                      </c:ext>
                    </c:extLst>
                    <c:strCache>
                      <c:ptCount val="1"/>
                      <c:pt idx="0">
                        <c:v>T5Q1ba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Kultur'!$C$59:$I$59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0.7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50C-4EBD-8C28-90F23C8BE8B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Kultur'!$B$60</c15:sqref>
                        </c15:formulaRef>
                      </c:ext>
                    </c:extLst>
                    <c:strCache>
                      <c:ptCount val="1"/>
                      <c:pt idx="0">
                        <c:v>T5Q1bb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Kultur'!$C$60:$I$60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0.95</c:v>
                      </c:pt>
                      <c:pt idx="1">
                        <c:v>0.89999999999999902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0C-4EBD-8C28-90F23C8BE8B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Kultur'!$B$61</c15:sqref>
                        </c15:formulaRef>
                      </c:ext>
                    </c:extLst>
                    <c:strCache>
                      <c:ptCount val="1"/>
                      <c:pt idx="0">
                        <c:v>T5Q1ca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Kultur'!$C$61:$I$61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0.89999999999999902</c:v>
                      </c:pt>
                      <c:pt idx="5">
                        <c:v>0.89999999999999902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0C-4EBD-8C28-90F23C8BE8B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Kultur'!$B$62</c15:sqref>
                        </c15:formulaRef>
                      </c:ext>
                    </c:extLst>
                    <c:strCache>
                      <c:ptCount val="1"/>
                      <c:pt idx="0">
                        <c:v>T5Q1cb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Kultur'!$C$62:$I$62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0.95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0.89999999999999902</c:v>
                      </c:pt>
                      <c:pt idx="4">
                        <c:v>0.79999999999999905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0C-4EBD-8C28-90F23C8BE8B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Kultur'!$B$63</c15:sqref>
                        </c15:formulaRef>
                      </c:ext>
                    </c:extLst>
                    <c:strCache>
                      <c:ptCount val="1"/>
                      <c:pt idx="0">
                        <c:v>T5Q1da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Kultur'!$C$63:$I$63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0.85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0C-4EBD-8C28-90F23C8BE8B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Kultur'!$B$64</c15:sqref>
                        </c15:formulaRef>
                      </c:ext>
                    </c:extLst>
                    <c:strCache>
                      <c:ptCount val="1"/>
                      <c:pt idx="0">
                        <c:v>T5Q1db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Kultur'!$C$64:$I$64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0.89999999999999902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50C-4EBD-8C28-90F23C8BE8BB}"/>
                  </c:ext>
                </c:extLst>
              </c15:ser>
            </c15:filteredBarSeries>
          </c:ext>
        </c:extLst>
      </c:barChart>
      <c:catAx>
        <c:axId val="10688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880208"/>
        <c:crosses val="autoZero"/>
        <c:auto val="1"/>
        <c:lblAlgn val="ctr"/>
        <c:lblOffset val="100"/>
        <c:noMultiLvlLbl val="0"/>
      </c:catAx>
      <c:valAx>
        <c:axId val="1068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88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Naturalness (MAUVE)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'populäre Kultur'!$B$76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Kultur'!$C$76:$I$76</c:f>
              <c:numCache>
                <c:formatCode>0.0000</c:formatCode>
                <c:ptCount val="7"/>
                <c:pt idx="0">
                  <c:v>7.280260529985811</c:v>
                </c:pt>
                <c:pt idx="1">
                  <c:v>7.61494963404086</c:v>
                </c:pt>
                <c:pt idx="2">
                  <c:v>7.5559059378784381</c:v>
                </c:pt>
                <c:pt idx="3">
                  <c:v>7.4927541330378595</c:v>
                </c:pt>
                <c:pt idx="4">
                  <c:v>7.2167137915529462</c:v>
                </c:pt>
                <c:pt idx="5">
                  <c:v>7.1262404535363064</c:v>
                </c:pt>
                <c:pt idx="6">
                  <c:v>7.3400745316926912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B4-4C7B-86D2-9D9CA5BD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648392"/>
        <c:axId val="7656469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'populäre Kultur'!$B$68</c15:sqref>
                        </c15:formulaRef>
                      </c:ext>
                    </c:extLst>
                    <c:strCache>
                      <c:ptCount val="1"/>
                      <c:pt idx="0">
                        <c:v>T5Q1aa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'populäre Kultur'!$C$68:$I$68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0.931695143103204</c:v>
                      </c:pt>
                      <c:pt idx="1">
                        <c:v>0.98031946607718401</c:v>
                      </c:pt>
                      <c:pt idx="2">
                        <c:v>0.95906035262700096</c:v>
                      </c:pt>
                      <c:pt idx="3">
                        <c:v>0.96543328781812199</c:v>
                      </c:pt>
                      <c:pt idx="4">
                        <c:v>0.90553135569506604</c:v>
                      </c:pt>
                      <c:pt idx="5">
                        <c:v>0.93041545780536805</c:v>
                      </c:pt>
                      <c:pt idx="6">
                        <c:v>0.980322264018332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5B4-4C7B-86D2-9D9CA5BD193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Kultur'!$B$69</c15:sqref>
                        </c15:formulaRef>
                      </c:ext>
                    </c:extLst>
                    <c:strCache>
                      <c:ptCount val="1"/>
                      <c:pt idx="0">
                        <c:v>T5Q1ab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Kultur'!$C$69:$I$69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0.90840387495986696</c:v>
                      </c:pt>
                      <c:pt idx="1">
                        <c:v>0.92158945369802103</c:v>
                      </c:pt>
                      <c:pt idx="2">
                        <c:v>0.89574129894090204</c:v>
                      </c:pt>
                      <c:pt idx="3">
                        <c:v>0.84034898168013705</c:v>
                      </c:pt>
                      <c:pt idx="4">
                        <c:v>0.88058272228046197</c:v>
                      </c:pt>
                      <c:pt idx="5">
                        <c:v>0.81029592944537998</c:v>
                      </c:pt>
                      <c:pt idx="6">
                        <c:v>0.89586802255298703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B4-4C7B-86D2-9D9CA5BD193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Kultur'!$B$70</c15:sqref>
                        </c15:formulaRef>
                      </c:ext>
                    </c:extLst>
                    <c:strCache>
                      <c:ptCount val="1"/>
                      <c:pt idx="0">
                        <c:v>T5Q1ba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Kultur'!$C$70:$I$70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0.81818931451714905</c:v>
                      </c:pt>
                      <c:pt idx="1">
                        <c:v>0.982229054658326</c:v>
                      </c:pt>
                      <c:pt idx="2">
                        <c:v>0.95021409983946603</c:v>
                      </c:pt>
                      <c:pt idx="3">
                        <c:v>0.97086301163946398</c:v>
                      </c:pt>
                      <c:pt idx="4">
                        <c:v>0.82592540975311701</c:v>
                      </c:pt>
                      <c:pt idx="5">
                        <c:v>0.85992198074335102</c:v>
                      </c:pt>
                      <c:pt idx="6">
                        <c:v>0.90722932348972596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B4-4C7B-86D2-9D9CA5BD193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Kultur'!$B$71</c15:sqref>
                        </c15:formulaRef>
                      </c:ext>
                    </c:extLst>
                    <c:strCache>
                      <c:ptCount val="1"/>
                      <c:pt idx="0">
                        <c:v>T5Q1bb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Kultur'!$C$71:$I$71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0.99612076631406499</c:v>
                      </c:pt>
                      <c:pt idx="1">
                        <c:v>0.97591800308346499</c:v>
                      </c:pt>
                      <c:pt idx="2">
                        <c:v>0.97554379864526697</c:v>
                      </c:pt>
                      <c:pt idx="3">
                        <c:v>0.95699872317712298</c:v>
                      </c:pt>
                      <c:pt idx="4">
                        <c:v>0.92584883573213195</c:v>
                      </c:pt>
                      <c:pt idx="5">
                        <c:v>0.96367038441157704</c:v>
                      </c:pt>
                      <c:pt idx="6">
                        <c:v>0.94387294499957597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B4-4C7B-86D2-9D9CA5BD193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Kultur'!$B$72</c15:sqref>
                        </c15:formulaRef>
                      </c:ext>
                    </c:extLst>
                    <c:strCache>
                      <c:ptCount val="1"/>
                      <c:pt idx="0">
                        <c:v>T5Q1ca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Kultur'!$C$72:$I$72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0.93919129983726701</c:v>
                      </c:pt>
                      <c:pt idx="1">
                        <c:v>0.96589649738924999</c:v>
                      </c:pt>
                      <c:pt idx="2">
                        <c:v>0.95355062745946795</c:v>
                      </c:pt>
                      <c:pt idx="3">
                        <c:v>0.94079936223727501</c:v>
                      </c:pt>
                      <c:pt idx="4">
                        <c:v>0.97791435994645004</c:v>
                      </c:pt>
                      <c:pt idx="5">
                        <c:v>0.93449060620111402</c:v>
                      </c:pt>
                      <c:pt idx="6">
                        <c:v>0.93677395954272702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B4-4C7B-86D2-9D9CA5BD193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Kultur'!$B$73</c15:sqref>
                        </c15:formulaRef>
                      </c:ext>
                    </c:extLst>
                    <c:strCache>
                      <c:ptCount val="1"/>
                      <c:pt idx="0">
                        <c:v>T5Q1cb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Kultur'!$C$73:$I$73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0.87026908535965897</c:v>
                      </c:pt>
                      <c:pt idx="1">
                        <c:v>0.86798148878444303</c:v>
                      </c:pt>
                      <c:pt idx="2">
                        <c:v>0.86316067570532995</c:v>
                      </c:pt>
                      <c:pt idx="3">
                        <c:v>0.88576191873030097</c:v>
                      </c:pt>
                      <c:pt idx="4">
                        <c:v>0.93536383428024505</c:v>
                      </c:pt>
                      <c:pt idx="5">
                        <c:v>0.85324543719532198</c:v>
                      </c:pt>
                      <c:pt idx="6">
                        <c:v>0.85746024869313597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B4-4C7B-86D2-9D9CA5BD193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Kultur'!$B$74</c15:sqref>
                        </c15:formulaRef>
                      </c:ext>
                    </c:extLst>
                    <c:strCache>
                      <c:ptCount val="1"/>
                      <c:pt idx="0">
                        <c:v>T5Q1da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Kultur'!$C$74:$I$74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0.86934278133169196</c:v>
                      </c:pt>
                      <c:pt idx="1">
                        <c:v>0.97056954810645202</c:v>
                      </c:pt>
                      <c:pt idx="2">
                        <c:v>0.99399541460232799</c:v>
                      </c:pt>
                      <c:pt idx="3">
                        <c:v>0.99399541460232799</c:v>
                      </c:pt>
                      <c:pt idx="4">
                        <c:v>0.86050240918054899</c:v>
                      </c:pt>
                      <c:pt idx="5">
                        <c:v>0.83543186304107997</c:v>
                      </c:pt>
                      <c:pt idx="6">
                        <c:v>0.88297465825082899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B4-4C7B-86D2-9D9CA5BD193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Kultur'!$B$75</c15:sqref>
                        </c15:formulaRef>
                      </c:ext>
                    </c:extLst>
                    <c:strCache>
                      <c:ptCount val="1"/>
                      <c:pt idx="0">
                        <c:v>T5Q1db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Kultur'!$C$75:$I$75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0.94704826456290703</c:v>
                      </c:pt>
                      <c:pt idx="1">
                        <c:v>0.95044612224371905</c:v>
                      </c:pt>
                      <c:pt idx="2">
                        <c:v>0.96463967005867601</c:v>
                      </c:pt>
                      <c:pt idx="3">
                        <c:v>0.93855343315310902</c:v>
                      </c:pt>
                      <c:pt idx="4">
                        <c:v>0.90504486468492495</c:v>
                      </c:pt>
                      <c:pt idx="5">
                        <c:v>0.93876879469311403</c:v>
                      </c:pt>
                      <c:pt idx="6">
                        <c:v>0.93557311014537903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B4-4C7B-86D2-9D9CA5BD193F}"/>
                  </c:ext>
                </c:extLst>
              </c15:ser>
            </c15:filteredBarSeries>
          </c:ext>
        </c:extLst>
      </c:barChart>
      <c:catAx>
        <c:axId val="76564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46952"/>
        <c:crosses val="autoZero"/>
        <c:auto val="1"/>
        <c:lblAlgn val="ctr"/>
        <c:lblOffset val="100"/>
        <c:noMultiLvlLbl val="0"/>
      </c:catAx>
      <c:valAx>
        <c:axId val="76564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4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 Grammatical and Spelling Correctness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'populäre Kultur'!$B$54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'populäre Kultur'!$C$1:$I$1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'populäre Kultur'!$C$54:$I$54</c:f>
              <c:numCache>
                <c:formatCode>0.0000</c:formatCode>
                <c:ptCount val="7"/>
                <c:pt idx="0">
                  <c:v>7.9166666666666661</c:v>
                </c:pt>
                <c:pt idx="1">
                  <c:v>7.9158912886826247</c:v>
                </c:pt>
                <c:pt idx="2">
                  <c:v>7.8991617653519599</c:v>
                </c:pt>
                <c:pt idx="3">
                  <c:v>7.9739091318038682</c:v>
                </c:pt>
                <c:pt idx="4">
                  <c:v>7.7817433469186978</c:v>
                </c:pt>
                <c:pt idx="5">
                  <c:v>7.8572709430768395</c:v>
                </c:pt>
                <c:pt idx="6">
                  <c:v>7.8740310253826262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9A-4D0C-8129-A3BC34FA3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992504"/>
        <c:axId val="516419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'populäre Kultur'!$B$46</c15:sqref>
                        </c15:formulaRef>
                      </c:ext>
                    </c:extLst>
                    <c:strCache>
                      <c:ptCount val="1"/>
                      <c:pt idx="0">
                        <c:v>T5Q1aa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'populäre Kultur'!$C$46:$I$46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General">
                        <c:v>1</c:v>
                      </c:pt>
                      <c:pt idx="1">
                        <c:v>0.99354838709677396</c:v>
                      </c:pt>
                      <c:pt idx="2" formatCode="General">
                        <c:v>1</c:v>
                      </c:pt>
                      <c:pt idx="3" formatCode="General">
                        <c:v>1</c:v>
                      </c:pt>
                      <c:pt idx="4">
                        <c:v>0.99038461538461497</c:v>
                      </c:pt>
                      <c:pt idx="5">
                        <c:v>0.97478991596638598</c:v>
                      </c:pt>
                      <c:pt idx="6">
                        <c:v>0.98543689320388295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79A-4D0C-8129-A3BC34FA38C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Kultur'!$B$47</c15:sqref>
                        </c15:formulaRef>
                      </c:ext>
                    </c:extLst>
                    <c:strCache>
                      <c:ptCount val="1"/>
                      <c:pt idx="0">
                        <c:v>T5Q1ab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Kultur'!$C$47:$I$47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General">
                        <c:v>1</c:v>
                      </c:pt>
                      <c:pt idx="1">
                        <c:v>0.99574468085106305</c:v>
                      </c:pt>
                      <c:pt idx="2">
                        <c:v>0.96875</c:v>
                      </c:pt>
                      <c:pt idx="3">
                        <c:v>0.99145299145299104</c:v>
                      </c:pt>
                      <c:pt idx="4">
                        <c:v>0.98255813953488302</c:v>
                      </c:pt>
                      <c:pt idx="5" formatCode="General">
                        <c:v>1</c:v>
                      </c:pt>
                      <c:pt idx="6">
                        <c:v>0.98615916955017302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79A-4D0C-8129-A3BC34FA38C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Kultur'!$B$48</c15:sqref>
                        </c15:formulaRef>
                      </c:ext>
                    </c:extLst>
                    <c:strCache>
                      <c:ptCount val="1"/>
                      <c:pt idx="0">
                        <c:v>T5Q1ba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Kultur'!$C$48:$I$48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General">
                        <c:v>1</c:v>
                      </c:pt>
                      <c:pt idx="1">
                        <c:v>0.98399999999999999</c:v>
                      </c:pt>
                      <c:pt idx="2" formatCode="General">
                        <c:v>1</c:v>
                      </c:pt>
                      <c:pt idx="3" formatCode="General">
                        <c:v>1</c:v>
                      </c:pt>
                      <c:pt idx="4">
                        <c:v>0.98979591836734604</c:v>
                      </c:pt>
                      <c:pt idx="5">
                        <c:v>0.98850574712643602</c:v>
                      </c:pt>
                      <c:pt idx="6">
                        <c:v>0.98723404255319103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9A-4D0C-8129-A3BC34FA38C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Kultur'!$B$49</c15:sqref>
                        </c15:formulaRef>
                      </c:ext>
                    </c:extLst>
                    <c:strCache>
                      <c:ptCount val="1"/>
                      <c:pt idx="0">
                        <c:v>T5Q1bb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Kultur'!$C$49:$I$49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0.91666666666666596</c:v>
                      </c:pt>
                      <c:pt idx="1">
                        <c:v>0.992307692307692</c:v>
                      </c:pt>
                      <c:pt idx="2">
                        <c:v>0.96363636363636296</c:v>
                      </c:pt>
                      <c:pt idx="3" formatCode="General">
                        <c:v>1</c:v>
                      </c:pt>
                      <c:pt idx="4">
                        <c:v>0.99180327868852403</c:v>
                      </c:pt>
                      <c:pt idx="5">
                        <c:v>0.96296296296296302</c:v>
                      </c:pt>
                      <c:pt idx="6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9A-4D0C-8129-A3BC34FA38C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Kultur'!$B$50</c15:sqref>
                        </c15:formulaRef>
                      </c:ext>
                    </c:extLst>
                    <c:strCache>
                      <c:ptCount val="1"/>
                      <c:pt idx="0">
                        <c:v>T5Q1ca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Kultur'!$C$50:$I$50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General">
                        <c:v>1</c:v>
                      </c:pt>
                      <c:pt idx="1">
                        <c:v>0.99065420560747597</c:v>
                      </c:pt>
                      <c:pt idx="2">
                        <c:v>0.97752808988763995</c:v>
                      </c:pt>
                      <c:pt idx="3" formatCode="General">
                        <c:v>1</c:v>
                      </c:pt>
                      <c:pt idx="4">
                        <c:v>0.967741935483871</c:v>
                      </c:pt>
                      <c:pt idx="5">
                        <c:v>0.96907216494845305</c:v>
                      </c:pt>
                      <c:pt idx="6">
                        <c:v>0.94845360824742198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9A-4D0C-8129-A3BC34FA38C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Kultur'!$B$51</c15:sqref>
                        </c15:formulaRef>
                      </c:ext>
                    </c:extLst>
                    <c:strCache>
                      <c:ptCount val="1"/>
                      <c:pt idx="0">
                        <c:v>T5Q1cb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Kultur'!$C$51:$I$51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 formatCode="0.0000">
                        <c:v>0.989247311827957</c:v>
                      </c:pt>
                      <c:pt idx="3" formatCode="0.0000">
                        <c:v>0.98245614035087703</c:v>
                      </c:pt>
                      <c:pt idx="4" formatCode="@">
                        <c:v>0.9</c:v>
                      </c:pt>
                      <c:pt idx="5" formatCode="0.0000">
                        <c:v>0.98675496688741704</c:v>
                      </c:pt>
                      <c:pt idx="6" formatCode="@">
                        <c:v>0.99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9A-4D0C-8129-A3BC34FA38C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Kultur'!$B$52</c15:sqref>
                        </c15:formulaRef>
                      </c:ext>
                    </c:extLst>
                    <c:strCache>
                      <c:ptCount val="1"/>
                      <c:pt idx="0">
                        <c:v>T5Q1da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Kultur'!$C$52:$I$52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General">
                        <c:v>1</c:v>
                      </c:pt>
                      <c:pt idx="1">
                        <c:v>0.97288135593220304</c:v>
                      </c:pt>
                      <c:pt idx="2" formatCode="General">
                        <c:v>1</c:v>
                      </c:pt>
                      <c:pt idx="3" formatCode="General">
                        <c:v>1</c:v>
                      </c:pt>
                      <c:pt idx="4">
                        <c:v>0.95945945945945899</c:v>
                      </c:pt>
                      <c:pt idx="5">
                        <c:v>0.98518518518518505</c:v>
                      </c:pt>
                      <c:pt idx="6">
                        <c:v>0.989247311827957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9A-4D0C-8129-A3BC34FA38C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Kultur'!$B$53</c15:sqref>
                        </c15:formulaRef>
                      </c:ext>
                    </c:extLst>
                    <c:strCache>
                      <c:ptCount val="1"/>
                      <c:pt idx="0">
                        <c:v>T5Q1db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'populäre Kultur'!$C$53:$I$53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General">
                        <c:v>1</c:v>
                      </c:pt>
                      <c:pt idx="1">
                        <c:v>0.98675496688741704</c:v>
                      </c:pt>
                      <c:pt idx="2" formatCode="General">
                        <c:v>1</c:v>
                      </c:pt>
                      <c:pt idx="3" formatCode="General">
                        <c:v>1</c:v>
                      </c:pt>
                      <c:pt idx="4" formatCode="General">
                        <c:v>1</c:v>
                      </c:pt>
                      <c:pt idx="5" formatCode="@">
                        <c:v>0.99</c:v>
                      </c:pt>
                      <c:pt idx="6">
                        <c:v>0.98750000000000004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9A-4D0C-8129-A3BC34FA38CA}"/>
                  </c:ext>
                </c:extLst>
              </c15:ser>
            </c15:filteredBarSeries>
          </c:ext>
        </c:extLst>
      </c:barChart>
      <c:catAx>
        <c:axId val="51199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419296"/>
        <c:crosses val="autoZero"/>
        <c:auto val="1"/>
        <c:lblAlgn val="ctr"/>
        <c:lblOffset val="100"/>
        <c:noMultiLvlLbl val="0"/>
      </c:catAx>
      <c:valAx>
        <c:axId val="5164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99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Total!$A$2</c:f>
              <c:strCache>
                <c:ptCount val="1"/>
                <c:pt idx="0">
                  <c:v>Total Correctness (GEval)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Total!$B$1:$H$1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Total!$B$2:$H$2</c:f>
              <c:numCache>
                <c:formatCode>0.0000</c:formatCode>
                <c:ptCount val="7"/>
                <c:pt idx="0">
                  <c:v>34.48072035507024</c:v>
                </c:pt>
                <c:pt idx="1">
                  <c:v>23.575517148706371</c:v>
                </c:pt>
                <c:pt idx="2">
                  <c:v>21.959864528329224</c:v>
                </c:pt>
                <c:pt idx="3">
                  <c:v>24.479647752034317</c:v>
                </c:pt>
                <c:pt idx="4">
                  <c:v>20.166415010632431</c:v>
                </c:pt>
                <c:pt idx="5">
                  <c:v>29.128022743350698</c:v>
                </c:pt>
                <c:pt idx="6">
                  <c:v>34.872975812204885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6-45B0-97CB-B3901BD52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497624"/>
        <c:axId val="778497264"/>
      </c:barChart>
      <c:catAx>
        <c:axId val="77849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497264"/>
        <c:crosses val="autoZero"/>
        <c:auto val="1"/>
        <c:lblAlgn val="ctr"/>
        <c:lblOffset val="100"/>
        <c:noMultiLvlLbl val="0"/>
      </c:catAx>
      <c:valAx>
        <c:axId val="7784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49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Total Hallucination (+ inverse)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Total!$A$3</c:f>
              <c:strCache>
                <c:ptCount val="1"/>
                <c:pt idx="0">
                  <c:v>Total Hallucination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Total!$B$1:$H$1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Total!$B$3:$H$3</c:f>
              <c:numCache>
                <c:formatCode>@</c:formatCode>
                <c:ptCount val="7"/>
                <c:pt idx="0">
                  <c:v>11</c:v>
                </c:pt>
                <c:pt idx="1">
                  <c:v>33.5</c:v>
                </c:pt>
                <c:pt idx="2">
                  <c:v>27.5</c:v>
                </c:pt>
                <c:pt idx="3">
                  <c:v>27</c:v>
                </c:pt>
                <c:pt idx="4">
                  <c:v>27</c:v>
                </c:pt>
                <c:pt idx="5">
                  <c:v>23</c:v>
                </c:pt>
                <c:pt idx="6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7-4FA8-A3B2-41B00C49C7A8}"/>
            </c:ext>
          </c:extLst>
        </c:ser>
        <c:ser>
          <c:idx val="1"/>
          <c:order val="1"/>
          <c:tx>
            <c:strRef>
              <c:f>Total!$A$4</c:f>
              <c:strCache>
                <c:ptCount val="1"/>
                <c:pt idx="0">
                  <c:v>Total Hallucination inverse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Total!$B$1:$H$1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Total!$B$4:$H$4</c:f>
              <c:numCache>
                <c:formatCode>@</c:formatCode>
                <c:ptCount val="7"/>
                <c:pt idx="0">
                  <c:v>25</c:v>
                </c:pt>
                <c:pt idx="1">
                  <c:v>2.5</c:v>
                </c:pt>
                <c:pt idx="2">
                  <c:v>8.5</c:v>
                </c:pt>
                <c:pt idx="3">
                  <c:v>9</c:v>
                </c:pt>
                <c:pt idx="4">
                  <c:v>9</c:v>
                </c:pt>
                <c:pt idx="5">
                  <c:v>13</c:v>
                </c:pt>
                <c:pt idx="6">
                  <c:v>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7-4FA8-A3B2-41B00C49C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995008"/>
        <c:axId val="788999328"/>
      </c:barChart>
      <c:catAx>
        <c:axId val="7889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999328"/>
        <c:crosses val="autoZero"/>
        <c:auto val="1"/>
        <c:lblAlgn val="ctr"/>
        <c:lblOffset val="100"/>
        <c:noMultiLvlLbl val="0"/>
      </c:catAx>
      <c:valAx>
        <c:axId val="7889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9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Total!$A$5</c:f>
              <c:strCache>
                <c:ptCount val="1"/>
                <c:pt idx="0">
                  <c:v>Total Answer relevancy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Total!$B$1:$H$1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Total!$B$5:$H$5</c:f>
              <c:numCache>
                <c:formatCode>0.0000</c:formatCode>
                <c:ptCount val="7"/>
                <c:pt idx="0" formatCode="@">
                  <c:v>36</c:v>
                </c:pt>
                <c:pt idx="1">
                  <c:v>32.233085214006259</c:v>
                </c:pt>
                <c:pt idx="2">
                  <c:v>32.15451761516394</c:v>
                </c:pt>
                <c:pt idx="3">
                  <c:v>33.066522855174398</c:v>
                </c:pt>
                <c:pt idx="4">
                  <c:v>22.678584052113457</c:v>
                </c:pt>
                <c:pt idx="5">
                  <c:v>32.245580454403978</c:v>
                </c:pt>
                <c:pt idx="6">
                  <c:v>35.759888632872503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E-4DAF-9B48-3CD5EFFAD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34920"/>
        <c:axId val="547927360"/>
      </c:barChart>
      <c:catAx>
        <c:axId val="54793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927360"/>
        <c:crosses val="autoZero"/>
        <c:auto val="1"/>
        <c:lblAlgn val="ctr"/>
        <c:lblOffset val="100"/>
        <c:noMultiLvlLbl val="0"/>
      </c:catAx>
      <c:valAx>
        <c:axId val="5479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93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Total!$A$6</c:f>
              <c:strCache>
                <c:ptCount val="1"/>
                <c:pt idx="0">
                  <c:v>Total Grammatical and Spelling Correctness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Total!$B$1:$H$1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Total!$B$6:$H$6</c:f>
              <c:numCache>
                <c:formatCode>0.0000</c:formatCode>
                <c:ptCount val="7"/>
                <c:pt idx="0">
                  <c:v>35.601360926451186</c:v>
                </c:pt>
                <c:pt idx="1">
                  <c:v>34.204543793842149</c:v>
                </c:pt>
                <c:pt idx="2">
                  <c:v>35.389402246028844</c:v>
                </c:pt>
                <c:pt idx="3">
                  <c:v>33.483281378794075</c:v>
                </c:pt>
                <c:pt idx="4">
                  <c:v>34.245728877885782</c:v>
                </c:pt>
                <c:pt idx="5">
                  <c:v>35.358452724909164</c:v>
                </c:pt>
                <c:pt idx="6">
                  <c:v>35.318312500899616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0-454F-924D-F2531CEE5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497984"/>
        <c:axId val="777470936"/>
      </c:barChart>
      <c:catAx>
        <c:axId val="77849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7470936"/>
        <c:crosses val="autoZero"/>
        <c:auto val="1"/>
        <c:lblAlgn val="ctr"/>
        <c:lblOffset val="100"/>
        <c:noMultiLvlLbl val="0"/>
      </c:catAx>
      <c:valAx>
        <c:axId val="77747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49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 Answer relevancy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Karlsruhe!$B$32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Karlsruhe!$C$32:$I$32</c:f>
              <c:numCache>
                <c:formatCode>0.0000</c:formatCode>
                <c:ptCount val="7"/>
                <c:pt idx="0" formatCode="@">
                  <c:v>8</c:v>
                </c:pt>
                <c:pt idx="1">
                  <c:v>6.9405372405372372</c:v>
                </c:pt>
                <c:pt idx="2" formatCode="@">
                  <c:v>8</c:v>
                </c:pt>
                <c:pt idx="3">
                  <c:v>7.1711956521739131</c:v>
                </c:pt>
                <c:pt idx="4">
                  <c:v>4.5023809523809515</c:v>
                </c:pt>
                <c:pt idx="5">
                  <c:v>7.4444444444444429</c:v>
                </c:pt>
                <c:pt idx="6" formatCode="@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62-4287-8277-33FF32837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657392"/>
        <c:axId val="7656609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Karlsruhe!$B$24</c15:sqref>
                        </c15:formulaRef>
                      </c:ext>
                    </c:extLst>
                    <c:strCache>
                      <c:ptCount val="1"/>
                      <c:pt idx="0">
                        <c:v>T1Q6aa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Karlsruhe!$C$24:$I$24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@">
                        <c:v>1</c:v>
                      </c:pt>
                      <c:pt idx="1">
                        <c:v>0.92307692307692302</c:v>
                      </c:pt>
                      <c:pt idx="2" formatCode="@">
                        <c:v>1</c:v>
                      </c:pt>
                      <c:pt idx="3" formatCode="@">
                        <c:v>1</c:v>
                      </c:pt>
                      <c:pt idx="4">
                        <c:v>0.66666666666666596</c:v>
                      </c:pt>
                      <c:pt idx="5" formatCode="@">
                        <c:v>1</c:v>
                      </c:pt>
                      <c:pt idx="6" formatCode="@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62-4287-8277-33FF32837D7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Karlsruhe!$B$25</c15:sqref>
                        </c15:formulaRef>
                      </c:ext>
                    </c:extLst>
                    <c:strCache>
                      <c:ptCount val="1"/>
                      <c:pt idx="0">
                        <c:v>T1Q6ab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Karlsruhe!$C$25:$I$25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@">
                        <c:v>1</c:v>
                      </c:pt>
                      <c:pt idx="1">
                        <c:v>0.88888888888888795</c:v>
                      </c:pt>
                      <c:pt idx="2" formatCode="@">
                        <c:v>1</c:v>
                      </c:pt>
                      <c:pt idx="3" formatCode="@">
                        <c:v>1</c:v>
                      </c:pt>
                      <c:pt idx="4" formatCode="@">
                        <c:v>0.8</c:v>
                      </c:pt>
                      <c:pt idx="5">
                        <c:v>0.77777777777777701</c:v>
                      </c:pt>
                      <c:pt idx="6" formatCode="@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62-4287-8277-33FF32837D7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Karlsruhe!$B$26</c15:sqref>
                        </c15:formulaRef>
                      </c:ext>
                    </c:extLst>
                    <c:strCache>
                      <c:ptCount val="1"/>
                      <c:pt idx="0">
                        <c:v>T1Q6ba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Karlsruhe!$C$26:$I$26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0.25</c:v>
                      </c:pt>
                      <c:pt idx="5" formatCode="0.0000">
                        <c:v>0.66666666666666596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C62-4287-8277-33FF32837D7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Karlsruhe!$B$27</c15:sqref>
                        </c15:formulaRef>
                      </c:ext>
                    </c:extLst>
                    <c:strCache>
                      <c:ptCount val="1"/>
                      <c:pt idx="0">
                        <c:v>T1Q6bb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Karlsruhe!$C$27:$I$27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 formatCode="0.0000">
                        <c:v>0.57142857142857095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62-4287-8277-33FF32837D7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Karlsruhe!$B$28</c15:sqref>
                        </c15:formulaRef>
                      </c:ext>
                    </c:extLst>
                    <c:strCache>
                      <c:ptCount val="1"/>
                      <c:pt idx="0">
                        <c:v>T1Q6ca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Karlsruhe!$C$28:$I$28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@">
                        <c:v>1</c:v>
                      </c:pt>
                      <c:pt idx="1">
                        <c:v>0.66666666666666596</c:v>
                      </c:pt>
                      <c:pt idx="2" formatCode="@">
                        <c:v>1</c:v>
                      </c:pt>
                      <c:pt idx="3">
                        <c:v>0.5625</c:v>
                      </c:pt>
                      <c:pt idx="4" formatCode="@">
                        <c:v>0.6</c:v>
                      </c:pt>
                      <c:pt idx="5" formatCode="@">
                        <c:v>1</c:v>
                      </c:pt>
                      <c:pt idx="6" formatCode="@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62-4287-8277-33FF32837D7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Karlsruhe!$B$29</c15:sqref>
                        </c15:formulaRef>
                      </c:ext>
                    </c:extLst>
                    <c:strCache>
                      <c:ptCount val="1"/>
                      <c:pt idx="0">
                        <c:v>T1Q6cb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Karlsruhe!$C$29:$I$29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@">
                        <c:v>1</c:v>
                      </c:pt>
                      <c:pt idx="1">
                        <c:v>0.92857142857142805</c:v>
                      </c:pt>
                      <c:pt idx="2" formatCode="@">
                        <c:v>1</c:v>
                      </c:pt>
                      <c:pt idx="3" formatCode="@">
                        <c:v>1</c:v>
                      </c:pt>
                      <c:pt idx="4" formatCode="@">
                        <c:v>0.5</c:v>
                      </c:pt>
                      <c:pt idx="5" formatCode="@">
                        <c:v>1</c:v>
                      </c:pt>
                      <c:pt idx="6" formatCode="@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62-4287-8277-33FF32837D7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Karlsruhe!$B$30</c15:sqref>
                        </c15:formulaRef>
                      </c:ext>
                    </c:extLst>
                    <c:strCache>
                      <c:ptCount val="1"/>
                      <c:pt idx="0">
                        <c:v>T1Q6da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Karlsruhe!$C$30:$I$30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@">
                        <c:v>1</c:v>
                      </c:pt>
                      <c:pt idx="1">
                        <c:v>0.93333333333333302</c:v>
                      </c:pt>
                      <c:pt idx="2" formatCode="@">
                        <c:v>1</c:v>
                      </c:pt>
                      <c:pt idx="3" formatCode="@">
                        <c:v>1</c:v>
                      </c:pt>
                      <c:pt idx="4">
                        <c:v>0.71428571428571397</c:v>
                      </c:pt>
                      <c:pt idx="5" formatCode="@">
                        <c:v>1</c:v>
                      </c:pt>
                      <c:pt idx="6" formatCode="@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C62-4287-8277-33FF32837D7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Karlsruhe!$B$31</c15:sqref>
                        </c15:formulaRef>
                      </c:ext>
                    </c:extLst>
                    <c:strCache>
                      <c:ptCount val="1"/>
                      <c:pt idx="0">
                        <c:v>T1Q6db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Karlsruhe!$C$31:$I$31</c15:sqref>
                        </c15:formulaRef>
                      </c:ext>
                    </c:extLst>
                    <c:numCache>
                      <c:formatCode>@</c:formatCode>
                      <c:ptCount val="7"/>
                      <c:pt idx="0">
                        <c:v>1</c:v>
                      </c:pt>
                      <c:pt idx="1">
                        <c:v>0.6</c:v>
                      </c:pt>
                      <c:pt idx="2">
                        <c:v>1</c:v>
                      </c:pt>
                      <c:pt idx="3" formatCode="0.0000">
                        <c:v>0.60869565217391297</c:v>
                      </c:pt>
                      <c:pt idx="4">
                        <c:v>0.4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62-4287-8277-33FF32837D79}"/>
                  </c:ext>
                </c:extLst>
              </c15:ser>
            </c15:filteredBarSeries>
          </c:ext>
        </c:extLst>
      </c:barChart>
      <c:catAx>
        <c:axId val="7656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60992"/>
        <c:crosses val="autoZero"/>
        <c:auto val="1"/>
        <c:lblAlgn val="ctr"/>
        <c:lblOffset val="100"/>
        <c:noMultiLvlLbl val="0"/>
      </c:catAx>
      <c:valAx>
        <c:axId val="7656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6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Total!$A$7</c:f>
              <c:strCache>
                <c:ptCount val="1"/>
                <c:pt idx="0">
                  <c:v>Total Answer quality (Grice maxims)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Total!$B$1:$H$1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Total!$B$7:$H$7</c:f>
              <c:numCache>
                <c:formatCode>@</c:formatCode>
                <c:ptCount val="7"/>
                <c:pt idx="0">
                  <c:v>35.700000000000003</c:v>
                </c:pt>
                <c:pt idx="1">
                  <c:v>31.399999999999991</c:v>
                </c:pt>
                <c:pt idx="2">
                  <c:v>31.699999999999996</c:v>
                </c:pt>
                <c:pt idx="3">
                  <c:v>32.75</c:v>
                </c:pt>
                <c:pt idx="4">
                  <c:v>30.179999999999993</c:v>
                </c:pt>
                <c:pt idx="5">
                  <c:v>33.699999999999996</c:v>
                </c:pt>
                <c:pt idx="6">
                  <c:v>35.85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2-4664-A38E-8B1B5EAF9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984616"/>
        <c:axId val="513984976"/>
      </c:barChart>
      <c:catAx>
        <c:axId val="51398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3984976"/>
        <c:crosses val="autoZero"/>
        <c:auto val="1"/>
        <c:lblAlgn val="ctr"/>
        <c:lblOffset val="100"/>
        <c:noMultiLvlLbl val="0"/>
      </c:catAx>
      <c:valAx>
        <c:axId val="5139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398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Total!$A$8</c:f>
              <c:strCache>
                <c:ptCount val="1"/>
                <c:pt idx="0">
                  <c:v>Total Naturalness (MAUVE)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Total!$B$1:$H$1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Total!$B$8:$H$8</c:f>
              <c:numCache>
                <c:formatCode>0.0000</c:formatCode>
                <c:ptCount val="7"/>
                <c:pt idx="0">
                  <c:v>33.337886416013369</c:v>
                </c:pt>
                <c:pt idx="1">
                  <c:v>34.072459831650917</c:v>
                </c:pt>
                <c:pt idx="2">
                  <c:v>33.333520559198632</c:v>
                </c:pt>
                <c:pt idx="3">
                  <c:v>33.805184306186661</c:v>
                </c:pt>
                <c:pt idx="4">
                  <c:v>33.333254621251832</c:v>
                </c:pt>
                <c:pt idx="5">
                  <c:v>33.231488989468552</c:v>
                </c:pt>
                <c:pt idx="6">
                  <c:v>32.903791304159121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4-43AD-92E8-5D0D0378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840568"/>
        <c:axId val="440536720"/>
      </c:barChart>
      <c:catAx>
        <c:axId val="74184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536720"/>
        <c:crosses val="autoZero"/>
        <c:auto val="1"/>
        <c:lblAlgn val="ctr"/>
        <c:lblOffset val="100"/>
        <c:noMultiLvlLbl val="0"/>
      </c:catAx>
      <c:valAx>
        <c:axId val="4405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84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Total!$A$9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Total!$B$1:$H$1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Total!$B$9:$H$9</c:f>
              <c:numCache>
                <c:formatCode>0.0000</c:formatCode>
                <c:ptCount val="7"/>
                <c:pt idx="0">
                  <c:v>200.1199676975348</c:v>
                </c:pt>
                <c:pt idx="1">
                  <c:v>157.98560598820572</c:v>
                </c:pt>
                <c:pt idx="2">
                  <c:v>163.03730494872065</c:v>
                </c:pt>
                <c:pt idx="3">
                  <c:v>166.58463629218946</c:v>
                </c:pt>
                <c:pt idx="4">
                  <c:v>149.6039825618835</c:v>
                </c:pt>
                <c:pt idx="5">
                  <c:v>176.66354491213238</c:v>
                </c:pt>
                <c:pt idx="6">
                  <c:v>199.45496825013612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1-46D6-9126-DD14E837F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538848"/>
        <c:axId val="787544608"/>
      </c:barChart>
      <c:catAx>
        <c:axId val="7875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7544608"/>
        <c:crosses val="autoZero"/>
        <c:auto val="1"/>
        <c:lblAlgn val="ctr"/>
        <c:lblOffset val="100"/>
        <c:noMultiLvlLbl val="0"/>
      </c:catAx>
      <c:valAx>
        <c:axId val="7875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753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Total scores (individual)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'RAG vs non-RAG'!$B$1</c:f>
              <c:strCache>
                <c:ptCount val="1"/>
                <c:pt idx="0">
                  <c:v>LLM1 (non-RAG)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'RAG vs non-RAG'!$A$2:$A$8</c:f>
              <c:strCache>
                <c:ptCount val="7"/>
                <c:pt idx="0">
                  <c:v>Total Correctness (GEval)</c:v>
                </c:pt>
                <c:pt idx="1">
                  <c:v>Total Hallucination</c:v>
                </c:pt>
                <c:pt idx="2">
                  <c:v>Total Hallucination inverse</c:v>
                </c:pt>
                <c:pt idx="3">
                  <c:v>Total Answer relevancy</c:v>
                </c:pt>
                <c:pt idx="4">
                  <c:v>Total Grammatical and Spelling Correctness</c:v>
                </c:pt>
                <c:pt idx="5">
                  <c:v>Total Answer quality (Grice maxims)</c:v>
                </c:pt>
                <c:pt idx="6">
                  <c:v>Total Naturalness (MAUVE)</c:v>
                </c:pt>
              </c:strCache>
            </c:strRef>
          </c:cat>
          <c:val>
            <c:numRef>
              <c:f>'RAG vs non-RAG'!$B$2:$B$8</c:f>
              <c:numCache>
                <c:formatCode>@</c:formatCode>
                <c:ptCount val="7"/>
                <c:pt idx="0" formatCode="0.0000">
                  <c:v>23.078764475913303</c:v>
                </c:pt>
                <c:pt idx="1">
                  <c:v>9</c:v>
                </c:pt>
                <c:pt idx="2">
                  <c:v>15</c:v>
                </c:pt>
                <c:pt idx="3">
                  <c:v>24</c:v>
                </c:pt>
                <c:pt idx="4" formatCode="0.0000">
                  <c:v>23.829878023820594</c:v>
                </c:pt>
                <c:pt idx="5">
                  <c:v>23.95</c:v>
                </c:pt>
                <c:pt idx="6" formatCode="0.0000">
                  <c:v>22.334307106056205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0-4CD5-A447-ADE10D5AA80B}"/>
            </c:ext>
          </c:extLst>
        </c:ser>
        <c:ser>
          <c:idx val="1"/>
          <c:order val="1"/>
          <c:tx>
            <c:strRef>
              <c:f>'RAG vs non-RAG'!$C$1</c:f>
              <c:strCache>
                <c:ptCount val="1"/>
                <c:pt idx="0">
                  <c:v>LLM1 (RAG)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'RAG vs non-RAG'!$A$2:$A$8</c:f>
              <c:strCache>
                <c:ptCount val="7"/>
                <c:pt idx="0">
                  <c:v>Total Correctness (GEval)</c:v>
                </c:pt>
                <c:pt idx="1">
                  <c:v>Total Hallucination</c:v>
                </c:pt>
                <c:pt idx="2">
                  <c:v>Total Hallucination inverse</c:v>
                </c:pt>
                <c:pt idx="3">
                  <c:v>Total Answer relevancy</c:v>
                </c:pt>
                <c:pt idx="4">
                  <c:v>Total Grammatical and Spelling Correctness</c:v>
                </c:pt>
                <c:pt idx="5">
                  <c:v>Total Answer quality (Grice maxims)</c:v>
                </c:pt>
                <c:pt idx="6">
                  <c:v>Total Naturalness (MAUVE)</c:v>
                </c:pt>
              </c:strCache>
            </c:strRef>
          </c:cat>
          <c:val>
            <c:numRef>
              <c:f>'RAG vs non-RAG'!$C$2:$C$8</c:f>
              <c:numCache>
                <c:formatCode>@</c:formatCode>
                <c:ptCount val="7"/>
                <c:pt idx="0" formatCode="0.0000">
                  <c:v>21.395560784829378</c:v>
                </c:pt>
                <c:pt idx="1">
                  <c:v>11.5</c:v>
                </c:pt>
                <c:pt idx="2">
                  <c:v>12.5</c:v>
                </c:pt>
                <c:pt idx="3" formatCode="0.0000">
                  <c:v>22.658841158841156</c:v>
                </c:pt>
                <c:pt idx="4" formatCode="0.0000">
                  <c:v>23.865674731033099</c:v>
                </c:pt>
                <c:pt idx="5">
                  <c:v>23.7</c:v>
                </c:pt>
                <c:pt idx="6" formatCode="0.0000">
                  <c:v>22.39978741809859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0-4CD5-A447-ADE10D5AA80B}"/>
            </c:ext>
          </c:extLst>
        </c:ser>
        <c:ser>
          <c:idx val="2"/>
          <c:order val="2"/>
          <c:tx>
            <c:strRef>
              <c:f>'RAG vs non-RAG'!$D$1</c:f>
              <c:strCache>
                <c:ptCount val="1"/>
                <c:pt idx="0">
                  <c:v>LLM7 (non-RAG)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'RAG vs non-RAG'!$A$2:$A$8</c:f>
              <c:strCache>
                <c:ptCount val="7"/>
                <c:pt idx="0">
                  <c:v>Total Correctness (GEval)</c:v>
                </c:pt>
                <c:pt idx="1">
                  <c:v>Total Hallucination</c:v>
                </c:pt>
                <c:pt idx="2">
                  <c:v>Total Hallucination inverse</c:v>
                </c:pt>
                <c:pt idx="3">
                  <c:v>Total Answer relevancy</c:v>
                </c:pt>
                <c:pt idx="4">
                  <c:v>Total Grammatical and Spelling Correctness</c:v>
                </c:pt>
                <c:pt idx="5">
                  <c:v>Total Answer quality (Grice maxims)</c:v>
                </c:pt>
                <c:pt idx="6">
                  <c:v>Total Naturalness (MAUVE)</c:v>
                </c:pt>
              </c:strCache>
            </c:strRef>
          </c:cat>
          <c:val>
            <c:numRef>
              <c:f>'RAG vs non-RAG'!$D$2:$D$8</c:f>
              <c:numCache>
                <c:formatCode>@</c:formatCode>
                <c:ptCount val="7"/>
                <c:pt idx="0" formatCode="0.0000">
                  <c:v>23.35679980736996</c:v>
                </c:pt>
                <c:pt idx="1">
                  <c:v>9.25</c:v>
                </c:pt>
                <c:pt idx="2">
                  <c:v>14.75</c:v>
                </c:pt>
                <c:pt idx="3" formatCode="0.0000">
                  <c:v>23.886904761904759</c:v>
                </c:pt>
                <c:pt idx="4" formatCode="0.0000">
                  <c:v>23.496391615822819</c:v>
                </c:pt>
                <c:pt idx="5">
                  <c:v>23.85</c:v>
                </c:pt>
                <c:pt idx="6" formatCode="0.0000">
                  <c:v>22.067719372059148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0-4CD5-A447-ADE10D5AA80B}"/>
            </c:ext>
          </c:extLst>
        </c:ser>
        <c:ser>
          <c:idx val="3"/>
          <c:order val="3"/>
          <c:tx>
            <c:strRef>
              <c:f>'RAG vs non-RAG'!$E$1</c:f>
              <c:strCache>
                <c:ptCount val="1"/>
                <c:pt idx="0">
                  <c:v>LLM1 (RAG)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'RAG vs non-RAG'!$A$2:$A$8</c:f>
              <c:strCache>
                <c:ptCount val="7"/>
                <c:pt idx="0">
                  <c:v>Total Correctness (GEval)</c:v>
                </c:pt>
                <c:pt idx="1">
                  <c:v>Total Hallucination</c:v>
                </c:pt>
                <c:pt idx="2">
                  <c:v>Total Hallucination inverse</c:v>
                </c:pt>
                <c:pt idx="3">
                  <c:v>Total Answer relevancy</c:v>
                </c:pt>
                <c:pt idx="4">
                  <c:v>Total Grammatical and Spelling Correctness</c:v>
                </c:pt>
                <c:pt idx="5">
                  <c:v>Total Answer quality (Grice maxims)</c:v>
                </c:pt>
                <c:pt idx="6">
                  <c:v>Total Naturalness (MAUVE)</c:v>
                </c:pt>
              </c:strCache>
            </c:strRef>
          </c:cat>
          <c:val>
            <c:numRef>
              <c:f>'RAG vs non-RAG'!$E$2:$E$8</c:f>
              <c:numCache>
                <c:formatCode>@</c:formatCode>
                <c:ptCount val="7"/>
                <c:pt idx="0" formatCode="0.0000">
                  <c:v>23.274321796115082</c:v>
                </c:pt>
                <c:pt idx="1">
                  <c:v>3.5</c:v>
                </c:pt>
                <c:pt idx="2">
                  <c:v>20.5</c:v>
                </c:pt>
                <c:pt idx="3" formatCode="0.0000">
                  <c:v>23.773757309941519</c:v>
                </c:pt>
                <c:pt idx="4" formatCode="0.0000">
                  <c:v>23.68686629098158</c:v>
                </c:pt>
                <c:pt idx="5">
                  <c:v>23.9</c:v>
                </c:pt>
                <c:pt idx="6" formatCode="0.0000">
                  <c:v>22.473319989482928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0-4CD5-A447-ADE10D5AA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998608"/>
        <c:axId val="789005448"/>
      </c:barChart>
      <c:catAx>
        <c:axId val="7889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9005448"/>
        <c:crosses val="autoZero"/>
        <c:auto val="1"/>
        <c:lblAlgn val="ctr"/>
        <c:lblOffset val="100"/>
        <c:noMultiLvlLbl val="0"/>
      </c:catAx>
      <c:valAx>
        <c:axId val="78900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9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Total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'RAG vs non-RAG'!$B$1</c:f>
              <c:strCache>
                <c:ptCount val="1"/>
                <c:pt idx="0">
                  <c:v>LLM1 (non-RAG)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'RAG vs non-RAG'!$A$2:$A$9</c15:sqref>
                  </c15:fullRef>
                </c:ext>
              </c:extLst>
              <c:f>'RAG vs non-RAG'!$A$9</c:f>
              <c:strCache>
                <c:ptCount val="1"/>
                <c:pt idx="0">
                  <c:v>Total 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'RAG vs non-RAG'!$B$2:$B$9</c15:sqref>
                  </c15:fullRef>
                </c:ext>
              </c:extLst>
              <c:f>'RAG vs non-RAG'!$B$9</c:f>
              <c:numCache>
                <c:formatCode>@</c:formatCode>
                <c:ptCount val="1"/>
                <c:pt idx="0" formatCode="0.0000">
                  <c:v>132.19294960579009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F-4904-8511-CD41B37490AE}"/>
            </c:ext>
          </c:extLst>
        </c:ser>
        <c:ser>
          <c:idx val="1"/>
          <c:order val="1"/>
          <c:tx>
            <c:strRef>
              <c:f>'RAG vs non-RAG'!$C$1</c:f>
              <c:strCache>
                <c:ptCount val="1"/>
                <c:pt idx="0">
                  <c:v>LLM1 (RAG)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'RAG vs non-RAG'!$A$2:$A$9</c15:sqref>
                  </c15:fullRef>
                </c:ext>
              </c:extLst>
              <c:f>'RAG vs non-RAG'!$A$9</c:f>
              <c:strCache>
                <c:ptCount val="1"/>
                <c:pt idx="0">
                  <c:v>Total 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'RAG vs non-RAG'!$C$2:$C$9</c15:sqref>
                  </c15:fullRef>
                </c:ext>
              </c:extLst>
              <c:f>'RAG vs non-RAG'!$C$9</c:f>
              <c:numCache>
                <c:formatCode>@</c:formatCode>
                <c:ptCount val="1"/>
                <c:pt idx="0" formatCode="0.0000">
                  <c:v>126.51986409280221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4904-8511-CD41B37490AE}"/>
            </c:ext>
          </c:extLst>
        </c:ser>
        <c:ser>
          <c:idx val="2"/>
          <c:order val="2"/>
          <c:tx>
            <c:strRef>
              <c:f>'RAG vs non-RAG'!$D$1</c:f>
              <c:strCache>
                <c:ptCount val="1"/>
                <c:pt idx="0">
                  <c:v>LLM7 (non-RAG)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'RAG vs non-RAG'!$A$2:$A$9</c15:sqref>
                  </c15:fullRef>
                </c:ext>
              </c:extLst>
              <c:f>'RAG vs non-RAG'!$A$9</c:f>
              <c:strCache>
                <c:ptCount val="1"/>
                <c:pt idx="0">
                  <c:v>Total 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'RAG vs non-RAG'!$D$2:$D$9</c15:sqref>
                  </c15:fullRef>
                </c:ext>
              </c:extLst>
              <c:f>'RAG vs non-RAG'!$D$9</c:f>
              <c:numCache>
                <c:formatCode>@</c:formatCode>
                <c:ptCount val="1"/>
                <c:pt idx="0" formatCode="0.0000">
                  <c:v>131.40781555715668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4904-8511-CD41B37490AE}"/>
            </c:ext>
          </c:extLst>
        </c:ser>
        <c:ser>
          <c:idx val="3"/>
          <c:order val="3"/>
          <c:tx>
            <c:strRef>
              <c:f>'RAG vs non-RAG'!$E$1</c:f>
              <c:strCache>
                <c:ptCount val="1"/>
                <c:pt idx="0">
                  <c:v>LLM1 (RAG)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'RAG vs non-RAG'!$A$2:$A$9</c15:sqref>
                  </c15:fullRef>
                </c:ext>
              </c:extLst>
              <c:f>'RAG vs non-RAG'!$A$9</c:f>
              <c:strCache>
                <c:ptCount val="1"/>
                <c:pt idx="0">
                  <c:v>Total 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'RAG vs non-RAG'!$E$2:$E$9</c15:sqref>
                  </c15:fullRef>
                </c:ext>
              </c:extLst>
              <c:f>'RAG vs non-RAG'!$E$9</c:f>
              <c:numCache>
                <c:formatCode>@</c:formatCode>
                <c:ptCount val="1"/>
                <c:pt idx="0" formatCode="0.0000">
                  <c:v>137.60826538652111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4904-8511-CD41B3749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409104"/>
        <c:axId val="508408384"/>
      </c:barChart>
      <c:catAx>
        <c:axId val="50840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408384"/>
        <c:crosses val="autoZero"/>
        <c:auto val="1"/>
        <c:lblAlgn val="ctr"/>
        <c:lblOffset val="100"/>
        <c:noMultiLvlLbl val="0"/>
      </c:catAx>
      <c:valAx>
        <c:axId val="508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4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 Grammatical and Spelling Correctness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Karlsruhe!$B$43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Karlsruhe!$C$1:$I$1</c:f>
              <c:strCache>
                <c:ptCount val="7"/>
                <c:pt idx="0">
                  <c:v>LLM1</c:v>
                </c:pt>
                <c:pt idx="1">
                  <c:v>LLM2</c:v>
                </c:pt>
                <c:pt idx="2">
                  <c:v>LLM3</c:v>
                </c:pt>
                <c:pt idx="3">
                  <c:v>LLM4</c:v>
                </c:pt>
                <c:pt idx="4">
                  <c:v>LLM5</c:v>
                </c:pt>
                <c:pt idx="5">
                  <c:v>LLM6</c:v>
                </c:pt>
                <c:pt idx="6">
                  <c:v>LLM7</c:v>
                </c:pt>
              </c:strCache>
            </c:strRef>
          </c:cat>
          <c:val>
            <c:numRef>
              <c:f>Karlsruhe!$C$43:$I$43</c:f>
              <c:numCache>
                <c:formatCode>0.0000</c:formatCode>
                <c:ptCount val="7"/>
                <c:pt idx="0">
                  <c:v>7.9609250398724072</c:v>
                </c:pt>
                <c:pt idx="1">
                  <c:v>7.8469656237060823</c:v>
                </c:pt>
                <c:pt idx="2">
                  <c:v>7.8883349884298628</c:v>
                </c:pt>
                <c:pt idx="3">
                  <c:v>7.8360148837401562</c:v>
                </c:pt>
                <c:pt idx="4">
                  <c:v>7.7767921582811548</c:v>
                </c:pt>
                <c:pt idx="5">
                  <c:v>7.8706434892958654</c:v>
                </c:pt>
                <c:pt idx="6">
                  <c:v>7.8325469798693366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A3-494B-8FAC-B5B11B6E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075280"/>
        <c:axId val="754075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Karlsruhe!$B$35</c15:sqref>
                        </c15:formulaRef>
                      </c:ext>
                    </c:extLst>
                    <c:strCache>
                      <c:ptCount val="1"/>
                      <c:pt idx="0">
                        <c:v>T1Q6aa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Karlsruhe!$C$35:$I$35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0.96969696969696895</c:v>
                      </c:pt>
                      <c:pt idx="1">
                        <c:v>0.99408284023668603</c:v>
                      </c:pt>
                      <c:pt idx="2">
                        <c:v>0.963963963963964</c:v>
                      </c:pt>
                      <c:pt idx="3">
                        <c:v>0.96341463414634099</c:v>
                      </c:pt>
                      <c:pt idx="4">
                        <c:v>0.97222222222222199</c:v>
                      </c:pt>
                      <c:pt idx="5">
                        <c:v>0.97546012269938598</c:v>
                      </c:pt>
                      <c:pt idx="6">
                        <c:v>0.95769230769230695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8A3-494B-8FAC-B5B11B6E2BA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Karlsruhe!$B$36</c15:sqref>
                        </c15:formulaRef>
                      </c:ext>
                    </c:extLst>
                    <c:strCache>
                      <c:ptCount val="1"/>
                      <c:pt idx="0">
                        <c:v>T1Q6ab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Karlsruhe!$C$36:$I$36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General">
                        <c:v>1</c:v>
                      </c:pt>
                      <c:pt idx="1">
                        <c:v>0.97807017543859598</c:v>
                      </c:pt>
                      <c:pt idx="2">
                        <c:v>0.98529411764705799</c:v>
                      </c:pt>
                      <c:pt idx="3">
                        <c:v>0.97474747474747403</c:v>
                      </c:pt>
                      <c:pt idx="4">
                        <c:v>0.98192771084337305</c:v>
                      </c:pt>
                      <c:pt idx="5">
                        <c:v>0.99152542372881303</c:v>
                      </c:pt>
                      <c:pt idx="6">
                        <c:v>0.98709677419354802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A3-494B-8FAC-B5B11B6E2BA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Karlsruhe!$B$37</c15:sqref>
                        </c15:formulaRef>
                      </c:ext>
                    </c:extLst>
                    <c:strCache>
                      <c:ptCount val="1"/>
                      <c:pt idx="0">
                        <c:v>T1Q6ba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Karlsruhe!$C$37:$I$37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General">
                        <c:v>1</c:v>
                      </c:pt>
                      <c:pt idx="1">
                        <c:v>0.98275862068965503</c:v>
                      </c:pt>
                      <c:pt idx="2" formatCode="General">
                        <c:v>1</c:v>
                      </c:pt>
                      <c:pt idx="3">
                        <c:v>0.98295454545454497</c:v>
                      </c:pt>
                      <c:pt idx="4">
                        <c:v>0.91666666666666596</c:v>
                      </c:pt>
                      <c:pt idx="5" formatCode="General">
                        <c:v>1</c:v>
                      </c:pt>
                      <c:pt idx="6" formatCode="@">
                        <c:v>0.97014925373134298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8A3-494B-8FAC-B5B11B6E2BA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Karlsruhe!$B$38</c15:sqref>
                        </c15:formulaRef>
                      </c:ext>
                    </c:extLst>
                    <c:strCache>
                      <c:ptCount val="1"/>
                      <c:pt idx="0">
                        <c:v>T1Q6bb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Karlsruhe!$C$38:$I$38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General">
                        <c:v>1</c:v>
                      </c:pt>
                      <c:pt idx="1">
                        <c:v>0.972727272727272</c:v>
                      </c:pt>
                      <c:pt idx="2" formatCode="General">
                        <c:v>1</c:v>
                      </c:pt>
                      <c:pt idx="3">
                        <c:v>0.96363636363636296</c:v>
                      </c:pt>
                      <c:pt idx="4">
                        <c:v>0.95555555555555505</c:v>
                      </c:pt>
                      <c:pt idx="5">
                        <c:v>0.95454545454545403</c:v>
                      </c:pt>
                      <c:pt idx="6" formatCode="@">
                        <c:v>0.96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A3-494B-8FAC-B5B11B6E2BA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Karlsruhe!$B$39</c15:sqref>
                        </c15:formulaRef>
                      </c:ext>
                    </c:extLst>
                    <c:strCache>
                      <c:ptCount val="1"/>
                      <c:pt idx="0">
                        <c:v>T1Q6ca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Karlsruhe!$C$39:$I$39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0.99122807017543801</c:v>
                      </c:pt>
                      <c:pt idx="1">
                        <c:v>0.96992481203007497</c:v>
                      </c:pt>
                      <c:pt idx="2">
                        <c:v>0.98648648648648596</c:v>
                      </c:pt>
                      <c:pt idx="3">
                        <c:v>0.987179487179487</c:v>
                      </c:pt>
                      <c:pt idx="4">
                        <c:v>0.99275362318840499</c:v>
                      </c:pt>
                      <c:pt idx="5">
                        <c:v>0.97446808510638205</c:v>
                      </c:pt>
                      <c:pt idx="6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A3-494B-8FAC-B5B11B6E2BA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Karlsruhe!$B$40</c15:sqref>
                        </c15:formulaRef>
                      </c:ext>
                    </c:extLst>
                    <c:strCache>
                      <c:ptCount val="1"/>
                      <c:pt idx="0">
                        <c:v>T1Q6cb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Karlsruhe!$C$40:$I$40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General">
                        <c:v>1</c:v>
                      </c:pt>
                      <c:pt idx="1">
                        <c:v>0.988416988416988</c:v>
                      </c:pt>
                      <c:pt idx="2" formatCode="General">
                        <c:v>1</c:v>
                      </c:pt>
                      <c:pt idx="3">
                        <c:v>0.98780487804878003</c:v>
                      </c:pt>
                      <c:pt idx="4" formatCode="@">
                        <c:v>0.98750000000000004</c:v>
                      </c:pt>
                      <c:pt idx="5">
                        <c:v>0.98979591836734604</c:v>
                      </c:pt>
                      <c:pt idx="6">
                        <c:v>0.98809523809523803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A3-494B-8FAC-B5B11B6E2BA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Karlsruhe!$B$41</c15:sqref>
                        </c15:formulaRef>
                      </c:ext>
                    </c:extLst>
                    <c:strCache>
                      <c:ptCount val="1"/>
                      <c:pt idx="0">
                        <c:v>T1Q6da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Karlsruhe!$C$41:$I$41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General">
                        <c:v>1</c:v>
                      </c:pt>
                      <c:pt idx="1">
                        <c:v>0.98630136986301298</c:v>
                      </c:pt>
                      <c:pt idx="2">
                        <c:v>0.967741935483871</c:v>
                      </c:pt>
                      <c:pt idx="3">
                        <c:v>0.98780487804878003</c:v>
                      </c:pt>
                      <c:pt idx="4">
                        <c:v>0.99397590361445698</c:v>
                      </c:pt>
                      <c:pt idx="5">
                        <c:v>0.98484848484848397</c:v>
                      </c:pt>
                      <c:pt idx="6">
                        <c:v>0.99056603773584895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A3-494B-8FAC-B5B11B6E2BA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Karlsruhe!$B$42</c15:sqref>
                        </c15:formulaRef>
                      </c:ext>
                    </c:extLst>
                    <c:strCache>
                      <c:ptCount val="1"/>
                      <c:pt idx="0">
                        <c:v>T1Q6db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Karlsruhe!$C$1:$I$1</c15:sqref>
                        </c15:formulaRef>
                      </c:ext>
                    </c:extLst>
                    <c:strCache>
                      <c:ptCount val="7"/>
                      <c:pt idx="0">
                        <c:v>LLM1</c:v>
                      </c:pt>
                      <c:pt idx="1">
                        <c:v>LLM2</c:v>
                      </c:pt>
                      <c:pt idx="2">
                        <c:v>LLM3</c:v>
                      </c:pt>
                      <c:pt idx="3">
                        <c:v>LLM4</c:v>
                      </c:pt>
                      <c:pt idx="4">
                        <c:v>LLM5</c:v>
                      </c:pt>
                      <c:pt idx="5">
                        <c:v>LLM6</c:v>
                      </c:pt>
                      <c:pt idx="6">
                        <c:v>LLM7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Karlsruhe!$C$42:$I$42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 formatCode="General">
                        <c:v>1</c:v>
                      </c:pt>
                      <c:pt idx="1">
                        <c:v>0.974683544303797</c:v>
                      </c:pt>
                      <c:pt idx="2">
                        <c:v>0.98484848484848397</c:v>
                      </c:pt>
                      <c:pt idx="3">
                        <c:v>0.98847262247838596</c:v>
                      </c:pt>
                      <c:pt idx="4">
                        <c:v>0.97619047619047605</c:v>
                      </c:pt>
                      <c:pt idx="5" formatCode="General">
                        <c:v>1</c:v>
                      </c:pt>
                      <c:pt idx="6">
                        <c:v>0.97894736842105201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A3-494B-8FAC-B5B11B6E2BAD}"/>
                  </c:ext>
                </c:extLst>
              </c15:ser>
            </c15:filteredBarSeries>
          </c:ext>
        </c:extLst>
      </c:barChart>
      <c:catAx>
        <c:axId val="7540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4075640"/>
        <c:crosses val="autoZero"/>
        <c:auto val="1"/>
        <c:lblAlgn val="ctr"/>
        <c:lblOffset val="100"/>
        <c:noMultiLvlLbl val="0"/>
      </c:catAx>
      <c:valAx>
        <c:axId val="75407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407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11" Type="http://schemas.openxmlformats.org/officeDocument/2006/relationships/chart" Target="../charts/chart64.xml"/><Relationship Id="rId5" Type="http://schemas.openxmlformats.org/officeDocument/2006/relationships/chart" Target="../charts/chart58.xml"/><Relationship Id="rId10" Type="http://schemas.openxmlformats.org/officeDocument/2006/relationships/chart" Target="../charts/chart63.xml"/><Relationship Id="rId4" Type="http://schemas.openxmlformats.org/officeDocument/2006/relationships/chart" Target="../charts/chart57.xml"/><Relationship Id="rId9" Type="http://schemas.openxmlformats.org/officeDocument/2006/relationships/chart" Target="../charts/chart6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11" Type="http://schemas.openxmlformats.org/officeDocument/2006/relationships/chart" Target="../charts/chart75.xml"/><Relationship Id="rId5" Type="http://schemas.openxmlformats.org/officeDocument/2006/relationships/chart" Target="../charts/chart69.xml"/><Relationship Id="rId10" Type="http://schemas.openxmlformats.org/officeDocument/2006/relationships/chart" Target="../charts/chart74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7" Type="http://schemas.openxmlformats.org/officeDocument/2006/relationships/chart" Target="../charts/chart82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0</xdr:row>
      <xdr:rowOff>0</xdr:rowOff>
    </xdr:from>
    <xdr:to>
      <xdr:col>17</xdr:col>
      <xdr:colOff>1904</xdr:colOff>
      <xdr:row>11</xdr:row>
      <xdr:rowOff>11430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38E3299-EC10-D100-DF79-65B4A9931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</xdr:colOff>
      <xdr:row>12</xdr:row>
      <xdr:rowOff>9526</xdr:rowOff>
    </xdr:from>
    <xdr:to>
      <xdr:col>17</xdr:col>
      <xdr:colOff>0</xdr:colOff>
      <xdr:row>22</xdr:row>
      <xdr:rowOff>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F652BAA-D6A8-8325-F28D-E437994AD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</xdr:colOff>
      <xdr:row>23</xdr:row>
      <xdr:rowOff>0</xdr:rowOff>
    </xdr:from>
    <xdr:to>
      <xdr:col>16</xdr:col>
      <xdr:colOff>834390</xdr:colOff>
      <xdr:row>32</xdr:row>
      <xdr:rowOff>190500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E48BFF-E829-F0E8-C108-69E1739C4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10477</xdr:colOff>
      <xdr:row>45</xdr:row>
      <xdr:rowOff>1</xdr:rowOff>
    </xdr:from>
    <xdr:to>
      <xdr:col>16</xdr:col>
      <xdr:colOff>857250</xdr:colOff>
      <xdr:row>54</xdr:row>
      <xdr:rowOff>190501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CD7B580-BD93-C52D-86CD-2DB785A8B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10477</xdr:colOff>
      <xdr:row>56</xdr:row>
      <xdr:rowOff>0</xdr:rowOff>
    </xdr:from>
    <xdr:to>
      <xdr:col>16</xdr:col>
      <xdr:colOff>857250</xdr:colOff>
      <xdr:row>66</xdr:row>
      <xdr:rowOff>11430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2058160-0BA5-5A62-FB42-E936FB252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12381</xdr:colOff>
      <xdr:row>0</xdr:row>
      <xdr:rowOff>0</xdr:rowOff>
    </xdr:from>
    <xdr:to>
      <xdr:col>23</xdr:col>
      <xdr:colOff>13334</xdr:colOff>
      <xdr:row>10</xdr:row>
      <xdr:rowOff>190500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0CE4C54-5C4A-2BE9-1A4D-F57A79C29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2856</xdr:colOff>
      <xdr:row>12</xdr:row>
      <xdr:rowOff>1</xdr:rowOff>
    </xdr:from>
    <xdr:to>
      <xdr:col>22</xdr:col>
      <xdr:colOff>864869</xdr:colOff>
      <xdr:row>21</xdr:row>
      <xdr:rowOff>190501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C920F0D8-CFE6-A9A0-A2FB-6651B83DB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12381</xdr:colOff>
      <xdr:row>23</xdr:row>
      <xdr:rowOff>0</xdr:rowOff>
    </xdr:from>
    <xdr:to>
      <xdr:col>23</xdr:col>
      <xdr:colOff>7619</xdr:colOff>
      <xdr:row>33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C01A33A-BDBB-145F-6039-6E2237A64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10477</xdr:colOff>
      <xdr:row>33</xdr:row>
      <xdr:rowOff>196215</xdr:rowOff>
    </xdr:from>
    <xdr:to>
      <xdr:col>17</xdr:col>
      <xdr:colOff>1905</xdr:colOff>
      <xdr:row>44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F2BF2746-35AA-D942-6BDA-BD977EC34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10477</xdr:colOff>
      <xdr:row>45</xdr:row>
      <xdr:rowOff>0</xdr:rowOff>
    </xdr:from>
    <xdr:to>
      <xdr:col>22</xdr:col>
      <xdr:colOff>843915</xdr:colOff>
      <xdr:row>55</xdr:row>
      <xdr:rowOff>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BD11C99E-2AA7-9632-F1F4-41BB4A60F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2857</xdr:colOff>
      <xdr:row>56</xdr:row>
      <xdr:rowOff>9525</xdr:rowOff>
    </xdr:from>
    <xdr:to>
      <xdr:col>23</xdr:col>
      <xdr:colOff>11430</xdr:colOff>
      <xdr:row>66</xdr:row>
      <xdr:rowOff>9525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FA0E620E-44BE-D9A9-F5BF-6646FC839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</xdr:colOff>
      <xdr:row>0</xdr:row>
      <xdr:rowOff>11429</xdr:rowOff>
    </xdr:from>
    <xdr:to>
      <xdr:col>13</xdr:col>
      <xdr:colOff>771525</xdr:colOff>
      <xdr:row>15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69CBF4-E6B0-2A6B-87BE-4E1FF0E04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1037271</xdr:colOff>
      <xdr:row>15</xdr:row>
      <xdr:rowOff>9525</xdr:rowOff>
    </xdr:from>
    <xdr:to>
      <xdr:col>13</xdr:col>
      <xdr:colOff>790574</xdr:colOff>
      <xdr:row>28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ED7448-3E6F-FB65-4786-44B3DC72F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2856</xdr:colOff>
      <xdr:row>0</xdr:row>
      <xdr:rowOff>0</xdr:rowOff>
    </xdr:from>
    <xdr:to>
      <xdr:col>16</xdr:col>
      <xdr:colOff>845819</xdr:colOff>
      <xdr:row>11</xdr:row>
      <xdr:rowOff>11430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C12AC5C-0D8E-3AE7-DE89-4D3E6DF0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</xdr:colOff>
      <xdr:row>12</xdr:row>
      <xdr:rowOff>0</xdr:rowOff>
    </xdr:from>
    <xdr:to>
      <xdr:col>16</xdr:col>
      <xdr:colOff>847725</xdr:colOff>
      <xdr:row>22</xdr:row>
      <xdr:rowOff>11430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3460E4C-BB72-E462-0C1B-A1CD83E71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</xdr:colOff>
      <xdr:row>23</xdr:row>
      <xdr:rowOff>0</xdr:rowOff>
    </xdr:from>
    <xdr:to>
      <xdr:col>16</xdr:col>
      <xdr:colOff>859155</xdr:colOff>
      <xdr:row>32</xdr:row>
      <xdr:rowOff>180975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E18419E-7C8C-2C2E-21F2-F1B44701F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</xdr:colOff>
      <xdr:row>45</xdr:row>
      <xdr:rowOff>0</xdr:rowOff>
    </xdr:from>
    <xdr:to>
      <xdr:col>16</xdr:col>
      <xdr:colOff>847725</xdr:colOff>
      <xdr:row>55</xdr:row>
      <xdr:rowOff>11430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AE1356C-C306-A69F-EF9F-D4F479C0D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</xdr:colOff>
      <xdr:row>56</xdr:row>
      <xdr:rowOff>9526</xdr:rowOff>
    </xdr:from>
    <xdr:to>
      <xdr:col>16</xdr:col>
      <xdr:colOff>847725</xdr:colOff>
      <xdr:row>66</xdr:row>
      <xdr:rowOff>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568E42B-A7FE-5830-640D-930F454AB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</xdr:colOff>
      <xdr:row>0</xdr:row>
      <xdr:rowOff>9526</xdr:rowOff>
    </xdr:from>
    <xdr:to>
      <xdr:col>16</xdr:col>
      <xdr:colOff>862965</xdr:colOff>
      <xdr:row>11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2789E3-D5BE-C20C-DE44-DEAFEE80A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</xdr:colOff>
      <xdr:row>12</xdr:row>
      <xdr:rowOff>9526</xdr:rowOff>
    </xdr:from>
    <xdr:to>
      <xdr:col>17</xdr:col>
      <xdr:colOff>1905</xdr:colOff>
      <xdr:row>22</xdr:row>
      <xdr:rowOff>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88EFBBC-5D85-3996-E61C-D720E4735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10477</xdr:colOff>
      <xdr:row>22</xdr:row>
      <xdr:rowOff>196215</xdr:rowOff>
    </xdr:from>
    <xdr:to>
      <xdr:col>16</xdr:col>
      <xdr:colOff>857250</xdr:colOff>
      <xdr:row>33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7653B2-ED68-FD4D-5224-2FFAE4472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2855</xdr:colOff>
      <xdr:row>44</xdr:row>
      <xdr:rowOff>196215</xdr:rowOff>
    </xdr:from>
    <xdr:to>
      <xdr:col>16</xdr:col>
      <xdr:colOff>857249</xdr:colOff>
      <xdr:row>54</xdr:row>
      <xdr:rowOff>173355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6EC8535-7344-0456-6B81-DEDEDEE86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863917</xdr:colOff>
      <xdr:row>67</xdr:row>
      <xdr:rowOff>9525</xdr:rowOff>
    </xdr:from>
    <xdr:to>
      <xdr:col>16</xdr:col>
      <xdr:colOff>862965</xdr:colOff>
      <xdr:row>77</xdr:row>
      <xdr:rowOff>11430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6D5EA86-E17D-7D2F-453C-863FD2E69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6667</xdr:colOff>
      <xdr:row>78</xdr:row>
      <xdr:rowOff>0</xdr:rowOff>
    </xdr:from>
    <xdr:to>
      <xdr:col>16</xdr:col>
      <xdr:colOff>859155</xdr:colOff>
      <xdr:row>88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E1D234E-BCD1-04A8-930C-E7A68D527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2857</xdr:colOff>
      <xdr:row>0</xdr:row>
      <xdr:rowOff>1</xdr:rowOff>
    </xdr:from>
    <xdr:to>
      <xdr:col>22</xdr:col>
      <xdr:colOff>853440</xdr:colOff>
      <xdr:row>10</xdr:row>
      <xdr:rowOff>190501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6B8CDDD-7334-0344-7E38-7F6F6111A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2857</xdr:colOff>
      <xdr:row>12</xdr:row>
      <xdr:rowOff>0</xdr:rowOff>
    </xdr:from>
    <xdr:to>
      <xdr:col>22</xdr:col>
      <xdr:colOff>834390</xdr:colOff>
      <xdr:row>22</xdr:row>
      <xdr:rowOff>11430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AA07B55-6735-6B10-D871-6E4C2C751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2857</xdr:colOff>
      <xdr:row>23</xdr:row>
      <xdr:rowOff>9525</xdr:rowOff>
    </xdr:from>
    <xdr:to>
      <xdr:col>23</xdr:col>
      <xdr:colOff>11430</xdr:colOff>
      <xdr:row>33</xdr:row>
      <xdr:rowOff>9525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27A4014-A91B-30E3-5AE2-71D576D54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12381</xdr:colOff>
      <xdr:row>45</xdr:row>
      <xdr:rowOff>0</xdr:rowOff>
    </xdr:from>
    <xdr:to>
      <xdr:col>23</xdr:col>
      <xdr:colOff>7619</xdr:colOff>
      <xdr:row>55</xdr:row>
      <xdr:rowOff>11430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2116405E-66DB-D987-DF11-446FF954B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20002</xdr:colOff>
      <xdr:row>56</xdr:row>
      <xdr:rowOff>0</xdr:rowOff>
    </xdr:from>
    <xdr:to>
      <xdr:col>17</xdr:col>
      <xdr:colOff>0</xdr:colOff>
      <xdr:row>66</xdr:row>
      <xdr:rowOff>11430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137A09F-C22B-6861-5CBD-31D648BD7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952</xdr:colOff>
      <xdr:row>67</xdr:row>
      <xdr:rowOff>1</xdr:rowOff>
    </xdr:from>
    <xdr:to>
      <xdr:col>22</xdr:col>
      <xdr:colOff>847725</xdr:colOff>
      <xdr:row>77</xdr:row>
      <xdr:rowOff>1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2A997B0-AC9E-3BF6-E4E3-6D347F6D3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2857</xdr:colOff>
      <xdr:row>78</xdr:row>
      <xdr:rowOff>0</xdr:rowOff>
    </xdr:from>
    <xdr:to>
      <xdr:col>22</xdr:col>
      <xdr:colOff>862965</xdr:colOff>
      <xdr:row>87</xdr:row>
      <xdr:rowOff>190500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3E56E148-34A2-0A64-9C39-F0DFF4810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952</xdr:colOff>
      <xdr:row>34</xdr:row>
      <xdr:rowOff>0</xdr:rowOff>
    </xdr:from>
    <xdr:to>
      <xdr:col>16</xdr:col>
      <xdr:colOff>834390</xdr:colOff>
      <xdr:row>43</xdr:row>
      <xdr:rowOff>180975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6969C5A-D359-0046-B49E-553D001EF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2857</xdr:colOff>
      <xdr:row>34</xdr:row>
      <xdr:rowOff>0</xdr:rowOff>
    </xdr:from>
    <xdr:to>
      <xdr:col>22</xdr:col>
      <xdr:colOff>853440</xdr:colOff>
      <xdr:row>43</xdr:row>
      <xdr:rowOff>190500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6467D078-4E15-0AB0-EDD9-3FC41D190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863917</xdr:colOff>
      <xdr:row>0</xdr:row>
      <xdr:rowOff>1</xdr:rowOff>
    </xdr:from>
    <xdr:to>
      <xdr:col>16</xdr:col>
      <xdr:colOff>847725</xdr:colOff>
      <xdr:row>11</xdr:row>
      <xdr:rowOff>11430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1FB410-26FE-5CFF-1845-E3018BBEE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</xdr:colOff>
      <xdr:row>12</xdr:row>
      <xdr:rowOff>0</xdr:rowOff>
    </xdr:from>
    <xdr:to>
      <xdr:col>16</xdr:col>
      <xdr:colOff>834390</xdr:colOff>
      <xdr:row>22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A8E1C3B-5C70-9BBA-771D-414B46375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</xdr:colOff>
      <xdr:row>23</xdr:row>
      <xdr:rowOff>0</xdr:rowOff>
    </xdr:from>
    <xdr:to>
      <xdr:col>16</xdr:col>
      <xdr:colOff>859155</xdr:colOff>
      <xdr:row>33</xdr:row>
      <xdr:rowOff>1905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EC8DCCD-9956-37F6-E5C0-99D85FCD7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10477</xdr:colOff>
      <xdr:row>44</xdr:row>
      <xdr:rowOff>161925</xdr:rowOff>
    </xdr:from>
    <xdr:to>
      <xdr:col>16</xdr:col>
      <xdr:colOff>843915</xdr:colOff>
      <xdr:row>54</xdr:row>
      <xdr:rowOff>190500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70E244E-9400-AA2E-CAA8-556515099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2856</xdr:colOff>
      <xdr:row>67</xdr:row>
      <xdr:rowOff>9525</xdr:rowOff>
    </xdr:from>
    <xdr:to>
      <xdr:col>16</xdr:col>
      <xdr:colOff>861059</xdr:colOff>
      <xdr:row>77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36A28A1-10FD-6B6A-1357-016D37ED6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12381</xdr:colOff>
      <xdr:row>78</xdr:row>
      <xdr:rowOff>11430</xdr:rowOff>
    </xdr:from>
    <xdr:to>
      <xdr:col>16</xdr:col>
      <xdr:colOff>857249</xdr:colOff>
      <xdr:row>88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A39D43C-5D22-C546-24D1-DAFE1EBEB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</xdr:colOff>
      <xdr:row>0</xdr:row>
      <xdr:rowOff>0</xdr:rowOff>
    </xdr:from>
    <xdr:to>
      <xdr:col>16</xdr:col>
      <xdr:colOff>843915</xdr:colOff>
      <xdr:row>11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557C9D-4B19-427A-C3F0-9E2B4FE46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</xdr:colOff>
      <xdr:row>11</xdr:row>
      <xdr:rowOff>167640</xdr:rowOff>
    </xdr:from>
    <xdr:to>
      <xdr:col>16</xdr:col>
      <xdr:colOff>862965</xdr:colOff>
      <xdr:row>22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EF6965C-35E0-D2D3-19E2-78433DD0B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20001</xdr:colOff>
      <xdr:row>23</xdr:row>
      <xdr:rowOff>0</xdr:rowOff>
    </xdr:from>
    <xdr:to>
      <xdr:col>16</xdr:col>
      <xdr:colOff>861059</xdr:colOff>
      <xdr:row>33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36E343-C39A-BDDF-542C-41E060224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39051</xdr:colOff>
      <xdr:row>66</xdr:row>
      <xdr:rowOff>167640</xdr:rowOff>
    </xdr:from>
    <xdr:to>
      <xdr:col>17</xdr:col>
      <xdr:colOff>13334</xdr:colOff>
      <xdr:row>77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226243E-4349-108A-25D5-018DBE91F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79056</xdr:colOff>
      <xdr:row>78</xdr:row>
      <xdr:rowOff>0</xdr:rowOff>
    </xdr:from>
    <xdr:to>
      <xdr:col>17</xdr:col>
      <xdr:colOff>55244</xdr:colOff>
      <xdr:row>88</xdr:row>
      <xdr:rowOff>11430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E0173A9-96E6-76B5-92D8-C1413716C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2857</xdr:colOff>
      <xdr:row>0</xdr:row>
      <xdr:rowOff>0</xdr:rowOff>
    </xdr:from>
    <xdr:to>
      <xdr:col>23</xdr:col>
      <xdr:colOff>20955</xdr:colOff>
      <xdr:row>11</xdr:row>
      <xdr:rowOff>11430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C5D5109-5448-C418-1528-612563E54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2856</xdr:colOff>
      <xdr:row>11</xdr:row>
      <xdr:rowOff>167640</xdr:rowOff>
    </xdr:from>
    <xdr:to>
      <xdr:col>22</xdr:col>
      <xdr:colOff>864869</xdr:colOff>
      <xdr:row>22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F25D7C4-DD36-8BDD-C8D5-5C5EB304A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862965</xdr:colOff>
      <xdr:row>22</xdr:row>
      <xdr:rowOff>167640</xdr:rowOff>
    </xdr:from>
    <xdr:to>
      <xdr:col>22</xdr:col>
      <xdr:colOff>842009</xdr:colOff>
      <xdr:row>32</xdr:row>
      <xdr:rowOff>167640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4C5EC87-1B26-E709-218A-F403B993F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6667</xdr:colOff>
      <xdr:row>56</xdr:row>
      <xdr:rowOff>0</xdr:rowOff>
    </xdr:from>
    <xdr:to>
      <xdr:col>16</xdr:col>
      <xdr:colOff>857250</xdr:colOff>
      <xdr:row>66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EC2B7C5-07F2-BA43-4608-1143C93E2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952</xdr:colOff>
      <xdr:row>67</xdr:row>
      <xdr:rowOff>0</xdr:rowOff>
    </xdr:from>
    <xdr:to>
      <xdr:col>22</xdr:col>
      <xdr:colOff>853440</xdr:colOff>
      <xdr:row>77</xdr:row>
      <xdr:rowOff>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9CAACC43-EBEA-16C7-6A33-E644B5CB2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2857</xdr:colOff>
      <xdr:row>77</xdr:row>
      <xdr:rowOff>167640</xdr:rowOff>
    </xdr:from>
    <xdr:to>
      <xdr:col>22</xdr:col>
      <xdr:colOff>853440</xdr:colOff>
      <xdr:row>88</xdr:row>
      <xdr:rowOff>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4784FD94-E25E-7379-FB9D-A344DF801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863917</xdr:colOff>
      <xdr:row>0</xdr:row>
      <xdr:rowOff>11430</xdr:rowOff>
    </xdr:from>
    <xdr:to>
      <xdr:col>16</xdr:col>
      <xdr:colOff>849630</xdr:colOff>
      <xdr:row>11</xdr:row>
      <xdr:rowOff>11430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3E33283-0DF0-26FE-7E14-2E0D2B0AA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951</xdr:colOff>
      <xdr:row>12</xdr:row>
      <xdr:rowOff>9525</xdr:rowOff>
    </xdr:from>
    <xdr:to>
      <xdr:col>16</xdr:col>
      <xdr:colOff>842009</xdr:colOff>
      <xdr:row>22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D782530-BE75-7EA7-5FE1-C97A3A7F9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951</xdr:colOff>
      <xdr:row>23</xdr:row>
      <xdr:rowOff>0</xdr:rowOff>
    </xdr:from>
    <xdr:to>
      <xdr:col>16</xdr:col>
      <xdr:colOff>859154</xdr:colOff>
      <xdr:row>33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B127821-A3ED-C0F3-E413-ED0620727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12382</xdr:colOff>
      <xdr:row>55</xdr:row>
      <xdr:rowOff>167640</xdr:rowOff>
    </xdr:from>
    <xdr:to>
      <xdr:col>16</xdr:col>
      <xdr:colOff>843915</xdr:colOff>
      <xdr:row>66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312B329-7E56-6243-29BB-2CA19F7DA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</xdr:colOff>
      <xdr:row>67</xdr:row>
      <xdr:rowOff>9525</xdr:rowOff>
    </xdr:from>
    <xdr:to>
      <xdr:col>16</xdr:col>
      <xdr:colOff>847725</xdr:colOff>
      <xdr:row>77</xdr:row>
      <xdr:rowOff>11430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446D831-3782-F5BC-738C-C6C5BD347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</xdr:colOff>
      <xdr:row>0</xdr:row>
      <xdr:rowOff>9526</xdr:rowOff>
    </xdr:from>
    <xdr:to>
      <xdr:col>17</xdr:col>
      <xdr:colOff>5715</xdr:colOff>
      <xdr:row>8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CB0115B-2428-56B9-96C8-3323D69E9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</xdr:colOff>
      <xdr:row>8</xdr:row>
      <xdr:rowOff>9526</xdr:rowOff>
    </xdr:from>
    <xdr:to>
      <xdr:col>16</xdr:col>
      <xdr:colOff>853440</xdr:colOff>
      <xdr:row>16</xdr:row>
      <xdr:rowOff>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369167B-D94D-5252-1357-461B983BF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</xdr:colOff>
      <xdr:row>16</xdr:row>
      <xdr:rowOff>1906</xdr:rowOff>
    </xdr:from>
    <xdr:to>
      <xdr:col>16</xdr:col>
      <xdr:colOff>853440</xdr:colOff>
      <xdr:row>28</xdr:row>
      <xdr:rowOff>1906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A45A3E4-1956-AB78-24C4-035FA42D0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29527</xdr:colOff>
      <xdr:row>28</xdr:row>
      <xdr:rowOff>0</xdr:rowOff>
    </xdr:from>
    <xdr:to>
      <xdr:col>16</xdr:col>
      <xdr:colOff>859155</xdr:colOff>
      <xdr:row>36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2C380F1-7332-55B0-3768-177317008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21907</xdr:colOff>
      <xdr:row>36</xdr:row>
      <xdr:rowOff>0</xdr:rowOff>
    </xdr:from>
    <xdr:to>
      <xdr:col>16</xdr:col>
      <xdr:colOff>853440</xdr:colOff>
      <xdr:row>44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2EA98A9-CD0D-28AD-5E93-C86DEB051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860107</xdr:colOff>
      <xdr:row>0</xdr:row>
      <xdr:rowOff>0</xdr:rowOff>
    </xdr:from>
    <xdr:to>
      <xdr:col>23</xdr:col>
      <xdr:colOff>0</xdr:colOff>
      <xdr:row>8</xdr:row>
      <xdr:rowOff>11430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7A22FBB-BD8A-4D27-2CB1-638E20950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860107</xdr:colOff>
      <xdr:row>8</xdr:row>
      <xdr:rowOff>5715</xdr:rowOff>
    </xdr:from>
    <xdr:to>
      <xdr:col>22</xdr:col>
      <xdr:colOff>843915</xdr:colOff>
      <xdr:row>16</xdr:row>
      <xdr:rowOff>1905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4FA1A55-84E9-65D7-52E6-C8512D536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860107</xdr:colOff>
      <xdr:row>15</xdr:row>
      <xdr:rowOff>167640</xdr:rowOff>
    </xdr:from>
    <xdr:to>
      <xdr:col>22</xdr:col>
      <xdr:colOff>843915</xdr:colOff>
      <xdr:row>23</xdr:row>
      <xdr:rowOff>152400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4D501FE-2FA9-61B8-C675-70600EA77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12381</xdr:colOff>
      <xdr:row>24</xdr:row>
      <xdr:rowOff>5715</xdr:rowOff>
    </xdr:from>
    <xdr:to>
      <xdr:col>23</xdr:col>
      <xdr:colOff>7619</xdr:colOff>
      <xdr:row>32</xdr:row>
      <xdr:rowOff>9525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C52D516-3BC9-4A30-6E33-5AFEB1C56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6666</xdr:colOff>
      <xdr:row>32</xdr:row>
      <xdr:rowOff>9525</xdr:rowOff>
    </xdr:from>
    <xdr:to>
      <xdr:col>23</xdr:col>
      <xdr:colOff>17144</xdr:colOff>
      <xdr:row>40</xdr:row>
      <xdr:rowOff>9525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B856874-132D-F8D1-2919-28BE79684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2857</xdr:colOff>
      <xdr:row>39</xdr:row>
      <xdr:rowOff>847724</xdr:rowOff>
    </xdr:from>
    <xdr:to>
      <xdr:col>23</xdr:col>
      <xdr:colOff>11430</xdr:colOff>
      <xdr:row>55</xdr:row>
      <xdr:rowOff>161924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A43C861C-2FF2-5AB3-C4EA-F59E7345F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</xdr:colOff>
      <xdr:row>0</xdr:row>
      <xdr:rowOff>9525</xdr:rowOff>
    </xdr:from>
    <xdr:to>
      <xdr:col>16</xdr:col>
      <xdr:colOff>853440</xdr:colOff>
      <xdr:row>11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4EF2B9-F806-FF54-836C-858841124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</xdr:colOff>
      <xdr:row>23</xdr:row>
      <xdr:rowOff>11429</xdr:rowOff>
    </xdr:from>
    <xdr:to>
      <xdr:col>17</xdr:col>
      <xdr:colOff>9525</xdr:colOff>
      <xdr:row>33</xdr:row>
      <xdr:rowOff>22859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6EF853E-ED36-627C-2E3C-569C4DCF1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</xdr:colOff>
      <xdr:row>56</xdr:row>
      <xdr:rowOff>11430</xdr:rowOff>
    </xdr:from>
    <xdr:to>
      <xdr:col>16</xdr:col>
      <xdr:colOff>862965</xdr:colOff>
      <xdr:row>66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ECF15AF-0E92-5499-2FBB-A22B73BAE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12382</xdr:colOff>
      <xdr:row>66</xdr:row>
      <xdr:rowOff>161925</xdr:rowOff>
    </xdr:from>
    <xdr:to>
      <xdr:col>16</xdr:col>
      <xdr:colOff>862965</xdr:colOff>
      <xdr:row>76</xdr:row>
      <xdr:rowOff>154305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37CFC4C-E7E9-75F9-3A3B-9B1E30739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10477</xdr:colOff>
      <xdr:row>12</xdr:row>
      <xdr:rowOff>5715</xdr:rowOff>
    </xdr:from>
    <xdr:to>
      <xdr:col>16</xdr:col>
      <xdr:colOff>857250</xdr:colOff>
      <xdr:row>21</xdr:row>
      <xdr:rowOff>154305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E91F0C0-94D3-C27D-6FC6-8266D3A29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862965</xdr:colOff>
      <xdr:row>0</xdr:row>
      <xdr:rowOff>1</xdr:rowOff>
    </xdr:from>
    <xdr:to>
      <xdr:col>22</xdr:col>
      <xdr:colOff>859155</xdr:colOff>
      <xdr:row>10</xdr:row>
      <xdr:rowOff>163831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1CCA221-902D-7FEA-6468-633F041B7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860107</xdr:colOff>
      <xdr:row>12</xdr:row>
      <xdr:rowOff>0</xdr:rowOff>
    </xdr:from>
    <xdr:to>
      <xdr:col>22</xdr:col>
      <xdr:colOff>843915</xdr:colOff>
      <xdr:row>21</xdr:row>
      <xdr:rowOff>152400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610C175-29FD-190D-A816-774456F80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2857</xdr:colOff>
      <xdr:row>23</xdr:row>
      <xdr:rowOff>1905</xdr:rowOff>
    </xdr:from>
    <xdr:to>
      <xdr:col>22</xdr:col>
      <xdr:colOff>853440</xdr:colOff>
      <xdr:row>33</xdr:row>
      <xdr:rowOff>1905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927E20B-8014-E0E5-5F3B-C0DB7B47C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860107</xdr:colOff>
      <xdr:row>56</xdr:row>
      <xdr:rowOff>1906</xdr:rowOff>
    </xdr:from>
    <xdr:to>
      <xdr:col>23</xdr:col>
      <xdr:colOff>11430</xdr:colOff>
      <xdr:row>65</xdr:row>
      <xdr:rowOff>163831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33722C25-7A49-61C6-DD30-0C585F003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12382</xdr:colOff>
      <xdr:row>66</xdr:row>
      <xdr:rowOff>158115</xdr:rowOff>
    </xdr:from>
    <xdr:to>
      <xdr:col>22</xdr:col>
      <xdr:colOff>862965</xdr:colOff>
      <xdr:row>76</xdr:row>
      <xdr:rowOff>154305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AF24EA8D-82D0-8EF5-AB9A-6D95C7C47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8572</xdr:colOff>
      <xdr:row>45</xdr:row>
      <xdr:rowOff>1906</xdr:rowOff>
    </xdr:from>
    <xdr:to>
      <xdr:col>16</xdr:col>
      <xdr:colOff>849630</xdr:colOff>
      <xdr:row>54</xdr:row>
      <xdr:rowOff>167640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710A48BE-B974-8DEA-16E8-0D65B119D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</xdr:colOff>
      <xdr:row>0</xdr:row>
      <xdr:rowOff>0</xdr:rowOff>
    </xdr:from>
    <xdr:to>
      <xdr:col>15</xdr:col>
      <xdr:colOff>781050</xdr:colOff>
      <xdr:row>12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46DF80D-3674-A2F5-16A4-2FEF36616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19051</xdr:colOff>
      <xdr:row>11</xdr:row>
      <xdr:rowOff>167639</xdr:rowOff>
    </xdr:from>
    <xdr:to>
      <xdr:col>15</xdr:col>
      <xdr:colOff>781050</xdr:colOff>
      <xdr:row>24</xdr:row>
      <xdr:rowOff>9524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E477BA4-CD76-62A0-F1BD-82D6C0510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10476</xdr:colOff>
      <xdr:row>24</xdr:row>
      <xdr:rowOff>19050</xdr:rowOff>
    </xdr:from>
    <xdr:to>
      <xdr:col>15</xdr:col>
      <xdr:colOff>784859</xdr:colOff>
      <xdr:row>35</xdr:row>
      <xdr:rowOff>163830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5C184D9-4394-BD7F-FA9E-FC1CF7202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8571</xdr:colOff>
      <xdr:row>36</xdr:row>
      <xdr:rowOff>1905</xdr:rowOff>
    </xdr:from>
    <xdr:to>
      <xdr:col>16</xdr:col>
      <xdr:colOff>9524</xdr:colOff>
      <xdr:row>48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49D7602-309E-3A8E-6B14-CE9EEF45C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783906</xdr:colOff>
      <xdr:row>48</xdr:row>
      <xdr:rowOff>1905</xdr:rowOff>
    </xdr:from>
    <xdr:to>
      <xdr:col>16</xdr:col>
      <xdr:colOff>9524</xdr:colOff>
      <xdr:row>59</xdr:row>
      <xdr:rowOff>161925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B13AD0C-7D55-BDAA-00CB-E15DD28D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783907</xdr:colOff>
      <xdr:row>59</xdr:row>
      <xdr:rowOff>161925</xdr:rowOff>
    </xdr:from>
    <xdr:to>
      <xdr:col>16</xdr:col>
      <xdr:colOff>0</xdr:colOff>
      <xdr:row>71</xdr:row>
      <xdr:rowOff>161925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1AFA433-3049-8C04-9987-A6EFE8AB2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</xdr:row>
      <xdr:rowOff>161925</xdr:rowOff>
    </xdr:from>
    <xdr:to>
      <xdr:col>6</xdr:col>
      <xdr:colOff>781050</xdr:colOff>
      <xdr:row>22</xdr:row>
      <xdr:rowOff>161925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33BAB66-F1AB-684E-CF20-8465F99C6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>
    <outlinePr summaryBelow="0" summaryRight="0"/>
  </sheetPr>
  <dimension ref="A1:I1000"/>
  <sheetViews>
    <sheetView tabSelected="1" workbookViewId="0">
      <selection activeCell="C12" sqref="C12"/>
    </sheetView>
  </sheetViews>
  <sheetFormatPr baseColWidth="10" defaultColWidth="12.6640625" defaultRowHeight="15.75" customHeight="1"/>
  <cols>
    <col min="1" max="1" width="117.77734375" customWidth="1"/>
    <col min="2" max="2" width="8.77734375" customWidth="1"/>
    <col min="3" max="9" width="10.77734375" customWidth="1"/>
    <col min="10" max="23" width="12.77734375" customWidth="1"/>
  </cols>
  <sheetData>
    <row r="1" spans="1:9" ht="13.8" thickBot="1">
      <c r="A1" s="1" t="s">
        <v>0</v>
      </c>
      <c r="C1" s="15" t="s">
        <v>85</v>
      </c>
      <c r="D1" s="15" t="s">
        <v>86</v>
      </c>
      <c r="E1" s="15" t="s">
        <v>87</v>
      </c>
      <c r="F1" s="15" t="s">
        <v>88</v>
      </c>
      <c r="G1" s="15" t="s">
        <v>89</v>
      </c>
      <c r="H1" s="15" t="s">
        <v>90</v>
      </c>
      <c r="I1" s="15" t="s">
        <v>91</v>
      </c>
    </row>
    <row r="2" spans="1:9" ht="13.8" thickBot="1">
      <c r="A2" s="9" t="s">
        <v>181</v>
      </c>
      <c r="B2" s="3" t="s">
        <v>136</v>
      </c>
      <c r="C2" s="10">
        <v>0.99770226300675202</v>
      </c>
      <c r="D2" s="10">
        <v>0.790537410364065</v>
      </c>
      <c r="E2" s="10">
        <v>0.85411371983727802</v>
      </c>
      <c r="F2" s="10">
        <v>0.97549149831672599</v>
      </c>
      <c r="G2" s="10">
        <v>0.84809946087139199</v>
      </c>
      <c r="H2" s="10">
        <v>0.75870991247497299</v>
      </c>
      <c r="I2" s="10">
        <v>0.998756835224064</v>
      </c>
    </row>
    <row r="3" spans="1:9" ht="13.8" thickBot="1">
      <c r="A3" s="9" t="s">
        <v>182</v>
      </c>
      <c r="B3" s="3" t="s">
        <v>137</v>
      </c>
      <c r="C3" s="10">
        <v>0.99840936093839205</v>
      </c>
      <c r="D3" s="10">
        <v>0.93064789133303805</v>
      </c>
      <c r="E3" s="10">
        <v>0.85731393574486403</v>
      </c>
      <c r="F3" s="10">
        <v>0.907026928972131</v>
      </c>
      <c r="G3" s="10">
        <v>0.840972829705257</v>
      </c>
      <c r="H3" s="10">
        <v>0.85568890134215503</v>
      </c>
      <c r="I3" s="10">
        <v>0.99706877697607899</v>
      </c>
    </row>
    <row r="4" spans="1:9" ht="13.8" thickBot="1">
      <c r="A4" s="9" t="s">
        <v>183</v>
      </c>
      <c r="B4" s="3" t="s">
        <v>138</v>
      </c>
      <c r="C4" s="16">
        <v>1</v>
      </c>
      <c r="D4" s="10">
        <v>0.18660235208367601</v>
      </c>
      <c r="E4" s="10">
        <v>0.87363040993808205</v>
      </c>
      <c r="F4" s="10">
        <v>0.21642742002552601</v>
      </c>
      <c r="G4" s="10">
        <v>0.101815044958908</v>
      </c>
      <c r="H4" s="10">
        <v>0.986703577133064</v>
      </c>
      <c r="I4" s="10">
        <v>0.99796676494459902</v>
      </c>
    </row>
    <row r="5" spans="1:9" ht="13.8" thickBot="1">
      <c r="A5" s="9" t="s">
        <v>184</v>
      </c>
      <c r="B5" s="3" t="s">
        <v>139</v>
      </c>
      <c r="C5" s="10">
        <v>0.99890130547832401</v>
      </c>
      <c r="D5" s="10">
        <v>0.91610938112444296</v>
      </c>
      <c r="E5" s="10">
        <v>0.243091308202457</v>
      </c>
      <c r="F5" s="10">
        <v>0.87310585727316403</v>
      </c>
      <c r="G5" s="10">
        <v>0.85833841861524796</v>
      </c>
      <c r="H5" s="10">
        <v>0.93192416893636099</v>
      </c>
      <c r="I5" s="16">
        <v>1</v>
      </c>
    </row>
    <row r="6" spans="1:9" ht="13.8" thickBot="1">
      <c r="A6" s="9" t="s">
        <v>185</v>
      </c>
      <c r="B6" s="3" t="s">
        <v>140</v>
      </c>
      <c r="C6" s="10">
        <v>0.99840936068480701</v>
      </c>
      <c r="D6" s="10">
        <v>0.67758057051798903</v>
      </c>
      <c r="E6" s="10">
        <v>0.98933093993828103</v>
      </c>
      <c r="F6" s="10">
        <v>0.82822178193964402</v>
      </c>
      <c r="G6" s="10">
        <v>0.78148852911271705</v>
      </c>
      <c r="H6" s="10">
        <v>0.91302915158807696</v>
      </c>
      <c r="I6" s="16">
        <v>0.999999999999999</v>
      </c>
    </row>
    <row r="7" spans="1:9" ht="13.8" thickBot="1">
      <c r="A7" s="9" t="s">
        <v>186</v>
      </c>
      <c r="B7" s="3" t="s">
        <v>141</v>
      </c>
      <c r="C7" s="10">
        <v>0.97772998559815405</v>
      </c>
      <c r="D7" s="10">
        <v>0.90980594585366303</v>
      </c>
      <c r="E7" s="10">
        <v>0.87766585616329196</v>
      </c>
      <c r="F7" s="10">
        <v>0.90964898265133498</v>
      </c>
      <c r="G7" s="10">
        <v>0.62769829089811502</v>
      </c>
      <c r="H7" s="10">
        <v>0.90114576862851603</v>
      </c>
      <c r="I7" s="16">
        <v>1</v>
      </c>
    </row>
    <row r="8" spans="1:9" ht="27" thickBot="1">
      <c r="A8" s="9" t="s">
        <v>187</v>
      </c>
      <c r="B8" s="3" t="s">
        <v>142</v>
      </c>
      <c r="C8" s="10">
        <v>0.97981867874047002</v>
      </c>
      <c r="D8" s="10">
        <v>0.221965423038092</v>
      </c>
      <c r="E8" s="10">
        <v>0.84071505018980497</v>
      </c>
      <c r="F8" s="10">
        <v>0.89841562515454099</v>
      </c>
      <c r="G8" s="10">
        <v>3.97192600285085E-2</v>
      </c>
      <c r="H8" s="10">
        <v>0.99324533013022698</v>
      </c>
      <c r="I8" s="21">
        <v>0.99149009483751105</v>
      </c>
    </row>
    <row r="9" spans="1:9" ht="13.8" thickBot="1">
      <c r="A9" s="9" t="s">
        <v>188</v>
      </c>
      <c r="B9" s="3" t="s">
        <v>143</v>
      </c>
      <c r="C9" s="10">
        <v>0.99875683475814803</v>
      </c>
      <c r="D9" s="10">
        <v>0.73742230130397601</v>
      </c>
      <c r="E9" s="10">
        <v>0.94073334000459297</v>
      </c>
      <c r="F9" s="10">
        <v>0.40030519365756401</v>
      </c>
      <c r="G9" s="10">
        <v>0.89423120716091298</v>
      </c>
      <c r="H9" s="10">
        <v>0.88879020030978395</v>
      </c>
      <c r="I9" s="16">
        <v>1</v>
      </c>
    </row>
    <row r="10" spans="1:9" ht="13.2">
      <c r="B10" s="6" t="s">
        <v>152</v>
      </c>
      <c r="C10" s="10">
        <f t="shared" ref="C10:I10" si="0">SUM(C$2:C$9)</f>
        <v>7.9497277892050473</v>
      </c>
      <c r="D10" s="10">
        <f t="shared" si="0"/>
        <v>5.3706712756189416</v>
      </c>
      <c r="E10" s="10">
        <f t="shared" si="0"/>
        <v>6.4765945600186514</v>
      </c>
      <c r="F10" s="10">
        <f t="shared" si="0"/>
        <v>6.0086432879906315</v>
      </c>
      <c r="G10" s="10">
        <f t="shared" si="0"/>
        <v>4.9923630413510587</v>
      </c>
      <c r="H10" s="10">
        <f t="shared" si="0"/>
        <v>7.2292370105431569</v>
      </c>
      <c r="I10" s="10">
        <f t="shared" si="0"/>
        <v>7.9852824719822522</v>
      </c>
    </row>
    <row r="11" spans="1:9" ht="13.2">
      <c r="C11" s="3"/>
      <c r="D11" s="3"/>
      <c r="E11" s="3"/>
      <c r="F11" s="3"/>
      <c r="G11" s="3"/>
      <c r="H11" s="3"/>
      <c r="I11" s="3"/>
    </row>
    <row r="12" spans="1:9" ht="13.8" thickBot="1">
      <c r="A12" s="1" t="s">
        <v>8</v>
      </c>
      <c r="C12" s="3"/>
      <c r="D12" s="3"/>
      <c r="E12" s="3"/>
      <c r="F12" s="3"/>
      <c r="G12" s="3"/>
      <c r="H12" s="3"/>
      <c r="I12" s="3"/>
    </row>
    <row r="13" spans="1:9" ht="13.8" thickBot="1">
      <c r="A13" s="9" t="s">
        <v>181</v>
      </c>
      <c r="B13" s="3" t="s">
        <v>136</v>
      </c>
      <c r="C13" s="16">
        <v>0.5</v>
      </c>
      <c r="D13" s="16">
        <v>1</v>
      </c>
      <c r="E13" s="16">
        <v>1</v>
      </c>
      <c r="F13" s="16">
        <v>0.75</v>
      </c>
      <c r="G13" s="16">
        <v>1</v>
      </c>
      <c r="H13" s="16">
        <v>0.75</v>
      </c>
      <c r="I13" s="16">
        <v>0.75</v>
      </c>
    </row>
    <row r="14" spans="1:9" ht="13.8" thickBot="1">
      <c r="A14" s="9" t="s">
        <v>182</v>
      </c>
      <c r="B14" s="3" t="s">
        <v>137</v>
      </c>
      <c r="C14" s="16">
        <v>0.75</v>
      </c>
      <c r="D14" s="16">
        <v>1</v>
      </c>
      <c r="E14" s="16">
        <v>0.75</v>
      </c>
      <c r="F14" s="16">
        <v>1</v>
      </c>
      <c r="G14" s="16">
        <v>0.75</v>
      </c>
      <c r="H14" s="16">
        <v>1</v>
      </c>
      <c r="I14" s="16">
        <v>0.5</v>
      </c>
    </row>
    <row r="15" spans="1:9" ht="13.8" thickBot="1">
      <c r="A15" s="9" t="s">
        <v>183</v>
      </c>
      <c r="B15" s="3" t="s">
        <v>138</v>
      </c>
      <c r="C15" s="16">
        <v>0.75</v>
      </c>
      <c r="D15" s="16">
        <v>1</v>
      </c>
      <c r="E15" s="16">
        <v>0.5</v>
      </c>
      <c r="F15" s="16">
        <v>0.5</v>
      </c>
      <c r="G15" s="16">
        <v>0.5</v>
      </c>
      <c r="H15" s="16">
        <v>0</v>
      </c>
      <c r="I15" s="16">
        <v>0.5</v>
      </c>
    </row>
    <row r="16" spans="1:9" ht="13.8" thickBot="1">
      <c r="A16" s="9" t="s">
        <v>184</v>
      </c>
      <c r="B16" s="3" t="s">
        <v>139</v>
      </c>
      <c r="C16" s="16">
        <v>0.75</v>
      </c>
      <c r="D16" s="16">
        <v>1</v>
      </c>
      <c r="E16" s="16">
        <v>1</v>
      </c>
      <c r="F16" s="16">
        <v>1</v>
      </c>
      <c r="G16" s="16">
        <v>1</v>
      </c>
      <c r="H16" s="16">
        <v>0.5</v>
      </c>
      <c r="I16" s="16">
        <v>0.25</v>
      </c>
    </row>
    <row r="17" spans="1:9" ht="13.8" thickBot="1">
      <c r="A17" s="9" t="s">
        <v>185</v>
      </c>
      <c r="B17" s="3" t="s">
        <v>140</v>
      </c>
      <c r="C17" s="16">
        <v>0.5</v>
      </c>
      <c r="D17" s="16">
        <v>1</v>
      </c>
      <c r="E17" s="16">
        <v>1</v>
      </c>
      <c r="F17" s="16">
        <v>0.5</v>
      </c>
      <c r="G17" s="16">
        <v>1</v>
      </c>
      <c r="H17" s="16">
        <v>1</v>
      </c>
      <c r="I17" s="16">
        <v>1</v>
      </c>
    </row>
    <row r="18" spans="1:9" ht="13.8" thickBot="1">
      <c r="A18" s="9" t="s">
        <v>186</v>
      </c>
      <c r="B18" s="3" t="s">
        <v>141</v>
      </c>
      <c r="C18" s="16">
        <v>0.5</v>
      </c>
      <c r="D18" s="16">
        <v>0.75</v>
      </c>
      <c r="E18" s="16">
        <v>1</v>
      </c>
      <c r="F18" s="16">
        <v>0.5</v>
      </c>
      <c r="G18" s="16">
        <v>1</v>
      </c>
      <c r="H18" s="16">
        <v>1</v>
      </c>
      <c r="I18" s="16">
        <v>0.5</v>
      </c>
    </row>
    <row r="19" spans="1:9" ht="27" thickBot="1">
      <c r="A19" s="9" t="s">
        <v>187</v>
      </c>
      <c r="B19" s="3" t="s">
        <v>142</v>
      </c>
      <c r="C19" s="16">
        <v>0.75</v>
      </c>
      <c r="D19" s="16">
        <v>1</v>
      </c>
      <c r="E19" s="16">
        <v>0.5</v>
      </c>
      <c r="F19" s="16">
        <v>0.75</v>
      </c>
      <c r="G19" s="16">
        <v>0.5</v>
      </c>
      <c r="H19" s="16">
        <v>0.75</v>
      </c>
      <c r="I19" s="16">
        <v>0.25</v>
      </c>
    </row>
    <row r="20" spans="1:9" ht="13.8" thickBot="1">
      <c r="A20" s="9" t="s">
        <v>188</v>
      </c>
      <c r="B20" s="3" t="s">
        <v>143</v>
      </c>
      <c r="C20" s="16">
        <v>0.5</v>
      </c>
      <c r="D20" s="16">
        <v>0.75</v>
      </c>
      <c r="E20" s="16">
        <v>0.25</v>
      </c>
      <c r="F20" s="16">
        <v>1</v>
      </c>
      <c r="G20" s="16">
        <v>0.25</v>
      </c>
      <c r="H20" s="16">
        <v>0.5</v>
      </c>
      <c r="I20" s="16">
        <v>0.5</v>
      </c>
    </row>
    <row r="21" spans="1:9" ht="13.2">
      <c r="B21" s="6" t="s">
        <v>152</v>
      </c>
      <c r="C21" s="17">
        <f t="shared" ref="C21:I21" si="1">SUM(C$13:C$20)</f>
        <v>5</v>
      </c>
      <c r="D21" s="17">
        <f t="shared" si="1"/>
        <v>7.5</v>
      </c>
      <c r="E21" s="17">
        <f t="shared" si="1"/>
        <v>6</v>
      </c>
      <c r="F21" s="17">
        <f t="shared" si="1"/>
        <v>6</v>
      </c>
      <c r="G21" s="17">
        <f t="shared" si="1"/>
        <v>6</v>
      </c>
      <c r="H21" s="17">
        <f t="shared" si="1"/>
        <v>5.5</v>
      </c>
      <c r="I21" s="17">
        <f t="shared" si="1"/>
        <v>4.25</v>
      </c>
    </row>
    <row r="22" spans="1:9" ht="13.2">
      <c r="A22" s="3"/>
      <c r="C22" s="16"/>
      <c r="D22" s="16"/>
      <c r="E22" s="16"/>
      <c r="F22" s="16"/>
      <c r="G22" s="16"/>
      <c r="H22" s="16"/>
      <c r="I22" s="16"/>
    </row>
    <row r="23" spans="1:9" ht="13.8" thickBot="1">
      <c r="A23" s="1" t="s">
        <v>11</v>
      </c>
      <c r="C23" s="16"/>
      <c r="D23" s="16"/>
      <c r="E23" s="16"/>
      <c r="F23" s="16"/>
      <c r="G23" s="16"/>
      <c r="H23" s="16"/>
      <c r="I23" s="16"/>
    </row>
    <row r="24" spans="1:9" ht="13.8" thickBot="1">
      <c r="A24" s="9" t="s">
        <v>181</v>
      </c>
      <c r="B24" s="3" t="s">
        <v>136</v>
      </c>
      <c r="C24" s="16">
        <v>1</v>
      </c>
      <c r="D24" s="21">
        <v>0.92307692307692302</v>
      </c>
      <c r="E24" s="16">
        <v>1</v>
      </c>
      <c r="F24" s="16">
        <v>1</v>
      </c>
      <c r="G24" s="21">
        <v>0.66666666666666596</v>
      </c>
      <c r="H24" s="16">
        <v>1</v>
      </c>
      <c r="I24" s="16">
        <v>1</v>
      </c>
    </row>
    <row r="25" spans="1:9" ht="13.8" thickBot="1">
      <c r="A25" s="9" t="s">
        <v>182</v>
      </c>
      <c r="B25" s="3" t="s">
        <v>137</v>
      </c>
      <c r="C25" s="16">
        <v>1</v>
      </c>
      <c r="D25" s="21">
        <v>0.88888888888888795</v>
      </c>
      <c r="E25" s="16">
        <v>1</v>
      </c>
      <c r="F25" s="16">
        <v>1</v>
      </c>
      <c r="G25" s="16">
        <v>0.8</v>
      </c>
      <c r="H25" s="21">
        <v>0.77777777777777701</v>
      </c>
      <c r="I25" s="16">
        <v>1</v>
      </c>
    </row>
    <row r="26" spans="1:9" ht="13.8" thickBot="1">
      <c r="A26" s="9" t="s">
        <v>183</v>
      </c>
      <c r="B26" s="3" t="s">
        <v>138</v>
      </c>
      <c r="C26" s="16">
        <v>1</v>
      </c>
      <c r="D26" s="16">
        <v>1</v>
      </c>
      <c r="E26" s="16">
        <v>1</v>
      </c>
      <c r="F26" s="16">
        <v>1</v>
      </c>
      <c r="G26" s="16">
        <v>0.25</v>
      </c>
      <c r="H26" s="21">
        <v>0.66666666666666596</v>
      </c>
      <c r="I26" s="16">
        <v>1</v>
      </c>
    </row>
    <row r="27" spans="1:9" ht="13.8" thickBot="1">
      <c r="A27" s="9" t="s">
        <v>184</v>
      </c>
      <c r="B27" s="3" t="s">
        <v>139</v>
      </c>
      <c r="C27" s="16">
        <v>1</v>
      </c>
      <c r="D27" s="16">
        <v>1</v>
      </c>
      <c r="E27" s="16">
        <v>1</v>
      </c>
      <c r="F27" s="16">
        <v>1</v>
      </c>
      <c r="G27" s="21">
        <v>0.57142857142857095</v>
      </c>
      <c r="H27" s="16">
        <v>1</v>
      </c>
      <c r="I27" s="16">
        <v>1</v>
      </c>
    </row>
    <row r="28" spans="1:9" ht="13.8" thickBot="1">
      <c r="A28" s="9" t="s">
        <v>185</v>
      </c>
      <c r="B28" s="3" t="s">
        <v>140</v>
      </c>
      <c r="C28" s="16">
        <v>1</v>
      </c>
      <c r="D28" s="21">
        <v>0.66666666666666596</v>
      </c>
      <c r="E28" s="16">
        <v>1</v>
      </c>
      <c r="F28" s="21">
        <v>0.5625</v>
      </c>
      <c r="G28" s="16">
        <v>0.6</v>
      </c>
      <c r="H28" s="16">
        <v>1</v>
      </c>
      <c r="I28" s="16">
        <v>1</v>
      </c>
    </row>
    <row r="29" spans="1:9" ht="13.8" thickBot="1">
      <c r="A29" s="9" t="s">
        <v>186</v>
      </c>
      <c r="B29" s="3" t="s">
        <v>141</v>
      </c>
      <c r="C29" s="16">
        <v>1</v>
      </c>
      <c r="D29" s="21">
        <v>0.92857142857142805</v>
      </c>
      <c r="E29" s="16">
        <v>1</v>
      </c>
      <c r="F29" s="16">
        <v>1</v>
      </c>
      <c r="G29" s="16">
        <v>0.5</v>
      </c>
      <c r="H29" s="16">
        <v>1</v>
      </c>
      <c r="I29" s="16">
        <v>1</v>
      </c>
    </row>
    <row r="30" spans="1:9" ht="27" thickBot="1">
      <c r="A30" s="9" t="s">
        <v>187</v>
      </c>
      <c r="B30" s="3" t="s">
        <v>142</v>
      </c>
      <c r="C30" s="16">
        <v>1</v>
      </c>
      <c r="D30" s="21">
        <v>0.93333333333333302</v>
      </c>
      <c r="E30" s="16">
        <v>1</v>
      </c>
      <c r="F30" s="16">
        <v>1</v>
      </c>
      <c r="G30" s="21">
        <v>0.71428571428571397</v>
      </c>
      <c r="H30" s="16">
        <v>1</v>
      </c>
      <c r="I30" s="16">
        <v>1</v>
      </c>
    </row>
    <row r="31" spans="1:9" ht="13.8" thickBot="1">
      <c r="A31" s="9" t="s">
        <v>188</v>
      </c>
      <c r="B31" s="3" t="s">
        <v>143</v>
      </c>
      <c r="C31" s="16">
        <v>1</v>
      </c>
      <c r="D31" s="16">
        <v>0.6</v>
      </c>
      <c r="E31" s="16">
        <v>1</v>
      </c>
      <c r="F31" s="21">
        <v>0.60869565217391297</v>
      </c>
      <c r="G31" s="16">
        <v>0.4</v>
      </c>
      <c r="H31" s="16">
        <v>1</v>
      </c>
      <c r="I31" s="16">
        <v>1</v>
      </c>
    </row>
    <row r="32" spans="1:9" ht="13.2">
      <c r="B32" s="8" t="s">
        <v>152</v>
      </c>
      <c r="C32" s="17">
        <f t="shared" ref="C32:I32" si="2">SUM(C$24:C$31)</f>
        <v>8</v>
      </c>
      <c r="D32" s="21">
        <f t="shared" si="2"/>
        <v>6.9405372405372372</v>
      </c>
      <c r="E32" s="17">
        <f t="shared" si="2"/>
        <v>8</v>
      </c>
      <c r="F32" s="21">
        <f t="shared" si="2"/>
        <v>7.1711956521739131</v>
      </c>
      <c r="G32" s="21">
        <f t="shared" si="2"/>
        <v>4.5023809523809515</v>
      </c>
      <c r="H32" s="21">
        <f t="shared" si="2"/>
        <v>7.4444444444444429</v>
      </c>
      <c r="I32" s="17">
        <f t="shared" si="2"/>
        <v>8</v>
      </c>
    </row>
    <row r="33" spans="1:9" ht="13.2">
      <c r="C33" s="16"/>
      <c r="D33" s="16"/>
      <c r="E33" s="16"/>
      <c r="F33" s="16"/>
      <c r="G33" s="16"/>
      <c r="H33" s="16"/>
      <c r="I33" s="16"/>
    </row>
    <row r="34" spans="1:9" ht="13.8" thickBot="1">
      <c r="A34" s="1" t="s">
        <v>13</v>
      </c>
      <c r="C34" s="16"/>
      <c r="D34" s="16"/>
      <c r="E34" s="16"/>
      <c r="F34" s="16"/>
      <c r="G34" s="16"/>
      <c r="H34" s="16"/>
      <c r="I34" s="16"/>
    </row>
    <row r="35" spans="1:9" ht="13.8" thickBot="1">
      <c r="A35" s="9" t="s">
        <v>181</v>
      </c>
      <c r="B35" s="3" t="s">
        <v>136</v>
      </c>
      <c r="C35" s="21">
        <v>0.96969696969696895</v>
      </c>
      <c r="D35" s="21">
        <v>0.99408284023668603</v>
      </c>
      <c r="E35" s="21">
        <v>0.963963963963964</v>
      </c>
      <c r="F35" s="21">
        <v>0.96341463414634099</v>
      </c>
      <c r="G35" s="21">
        <v>0.97222222222222199</v>
      </c>
      <c r="H35" s="21">
        <v>0.97546012269938598</v>
      </c>
      <c r="I35" s="21">
        <v>0.95769230769230695</v>
      </c>
    </row>
    <row r="36" spans="1:9" ht="13.8" thickBot="1">
      <c r="A36" s="9" t="s">
        <v>182</v>
      </c>
      <c r="B36" s="3" t="s">
        <v>137</v>
      </c>
      <c r="C36" s="19">
        <v>1</v>
      </c>
      <c r="D36" s="21">
        <v>0.97807017543859598</v>
      </c>
      <c r="E36" s="21">
        <v>0.98529411764705799</v>
      </c>
      <c r="F36" s="21">
        <v>0.97474747474747403</v>
      </c>
      <c r="G36" s="21">
        <v>0.98192771084337305</v>
      </c>
      <c r="H36" s="21">
        <v>0.99152542372881303</v>
      </c>
      <c r="I36" s="21">
        <v>0.98709677419354802</v>
      </c>
    </row>
    <row r="37" spans="1:9" ht="13.8" thickBot="1">
      <c r="A37" s="9" t="s">
        <v>183</v>
      </c>
      <c r="B37" s="3" t="s">
        <v>138</v>
      </c>
      <c r="C37" s="19">
        <v>1</v>
      </c>
      <c r="D37" s="21">
        <v>0.98275862068965503</v>
      </c>
      <c r="E37" s="19">
        <v>1</v>
      </c>
      <c r="F37" s="21">
        <v>0.98295454545454497</v>
      </c>
      <c r="G37" s="21">
        <v>0.91666666666666596</v>
      </c>
      <c r="H37" s="19">
        <v>1</v>
      </c>
      <c r="I37" s="16">
        <v>0.97014925373134298</v>
      </c>
    </row>
    <row r="38" spans="1:9" ht="13.8" thickBot="1">
      <c r="A38" s="9" t="s">
        <v>184</v>
      </c>
      <c r="B38" s="3" t="s">
        <v>139</v>
      </c>
      <c r="C38" s="19">
        <v>1</v>
      </c>
      <c r="D38" s="21">
        <v>0.972727272727272</v>
      </c>
      <c r="E38" s="19">
        <v>1</v>
      </c>
      <c r="F38" s="21">
        <v>0.96363636363636296</v>
      </c>
      <c r="G38" s="21">
        <v>0.95555555555555505</v>
      </c>
      <c r="H38" s="21">
        <v>0.95454545454545403</v>
      </c>
      <c r="I38" s="16">
        <v>0.96</v>
      </c>
    </row>
    <row r="39" spans="1:9" ht="13.8" thickBot="1">
      <c r="A39" s="9" t="s">
        <v>185</v>
      </c>
      <c r="B39" s="3" t="s">
        <v>140</v>
      </c>
      <c r="C39" s="21">
        <v>0.99122807017543801</v>
      </c>
      <c r="D39" s="21">
        <v>0.96992481203007497</v>
      </c>
      <c r="E39" s="21">
        <v>0.98648648648648596</v>
      </c>
      <c r="F39" s="21">
        <v>0.987179487179487</v>
      </c>
      <c r="G39" s="21">
        <v>0.99275362318840499</v>
      </c>
      <c r="H39" s="21">
        <v>0.97446808510638205</v>
      </c>
      <c r="I39" s="19">
        <v>1</v>
      </c>
    </row>
    <row r="40" spans="1:9" ht="13.8" thickBot="1">
      <c r="A40" s="9" t="s">
        <v>186</v>
      </c>
      <c r="B40" s="3" t="s">
        <v>141</v>
      </c>
      <c r="C40" s="19">
        <v>1</v>
      </c>
      <c r="D40" s="21">
        <v>0.988416988416988</v>
      </c>
      <c r="E40" s="19">
        <v>1</v>
      </c>
      <c r="F40" s="21">
        <v>0.98780487804878003</v>
      </c>
      <c r="G40" s="16">
        <v>0.98750000000000004</v>
      </c>
      <c r="H40" s="21">
        <v>0.98979591836734604</v>
      </c>
      <c r="I40" s="21">
        <v>0.98809523809523803</v>
      </c>
    </row>
    <row r="41" spans="1:9" ht="27" thickBot="1">
      <c r="A41" s="9" t="s">
        <v>187</v>
      </c>
      <c r="B41" s="3" t="s">
        <v>142</v>
      </c>
      <c r="C41" s="19">
        <v>1</v>
      </c>
      <c r="D41" s="21">
        <v>0.98630136986301298</v>
      </c>
      <c r="E41" s="21">
        <v>0.967741935483871</v>
      </c>
      <c r="F41" s="21">
        <v>0.98780487804878003</v>
      </c>
      <c r="G41" s="21">
        <v>0.99397590361445698</v>
      </c>
      <c r="H41" s="21">
        <v>0.98484848484848397</v>
      </c>
      <c r="I41" s="21">
        <v>0.99056603773584895</v>
      </c>
    </row>
    <row r="42" spans="1:9" ht="13.8" thickBot="1">
      <c r="A42" s="9" t="s">
        <v>188</v>
      </c>
      <c r="B42" s="3" t="s">
        <v>143</v>
      </c>
      <c r="C42" s="19">
        <v>1</v>
      </c>
      <c r="D42" s="21">
        <v>0.974683544303797</v>
      </c>
      <c r="E42" s="21">
        <v>0.98484848484848397</v>
      </c>
      <c r="F42" s="21">
        <v>0.98847262247838596</v>
      </c>
      <c r="G42" s="21">
        <v>0.97619047619047605</v>
      </c>
      <c r="H42" s="19">
        <v>1</v>
      </c>
      <c r="I42" s="21">
        <v>0.97894736842105201</v>
      </c>
    </row>
    <row r="43" spans="1:9" ht="13.2">
      <c r="B43" s="8" t="s">
        <v>152</v>
      </c>
      <c r="C43" s="21">
        <f t="shared" ref="C43:I43" si="3">SUM(C$35:C$42)</f>
        <v>7.9609250398724072</v>
      </c>
      <c r="D43" s="21">
        <f t="shared" si="3"/>
        <v>7.8469656237060823</v>
      </c>
      <c r="E43" s="21">
        <f t="shared" si="3"/>
        <v>7.8883349884298628</v>
      </c>
      <c r="F43" s="21">
        <f t="shared" si="3"/>
        <v>7.8360148837401562</v>
      </c>
      <c r="G43" s="21">
        <f t="shared" si="3"/>
        <v>7.7767921582811548</v>
      </c>
      <c r="H43" s="21">
        <f t="shared" si="3"/>
        <v>7.8706434892958654</v>
      </c>
      <c r="I43" s="21">
        <f t="shared" si="3"/>
        <v>7.8325469798693366</v>
      </c>
    </row>
    <row r="44" spans="1:9" ht="13.2">
      <c r="C44" s="16"/>
      <c r="D44" s="16"/>
      <c r="E44" s="16"/>
      <c r="F44" s="16"/>
      <c r="G44" s="16"/>
      <c r="H44" s="16"/>
      <c r="I44" s="16"/>
    </row>
    <row r="45" spans="1:9" ht="13.8" thickBot="1">
      <c r="A45" s="1" t="s">
        <v>83</v>
      </c>
      <c r="C45" s="16"/>
      <c r="D45" s="16"/>
      <c r="E45" s="16"/>
      <c r="F45" s="16"/>
      <c r="G45" s="16"/>
      <c r="H45" s="16"/>
      <c r="I45" s="16"/>
    </row>
    <row r="46" spans="1:9" ht="13.8" thickBot="1">
      <c r="A46" s="9" t="s">
        <v>181</v>
      </c>
      <c r="B46" s="3" t="s">
        <v>136</v>
      </c>
      <c r="C46" s="16">
        <v>1</v>
      </c>
      <c r="D46" s="16">
        <v>0.89999999999999902</v>
      </c>
      <c r="E46" s="16">
        <v>1</v>
      </c>
      <c r="F46" s="16">
        <v>1</v>
      </c>
      <c r="G46" s="16">
        <v>0.92999999999999905</v>
      </c>
      <c r="H46" s="16">
        <v>0.89999999999999902</v>
      </c>
      <c r="I46" s="16">
        <v>1</v>
      </c>
    </row>
    <row r="47" spans="1:9" ht="13.8" thickBot="1">
      <c r="A47" s="9" t="s">
        <v>182</v>
      </c>
      <c r="B47" s="3" t="s">
        <v>137</v>
      </c>
      <c r="C47" s="16">
        <v>1</v>
      </c>
      <c r="D47" s="16">
        <v>1</v>
      </c>
      <c r="E47" s="16">
        <v>1</v>
      </c>
      <c r="F47" s="16">
        <v>1</v>
      </c>
      <c r="G47" s="16">
        <v>1</v>
      </c>
      <c r="H47" s="16">
        <v>1</v>
      </c>
      <c r="I47" s="16">
        <v>0.95</v>
      </c>
    </row>
    <row r="48" spans="1:9" ht="13.8" thickBot="1">
      <c r="A48" s="9" t="s">
        <v>183</v>
      </c>
      <c r="B48" s="3" t="s">
        <v>138</v>
      </c>
      <c r="C48" s="16">
        <v>1</v>
      </c>
      <c r="D48" s="16">
        <v>0.95</v>
      </c>
      <c r="E48" s="16">
        <v>1</v>
      </c>
      <c r="F48" s="16">
        <v>0.75</v>
      </c>
      <c r="G48" s="16">
        <v>1</v>
      </c>
      <c r="H48" s="16">
        <v>1</v>
      </c>
      <c r="I48" s="16">
        <v>1</v>
      </c>
    </row>
    <row r="49" spans="1:9" ht="13.8" thickBot="1">
      <c r="A49" s="9" t="s">
        <v>184</v>
      </c>
      <c r="B49" s="3" t="s">
        <v>139</v>
      </c>
      <c r="C49" s="16">
        <v>1</v>
      </c>
      <c r="D49" s="16">
        <v>0.95</v>
      </c>
      <c r="E49" s="16">
        <v>0.89999999999999902</v>
      </c>
      <c r="F49" s="16">
        <v>1</v>
      </c>
      <c r="G49" s="16">
        <v>1</v>
      </c>
      <c r="H49" s="16">
        <v>1</v>
      </c>
      <c r="I49" s="16">
        <v>1</v>
      </c>
    </row>
    <row r="50" spans="1:9" ht="13.8" thickBot="1">
      <c r="A50" s="9" t="s">
        <v>185</v>
      </c>
      <c r="B50" s="3" t="s">
        <v>140</v>
      </c>
      <c r="C50" s="16">
        <v>1</v>
      </c>
      <c r="D50" s="16">
        <v>0.75</v>
      </c>
      <c r="E50" s="16">
        <v>1</v>
      </c>
      <c r="F50" s="16">
        <v>1</v>
      </c>
      <c r="G50" s="16">
        <v>0.95</v>
      </c>
      <c r="H50" s="16">
        <v>0.95</v>
      </c>
      <c r="I50" s="16">
        <v>1</v>
      </c>
    </row>
    <row r="51" spans="1:9" ht="13.8" thickBot="1">
      <c r="A51" s="9" t="s">
        <v>186</v>
      </c>
      <c r="B51" s="3" t="s">
        <v>141</v>
      </c>
      <c r="C51" s="16">
        <v>1</v>
      </c>
      <c r="D51" s="16">
        <v>0.95</v>
      </c>
      <c r="E51" s="16">
        <v>0.64999999999999902</v>
      </c>
      <c r="F51" s="16">
        <v>0.95</v>
      </c>
      <c r="G51" s="16">
        <v>1</v>
      </c>
      <c r="H51" s="16">
        <v>1</v>
      </c>
      <c r="I51" s="16">
        <v>1</v>
      </c>
    </row>
    <row r="52" spans="1:9" ht="27" thickBot="1">
      <c r="A52" s="9" t="s">
        <v>187</v>
      </c>
      <c r="B52" s="3" t="s">
        <v>142</v>
      </c>
      <c r="C52" s="16">
        <v>1</v>
      </c>
      <c r="D52" s="16">
        <v>0.75</v>
      </c>
      <c r="E52" s="16">
        <v>0.95</v>
      </c>
      <c r="F52" s="16">
        <v>0.95</v>
      </c>
      <c r="G52" s="16">
        <v>0.95</v>
      </c>
      <c r="H52" s="16">
        <v>1</v>
      </c>
      <c r="I52" s="16">
        <v>1</v>
      </c>
    </row>
    <row r="53" spans="1:9" ht="13.8" thickBot="1">
      <c r="A53" s="9" t="s">
        <v>188</v>
      </c>
      <c r="B53" s="3" t="s">
        <v>143</v>
      </c>
      <c r="C53" s="16">
        <v>1</v>
      </c>
      <c r="D53" s="16">
        <v>1</v>
      </c>
      <c r="E53" s="16">
        <v>1</v>
      </c>
      <c r="F53" s="16">
        <v>1</v>
      </c>
      <c r="G53" s="16">
        <v>1</v>
      </c>
      <c r="H53" s="16">
        <v>1</v>
      </c>
      <c r="I53" s="16">
        <v>1</v>
      </c>
    </row>
    <row r="54" spans="1:9" ht="13.2">
      <c r="B54" s="8" t="s">
        <v>152</v>
      </c>
      <c r="C54" s="17">
        <f t="shared" ref="C54:I54" si="4">SUM(C$46:C$53)</f>
        <v>8</v>
      </c>
      <c r="D54" s="17">
        <f t="shared" si="4"/>
        <v>7.2499999999999991</v>
      </c>
      <c r="E54" s="17">
        <f t="shared" si="4"/>
        <v>7.4999999999999973</v>
      </c>
      <c r="F54" s="17">
        <f t="shared" si="4"/>
        <v>7.65</v>
      </c>
      <c r="G54" s="17">
        <f t="shared" si="4"/>
        <v>7.8299999999999992</v>
      </c>
      <c r="H54" s="17">
        <f t="shared" si="4"/>
        <v>7.8499999999999988</v>
      </c>
      <c r="I54" s="17">
        <f t="shared" si="4"/>
        <v>7.95</v>
      </c>
    </row>
    <row r="55" spans="1:9" ht="13.2">
      <c r="C55" s="3"/>
      <c r="D55" s="3"/>
      <c r="E55" s="3"/>
      <c r="F55" s="3"/>
      <c r="G55" s="3"/>
      <c r="H55" s="3"/>
      <c r="I55" s="3"/>
    </row>
    <row r="56" spans="1:9" ht="13.8" thickBot="1">
      <c r="A56" s="1" t="s">
        <v>84</v>
      </c>
      <c r="C56" s="3"/>
      <c r="D56" s="3"/>
      <c r="E56" s="3"/>
      <c r="F56" s="3"/>
      <c r="G56" s="3"/>
      <c r="H56" s="3"/>
      <c r="I56" s="3"/>
    </row>
    <row r="57" spans="1:9" ht="13.8" thickBot="1">
      <c r="A57" s="9" t="s">
        <v>181</v>
      </c>
      <c r="B57" s="3" t="s">
        <v>136</v>
      </c>
      <c r="C57" s="10">
        <v>0.975569246116334</v>
      </c>
      <c r="D57" s="10">
        <v>0.96831314499439003</v>
      </c>
      <c r="E57" s="10">
        <v>0.979261935018782</v>
      </c>
      <c r="F57" s="10">
        <v>0.97700691688794195</v>
      </c>
      <c r="G57" s="10">
        <v>0.97821670209463596</v>
      </c>
      <c r="H57" s="10">
        <v>0.98455117252092905</v>
      </c>
      <c r="I57" s="10">
        <v>0.95312058694707202</v>
      </c>
    </row>
    <row r="58" spans="1:9" ht="13.8" thickBot="1">
      <c r="A58" s="9" t="s">
        <v>182</v>
      </c>
      <c r="B58" s="3" t="s">
        <v>137</v>
      </c>
      <c r="C58" s="10">
        <v>0.97391323135923702</v>
      </c>
      <c r="D58" s="10">
        <v>0.84810315189162</v>
      </c>
      <c r="E58" s="10">
        <v>0.89608845992322195</v>
      </c>
      <c r="F58" s="10">
        <v>0.84753263879441398</v>
      </c>
      <c r="G58" s="10">
        <v>0.97736401074863399</v>
      </c>
      <c r="H58" s="10">
        <v>0.88233257106417795</v>
      </c>
      <c r="I58" s="10">
        <v>0.84563684385267202</v>
      </c>
    </row>
    <row r="59" spans="1:9" ht="13.8" thickBot="1">
      <c r="A59" s="9" t="s">
        <v>183</v>
      </c>
      <c r="B59" s="3" t="s">
        <v>138</v>
      </c>
      <c r="C59" s="10">
        <v>0.913241803097397</v>
      </c>
      <c r="D59" s="10">
        <v>0.96480992226003304</v>
      </c>
      <c r="E59" s="10">
        <v>0.98093844974816502</v>
      </c>
      <c r="F59" s="10">
        <v>0.97503836001891897</v>
      </c>
      <c r="G59" s="10">
        <v>0.90916827264655897</v>
      </c>
      <c r="H59" s="10">
        <v>0.944158917106799</v>
      </c>
      <c r="I59" s="10">
        <v>0.87176662160090201</v>
      </c>
    </row>
    <row r="60" spans="1:9" ht="13.8" thickBot="1">
      <c r="A60" s="9" t="s">
        <v>184</v>
      </c>
      <c r="B60" s="3" t="s">
        <v>139</v>
      </c>
      <c r="C60" s="10">
        <v>0.99226318366639199</v>
      </c>
      <c r="D60" s="10">
        <v>0.97692522980019203</v>
      </c>
      <c r="E60" s="10">
        <v>0.95929712443384796</v>
      </c>
      <c r="F60" s="10">
        <v>0.98592404393197297</v>
      </c>
      <c r="G60" s="10">
        <v>0.96478285304737899</v>
      </c>
      <c r="H60" s="10">
        <v>0.99296931072433703</v>
      </c>
      <c r="I60" s="10">
        <v>0.96518946029088704</v>
      </c>
    </row>
    <row r="61" spans="1:9" ht="13.8" thickBot="1">
      <c r="A61" s="9" t="s">
        <v>185</v>
      </c>
      <c r="B61" s="3" t="s">
        <v>140</v>
      </c>
      <c r="C61" s="10">
        <v>0.97999447458148903</v>
      </c>
      <c r="D61" s="10">
        <v>0.98308534862707997</v>
      </c>
      <c r="E61" s="10">
        <v>0.97534005615195196</v>
      </c>
      <c r="F61" s="10">
        <v>0.97016435654935196</v>
      </c>
      <c r="G61" s="10">
        <v>0.97195542677437197</v>
      </c>
      <c r="H61" s="10">
        <v>0.98689092102390796</v>
      </c>
      <c r="I61" s="10">
        <v>0.98367127919011199</v>
      </c>
    </row>
    <row r="62" spans="1:9" ht="13.8" thickBot="1">
      <c r="A62" s="9" t="s">
        <v>186</v>
      </c>
      <c r="B62" s="3" t="s">
        <v>141</v>
      </c>
      <c r="C62" s="10">
        <v>0.86536683839332695</v>
      </c>
      <c r="D62" s="10">
        <v>0.87349357144752404</v>
      </c>
      <c r="E62" s="10">
        <v>0.90293954220934802</v>
      </c>
      <c r="F62" s="10">
        <v>0.87586247262134798</v>
      </c>
      <c r="G62" s="10">
        <v>0.96978799422294903</v>
      </c>
      <c r="H62" s="10">
        <v>0.87163941842370796</v>
      </c>
      <c r="I62" s="10">
        <v>0.860015779922645</v>
      </c>
    </row>
    <row r="63" spans="1:9" ht="27" thickBot="1">
      <c r="A63" s="9" t="s">
        <v>187</v>
      </c>
      <c r="B63" s="3" t="s">
        <v>142</v>
      </c>
      <c r="C63" s="10">
        <v>0.86363025172179897</v>
      </c>
      <c r="D63" s="10">
        <v>0.96840537295959594</v>
      </c>
      <c r="E63" s="10">
        <v>0.95343591222911706</v>
      </c>
      <c r="F63" s="10">
        <v>0.87586247262134798</v>
      </c>
      <c r="G63" s="10">
        <v>0.97093692449020796</v>
      </c>
      <c r="H63" s="10">
        <v>0.88667704104098499</v>
      </c>
      <c r="I63" s="10">
        <v>0.82622597090872096</v>
      </c>
    </row>
    <row r="64" spans="1:9" ht="13.8" thickBot="1">
      <c r="A64" s="9" t="s">
        <v>188</v>
      </c>
      <c r="B64" s="3" t="s">
        <v>143</v>
      </c>
      <c r="C64" s="10">
        <v>0.98615778620874295</v>
      </c>
      <c r="D64" s="10">
        <v>0.96861996835461805</v>
      </c>
      <c r="E64" s="10">
        <v>0.97756554225983705</v>
      </c>
      <c r="F64" s="10">
        <v>0.97470609326803304</v>
      </c>
      <c r="G64" s="10">
        <v>0.95696992646883305</v>
      </c>
      <c r="H64" s="10">
        <v>0.98621346229803597</v>
      </c>
      <c r="I64" s="10">
        <v>0.98043172652316002</v>
      </c>
    </row>
    <row r="65" spans="2:9" ht="13.2">
      <c r="B65" s="8" t="s">
        <v>152</v>
      </c>
      <c r="C65" s="10">
        <f t="shared" ref="C65:I65" si="5">SUM(C$57:C$64)</f>
        <v>7.5501368151447181</v>
      </c>
      <c r="D65" s="10">
        <f t="shared" si="5"/>
        <v>7.551755710335053</v>
      </c>
      <c r="E65" s="10">
        <f t="shared" si="5"/>
        <v>7.6248670219742705</v>
      </c>
      <c r="F65" s="10">
        <f t="shared" si="5"/>
        <v>7.4820973546933285</v>
      </c>
      <c r="G65" s="10">
        <f t="shared" si="5"/>
        <v>7.6991821104935694</v>
      </c>
      <c r="H65" s="10">
        <f t="shared" si="5"/>
        <v>7.5354328142028795</v>
      </c>
      <c r="I65" s="10">
        <f t="shared" si="5"/>
        <v>7.2860582692361708</v>
      </c>
    </row>
    <row r="66" spans="2:9" ht="13.2">
      <c r="B66" s="3"/>
      <c r="C66" s="3"/>
      <c r="D66" s="3"/>
      <c r="E66" s="3"/>
      <c r="F66" s="3"/>
      <c r="G66" s="3"/>
      <c r="H66" s="3"/>
      <c r="I66" s="10"/>
    </row>
    <row r="67" spans="2:9" ht="13.2">
      <c r="B67" s="3"/>
      <c r="C67" s="3"/>
      <c r="D67" s="3"/>
      <c r="E67" s="3"/>
      <c r="F67" s="3"/>
      <c r="G67" s="3"/>
      <c r="H67" s="3"/>
    </row>
    <row r="68" spans="2:9" ht="13.2">
      <c r="B68" s="3"/>
      <c r="C68" s="3"/>
      <c r="D68" s="3"/>
      <c r="E68" s="3"/>
      <c r="F68" s="3"/>
      <c r="G68" s="3"/>
      <c r="H68" s="3"/>
    </row>
    <row r="69" spans="2:9" ht="13.2">
      <c r="B69" s="3"/>
      <c r="C69" s="3"/>
      <c r="D69" s="3"/>
      <c r="E69" s="3"/>
      <c r="F69" s="3"/>
      <c r="G69" s="3"/>
      <c r="H69" s="3"/>
    </row>
    <row r="70" spans="2:9" ht="13.2">
      <c r="B70" s="3"/>
      <c r="C70" s="3"/>
      <c r="D70" s="3"/>
      <c r="E70" s="3"/>
      <c r="F70" s="3"/>
      <c r="G70" s="3"/>
      <c r="H70" s="3"/>
    </row>
    <row r="71" spans="2:9" ht="13.2">
      <c r="B71" s="3"/>
      <c r="C71" s="3"/>
      <c r="D71" s="3"/>
      <c r="E71" s="3"/>
      <c r="F71" s="3"/>
      <c r="G71" s="3"/>
      <c r="H71" s="3"/>
    </row>
    <row r="72" spans="2:9" ht="13.2">
      <c r="B72" s="3"/>
      <c r="C72" s="3"/>
      <c r="D72" s="3"/>
      <c r="E72" s="3"/>
      <c r="F72" s="3"/>
      <c r="G72" s="3"/>
      <c r="H72" s="3"/>
    </row>
    <row r="73" spans="2:9" ht="13.2">
      <c r="B73" s="3"/>
      <c r="C73" s="3"/>
      <c r="D73" s="3"/>
      <c r="E73" s="3"/>
      <c r="F73" s="3"/>
      <c r="G73" s="3"/>
      <c r="H73" s="3"/>
    </row>
    <row r="74" spans="2:9" ht="13.2">
      <c r="B74" s="3"/>
      <c r="C74" s="3"/>
      <c r="D74" s="3"/>
      <c r="E74" s="3"/>
      <c r="F74" s="3"/>
      <c r="G74" s="3"/>
      <c r="H74" s="3"/>
    </row>
    <row r="75" spans="2:9" ht="13.2">
      <c r="B75" s="3"/>
      <c r="C75" s="3"/>
      <c r="D75" s="3"/>
      <c r="E75" s="3"/>
      <c r="F75" s="3"/>
      <c r="G75" s="3"/>
      <c r="H75" s="3"/>
    </row>
    <row r="76" spans="2:9" ht="13.2">
      <c r="B76" s="3"/>
      <c r="C76" s="3"/>
      <c r="D76" s="3"/>
      <c r="E76" s="3"/>
      <c r="F76" s="3"/>
      <c r="G76" s="3"/>
      <c r="H76" s="3"/>
    </row>
    <row r="77" spans="2:9" ht="13.2">
      <c r="B77" s="3"/>
      <c r="C77" s="3"/>
      <c r="D77" s="3"/>
      <c r="E77" s="3"/>
      <c r="F77" s="3"/>
      <c r="G77" s="3"/>
      <c r="H77" s="3"/>
    </row>
    <row r="78" spans="2:9" ht="13.2">
      <c r="B78" s="3"/>
      <c r="C78" s="3"/>
      <c r="D78" s="3"/>
      <c r="E78" s="3"/>
      <c r="F78" s="3"/>
      <c r="G78" s="3"/>
      <c r="H78" s="3"/>
    </row>
    <row r="79" spans="2:9" ht="13.2">
      <c r="B79" s="3"/>
      <c r="C79" s="3"/>
      <c r="D79" s="3"/>
      <c r="E79" s="3"/>
      <c r="F79" s="3"/>
      <c r="G79" s="3"/>
      <c r="H79" s="3"/>
    </row>
    <row r="80" spans="2:9" ht="13.2">
      <c r="B80" s="3"/>
      <c r="C80" s="3"/>
      <c r="D80" s="3"/>
      <c r="E80" s="3"/>
      <c r="F80" s="3"/>
      <c r="G80" s="3"/>
      <c r="H80" s="3"/>
    </row>
    <row r="81" spans="2:8" ht="13.2">
      <c r="B81" s="3"/>
      <c r="C81" s="3"/>
      <c r="D81" s="3"/>
      <c r="E81" s="3"/>
      <c r="F81" s="3"/>
      <c r="G81" s="3"/>
      <c r="H81" s="3"/>
    </row>
    <row r="82" spans="2:8" ht="13.2">
      <c r="B82" s="3"/>
      <c r="C82" s="3"/>
      <c r="D82" s="3"/>
      <c r="E82" s="3"/>
      <c r="F82" s="3"/>
      <c r="G82" s="3"/>
      <c r="H82" s="3"/>
    </row>
    <row r="83" spans="2:8" ht="13.2">
      <c r="B83" s="3"/>
      <c r="C83" s="3"/>
      <c r="D83" s="3"/>
      <c r="E83" s="3"/>
      <c r="F83" s="3"/>
      <c r="G83" s="3"/>
      <c r="H83" s="3"/>
    </row>
    <row r="84" spans="2:8" ht="13.2">
      <c r="B84" s="3"/>
      <c r="C84" s="3"/>
      <c r="D84" s="3"/>
      <c r="E84" s="3"/>
      <c r="F84" s="3"/>
      <c r="G84" s="3"/>
      <c r="H84" s="3"/>
    </row>
    <row r="85" spans="2:8" ht="13.2">
      <c r="B85" s="3"/>
      <c r="C85" s="3"/>
      <c r="D85" s="3"/>
      <c r="E85" s="3"/>
      <c r="F85" s="3"/>
      <c r="G85" s="3"/>
      <c r="H85" s="3"/>
    </row>
    <row r="86" spans="2:8" ht="13.2">
      <c r="B86" s="3"/>
      <c r="C86" s="3"/>
      <c r="D86" s="3"/>
      <c r="E86" s="3"/>
      <c r="F86" s="3"/>
      <c r="G86" s="3"/>
      <c r="H86" s="3"/>
    </row>
    <row r="87" spans="2:8" ht="13.2">
      <c r="B87" s="3"/>
      <c r="C87" s="3"/>
      <c r="D87" s="3"/>
      <c r="E87" s="3"/>
      <c r="F87" s="3"/>
      <c r="G87" s="3"/>
      <c r="H87" s="3"/>
    </row>
    <row r="88" spans="2:8" ht="13.2">
      <c r="B88" s="3"/>
      <c r="C88" s="3"/>
      <c r="D88" s="3"/>
      <c r="E88" s="3"/>
      <c r="F88" s="3"/>
      <c r="G88" s="3"/>
      <c r="H88" s="3"/>
    </row>
    <row r="89" spans="2:8" ht="13.2">
      <c r="B89" s="3"/>
      <c r="C89" s="3"/>
      <c r="D89" s="3"/>
      <c r="E89" s="3"/>
      <c r="F89" s="3"/>
      <c r="G89" s="3"/>
      <c r="H89" s="3"/>
    </row>
    <row r="90" spans="2:8" ht="13.2">
      <c r="B90" s="3"/>
      <c r="C90" s="3"/>
      <c r="D90" s="3"/>
      <c r="E90" s="3"/>
      <c r="F90" s="3"/>
      <c r="G90" s="3"/>
      <c r="H90" s="3"/>
    </row>
    <row r="91" spans="2:8" ht="13.2">
      <c r="B91" s="3"/>
      <c r="C91" s="3"/>
      <c r="D91" s="3"/>
      <c r="E91" s="3"/>
      <c r="F91" s="3"/>
      <c r="G91" s="3"/>
      <c r="H91" s="3"/>
    </row>
    <row r="92" spans="2:8" ht="13.2">
      <c r="B92" s="3"/>
      <c r="C92" s="3"/>
      <c r="D92" s="3"/>
      <c r="E92" s="3"/>
      <c r="F92" s="3"/>
      <c r="G92" s="3"/>
      <c r="H92" s="3"/>
    </row>
    <row r="93" spans="2:8" ht="13.2">
      <c r="B93" s="3"/>
      <c r="C93" s="3"/>
      <c r="D93" s="3"/>
      <c r="E93" s="3"/>
      <c r="F93" s="3"/>
      <c r="G93" s="3"/>
      <c r="H93" s="3"/>
    </row>
    <row r="94" spans="2:8" ht="13.2">
      <c r="B94" s="3"/>
      <c r="C94" s="3"/>
      <c r="D94" s="3"/>
      <c r="E94" s="3"/>
      <c r="F94" s="3"/>
      <c r="G94" s="3"/>
      <c r="H94" s="3"/>
    </row>
    <row r="95" spans="2:8" ht="13.2">
      <c r="B95" s="3"/>
      <c r="C95" s="3"/>
      <c r="D95" s="3"/>
      <c r="E95" s="3"/>
      <c r="F95" s="3"/>
      <c r="G95" s="3"/>
      <c r="H95" s="3"/>
    </row>
    <row r="96" spans="2:8" ht="13.2">
      <c r="B96" s="3"/>
      <c r="C96" s="3"/>
      <c r="D96" s="3"/>
      <c r="E96" s="3"/>
      <c r="F96" s="3"/>
      <c r="G96" s="3"/>
      <c r="H96" s="3"/>
    </row>
    <row r="97" spans="2:8" ht="13.2">
      <c r="B97" s="3"/>
      <c r="C97" s="3"/>
      <c r="D97" s="3"/>
      <c r="E97" s="3"/>
      <c r="F97" s="3"/>
      <c r="G97" s="3"/>
      <c r="H97" s="3"/>
    </row>
    <row r="98" spans="2:8" ht="13.2">
      <c r="B98" s="3"/>
      <c r="C98" s="3"/>
      <c r="D98" s="3"/>
      <c r="E98" s="3"/>
      <c r="F98" s="3"/>
      <c r="G98" s="3"/>
      <c r="H98" s="3"/>
    </row>
    <row r="99" spans="2:8" ht="13.2">
      <c r="B99" s="3"/>
      <c r="C99" s="3"/>
      <c r="D99" s="3"/>
      <c r="E99" s="3"/>
      <c r="F99" s="3"/>
      <c r="G99" s="3"/>
      <c r="H99" s="3"/>
    </row>
    <row r="100" spans="2:8" ht="13.2">
      <c r="B100" s="3"/>
      <c r="C100" s="3"/>
      <c r="D100" s="3"/>
      <c r="E100" s="3"/>
      <c r="F100" s="3"/>
      <c r="G100" s="3"/>
      <c r="H100" s="3"/>
    </row>
    <row r="101" spans="2:8" ht="13.2">
      <c r="B101" s="3"/>
      <c r="C101" s="3"/>
      <c r="D101" s="3"/>
      <c r="E101" s="3"/>
      <c r="F101" s="3"/>
      <c r="G101" s="3"/>
      <c r="H101" s="3"/>
    </row>
    <row r="102" spans="2:8" ht="13.2">
      <c r="B102" s="3"/>
      <c r="C102" s="3"/>
      <c r="D102" s="3"/>
      <c r="E102" s="3"/>
      <c r="F102" s="3"/>
      <c r="G102" s="3"/>
      <c r="H102" s="3"/>
    </row>
    <row r="103" spans="2:8" ht="13.2">
      <c r="B103" s="3"/>
      <c r="C103" s="3"/>
      <c r="D103" s="3"/>
      <c r="E103" s="3"/>
      <c r="F103" s="3"/>
      <c r="G103" s="3"/>
      <c r="H103" s="3"/>
    </row>
    <row r="104" spans="2:8" ht="13.2">
      <c r="B104" s="3"/>
      <c r="C104" s="3"/>
      <c r="D104" s="3"/>
      <c r="E104" s="3"/>
      <c r="F104" s="3"/>
      <c r="G104" s="3"/>
      <c r="H104" s="3"/>
    </row>
    <row r="105" spans="2:8" ht="13.2">
      <c r="B105" s="3"/>
      <c r="C105" s="3"/>
      <c r="D105" s="3"/>
      <c r="E105" s="3"/>
      <c r="F105" s="3"/>
      <c r="G105" s="3"/>
      <c r="H105" s="3"/>
    </row>
    <row r="106" spans="2:8" ht="13.2">
      <c r="B106" s="3"/>
      <c r="C106" s="3"/>
      <c r="D106" s="3"/>
      <c r="E106" s="3"/>
      <c r="F106" s="3"/>
      <c r="G106" s="3"/>
      <c r="H106" s="3"/>
    </row>
    <row r="107" spans="2:8" ht="13.2">
      <c r="B107" s="3"/>
      <c r="C107" s="3"/>
      <c r="D107" s="3"/>
      <c r="E107" s="3"/>
      <c r="F107" s="3"/>
      <c r="G107" s="3"/>
      <c r="H107" s="3"/>
    </row>
    <row r="108" spans="2:8" ht="13.2">
      <c r="B108" s="3"/>
      <c r="C108" s="3"/>
      <c r="D108" s="3"/>
      <c r="E108" s="3"/>
      <c r="F108" s="3"/>
      <c r="G108" s="3"/>
      <c r="H108" s="3"/>
    </row>
    <row r="109" spans="2:8" ht="13.2">
      <c r="B109" s="3"/>
      <c r="C109" s="3"/>
      <c r="D109" s="3"/>
      <c r="E109" s="3"/>
      <c r="F109" s="3"/>
      <c r="G109" s="3"/>
      <c r="H109" s="3"/>
    </row>
    <row r="110" spans="2:8" ht="13.2">
      <c r="B110" s="3"/>
      <c r="C110" s="3"/>
      <c r="D110" s="3"/>
      <c r="E110" s="3"/>
      <c r="F110" s="3"/>
      <c r="G110" s="3"/>
      <c r="H110" s="3"/>
    </row>
    <row r="111" spans="2:8" ht="13.2">
      <c r="B111" s="3"/>
      <c r="C111" s="3"/>
      <c r="D111" s="3"/>
      <c r="E111" s="3"/>
      <c r="F111" s="3"/>
      <c r="G111" s="3"/>
      <c r="H111" s="3"/>
    </row>
    <row r="112" spans="2:8" ht="13.2">
      <c r="B112" s="3"/>
      <c r="C112" s="3"/>
      <c r="D112" s="3"/>
      <c r="E112" s="3"/>
      <c r="F112" s="3"/>
      <c r="G112" s="3"/>
      <c r="H112" s="3"/>
    </row>
    <row r="113" spans="2:8" ht="13.2">
      <c r="B113" s="3"/>
      <c r="C113" s="3"/>
      <c r="D113" s="3"/>
      <c r="E113" s="3"/>
      <c r="F113" s="3"/>
      <c r="G113" s="3"/>
      <c r="H113" s="3"/>
    </row>
    <row r="114" spans="2:8" ht="13.2">
      <c r="B114" s="3"/>
      <c r="C114" s="3"/>
      <c r="D114" s="3"/>
      <c r="E114" s="3"/>
      <c r="F114" s="3"/>
      <c r="G114" s="3"/>
      <c r="H114" s="3"/>
    </row>
    <row r="115" spans="2:8" ht="13.2">
      <c r="B115" s="3"/>
      <c r="C115" s="3"/>
      <c r="D115" s="3"/>
      <c r="E115" s="3"/>
      <c r="F115" s="3"/>
      <c r="G115" s="3"/>
      <c r="H115" s="3"/>
    </row>
    <row r="116" spans="2:8" ht="13.2">
      <c r="B116" s="3"/>
      <c r="C116" s="3"/>
      <c r="D116" s="3"/>
      <c r="E116" s="3"/>
      <c r="F116" s="3"/>
      <c r="G116" s="3"/>
      <c r="H116" s="3"/>
    </row>
    <row r="117" spans="2:8" ht="13.2">
      <c r="B117" s="3"/>
      <c r="C117" s="3"/>
      <c r="D117" s="3"/>
      <c r="E117" s="3"/>
      <c r="F117" s="3"/>
      <c r="G117" s="3"/>
      <c r="H117" s="3"/>
    </row>
    <row r="118" spans="2:8" ht="13.2">
      <c r="B118" s="3"/>
      <c r="C118" s="3"/>
      <c r="D118" s="3"/>
      <c r="E118" s="3"/>
      <c r="F118" s="3"/>
      <c r="G118" s="3"/>
      <c r="H118" s="3"/>
    </row>
    <row r="119" spans="2:8" ht="13.2">
      <c r="B119" s="3"/>
      <c r="C119" s="3"/>
      <c r="D119" s="3"/>
      <c r="E119" s="3"/>
      <c r="F119" s="3"/>
      <c r="G119" s="3"/>
      <c r="H119" s="3"/>
    </row>
    <row r="120" spans="2:8" ht="13.2">
      <c r="B120" s="3"/>
      <c r="C120" s="3"/>
      <c r="D120" s="3"/>
      <c r="E120" s="3"/>
      <c r="F120" s="3"/>
      <c r="G120" s="3"/>
      <c r="H120" s="3"/>
    </row>
    <row r="121" spans="2:8" ht="13.2">
      <c r="B121" s="3"/>
      <c r="C121" s="3"/>
      <c r="D121" s="3"/>
      <c r="E121" s="3"/>
      <c r="F121" s="3"/>
      <c r="G121" s="3"/>
      <c r="H121" s="3"/>
    </row>
    <row r="122" spans="2:8" ht="13.2">
      <c r="B122" s="3"/>
      <c r="C122" s="3"/>
      <c r="D122" s="3"/>
      <c r="E122" s="3"/>
      <c r="F122" s="3"/>
      <c r="G122" s="3"/>
      <c r="H122" s="3"/>
    </row>
    <row r="123" spans="2:8" ht="13.2">
      <c r="B123" s="3"/>
      <c r="C123" s="3"/>
      <c r="D123" s="3"/>
      <c r="E123" s="3"/>
      <c r="F123" s="3"/>
      <c r="G123" s="3"/>
      <c r="H123" s="3"/>
    </row>
    <row r="124" spans="2:8" ht="13.2">
      <c r="B124" s="3"/>
      <c r="C124" s="3"/>
      <c r="D124" s="3"/>
      <c r="E124" s="3"/>
      <c r="F124" s="3"/>
      <c r="G124" s="3"/>
      <c r="H124" s="3"/>
    </row>
    <row r="125" spans="2:8" ht="13.2">
      <c r="B125" s="3"/>
      <c r="C125" s="3"/>
      <c r="D125" s="3"/>
      <c r="E125" s="3"/>
      <c r="F125" s="3"/>
      <c r="G125" s="3"/>
      <c r="H125" s="3"/>
    </row>
    <row r="126" spans="2:8" ht="13.2">
      <c r="B126" s="3"/>
      <c r="C126" s="3"/>
      <c r="D126" s="3"/>
      <c r="E126" s="3"/>
      <c r="F126" s="3"/>
      <c r="G126" s="3"/>
      <c r="H126" s="3"/>
    </row>
    <row r="127" spans="2:8" ht="13.2">
      <c r="B127" s="3"/>
      <c r="C127" s="3"/>
      <c r="D127" s="3"/>
      <c r="E127" s="3"/>
      <c r="F127" s="3"/>
      <c r="G127" s="3"/>
      <c r="H127" s="3"/>
    </row>
    <row r="128" spans="2:8" ht="13.2">
      <c r="B128" s="3"/>
      <c r="C128" s="3"/>
      <c r="D128" s="3"/>
      <c r="E128" s="3"/>
      <c r="F128" s="3"/>
      <c r="G128" s="3"/>
      <c r="H128" s="3"/>
    </row>
    <row r="129" spans="2:8" ht="13.2">
      <c r="B129" s="3"/>
      <c r="C129" s="3"/>
      <c r="D129" s="3"/>
      <c r="E129" s="3"/>
      <c r="F129" s="3"/>
      <c r="G129" s="3"/>
      <c r="H129" s="3"/>
    </row>
    <row r="130" spans="2:8" ht="13.2">
      <c r="B130" s="3"/>
      <c r="C130" s="3"/>
      <c r="D130" s="3"/>
      <c r="E130" s="3"/>
      <c r="F130" s="3"/>
      <c r="G130" s="3"/>
      <c r="H130" s="3"/>
    </row>
    <row r="131" spans="2:8" ht="13.2">
      <c r="B131" s="3"/>
      <c r="C131" s="3"/>
      <c r="D131" s="3"/>
      <c r="E131" s="3"/>
      <c r="F131" s="3"/>
      <c r="G131" s="3"/>
      <c r="H131" s="3"/>
    </row>
    <row r="132" spans="2:8" ht="13.2">
      <c r="B132" s="3"/>
      <c r="C132" s="3"/>
      <c r="D132" s="3"/>
      <c r="E132" s="3"/>
      <c r="F132" s="3"/>
      <c r="G132" s="3"/>
      <c r="H132" s="3"/>
    </row>
    <row r="133" spans="2:8" ht="13.2">
      <c r="B133" s="3"/>
      <c r="C133" s="3"/>
      <c r="D133" s="3"/>
      <c r="E133" s="3"/>
      <c r="F133" s="3"/>
      <c r="G133" s="3"/>
      <c r="H133" s="3"/>
    </row>
    <row r="134" spans="2:8" ht="13.2">
      <c r="B134" s="3"/>
      <c r="C134" s="3"/>
      <c r="D134" s="3"/>
      <c r="E134" s="3"/>
      <c r="F134" s="3"/>
      <c r="G134" s="3"/>
      <c r="H134" s="3"/>
    </row>
    <row r="135" spans="2:8" ht="13.2">
      <c r="B135" s="3"/>
      <c r="C135" s="3"/>
      <c r="D135" s="3"/>
      <c r="E135" s="3"/>
      <c r="F135" s="3"/>
      <c r="G135" s="3"/>
      <c r="H135" s="3"/>
    </row>
    <row r="136" spans="2:8" ht="13.2">
      <c r="B136" s="3"/>
      <c r="C136" s="3"/>
      <c r="D136" s="3"/>
      <c r="E136" s="3"/>
      <c r="F136" s="3"/>
      <c r="G136" s="3"/>
      <c r="H136" s="3"/>
    </row>
    <row r="137" spans="2:8" ht="13.2">
      <c r="B137" s="3"/>
      <c r="C137" s="3"/>
      <c r="D137" s="3"/>
      <c r="E137" s="3"/>
      <c r="F137" s="3"/>
      <c r="G137" s="3"/>
      <c r="H137" s="3"/>
    </row>
    <row r="138" spans="2:8" ht="13.2">
      <c r="B138" s="3"/>
      <c r="C138" s="3"/>
      <c r="D138" s="3"/>
      <c r="E138" s="3"/>
      <c r="F138" s="3"/>
      <c r="G138" s="3"/>
      <c r="H138" s="3"/>
    </row>
    <row r="139" spans="2:8" ht="13.2">
      <c r="B139" s="3"/>
      <c r="C139" s="3"/>
      <c r="D139" s="3"/>
      <c r="E139" s="3"/>
      <c r="F139" s="3"/>
      <c r="G139" s="3"/>
      <c r="H139" s="3"/>
    </row>
    <row r="140" spans="2:8" ht="13.2">
      <c r="B140" s="3"/>
      <c r="C140" s="3"/>
      <c r="D140" s="3"/>
      <c r="E140" s="3"/>
      <c r="F140" s="3"/>
      <c r="G140" s="3"/>
      <c r="H140" s="3"/>
    </row>
    <row r="141" spans="2:8" ht="13.2">
      <c r="B141" s="3"/>
      <c r="C141" s="3"/>
      <c r="D141" s="3"/>
      <c r="E141" s="3"/>
      <c r="F141" s="3"/>
      <c r="G141" s="3"/>
      <c r="H141" s="3"/>
    </row>
    <row r="142" spans="2:8" ht="13.2">
      <c r="B142" s="3"/>
      <c r="C142" s="3"/>
      <c r="D142" s="3"/>
      <c r="E142" s="3"/>
      <c r="F142" s="3"/>
      <c r="G142" s="3"/>
      <c r="H142" s="3"/>
    </row>
    <row r="143" spans="2:8" ht="13.2">
      <c r="B143" s="3"/>
      <c r="C143" s="3"/>
      <c r="D143" s="3"/>
      <c r="E143" s="3"/>
      <c r="F143" s="3"/>
      <c r="G143" s="3"/>
      <c r="H143" s="3"/>
    </row>
    <row r="144" spans="2:8" ht="13.2">
      <c r="B144" s="3"/>
      <c r="C144" s="3"/>
      <c r="D144" s="3"/>
      <c r="E144" s="3"/>
      <c r="F144" s="3"/>
      <c r="G144" s="3"/>
      <c r="H144" s="3"/>
    </row>
    <row r="145" spans="2:8" ht="13.2">
      <c r="B145" s="3"/>
      <c r="C145" s="3"/>
      <c r="D145" s="3"/>
      <c r="E145" s="3"/>
      <c r="F145" s="3"/>
      <c r="G145" s="3"/>
      <c r="H145" s="3"/>
    </row>
    <row r="146" spans="2:8" ht="13.2">
      <c r="B146" s="3"/>
      <c r="C146" s="3"/>
      <c r="D146" s="3"/>
      <c r="E146" s="3"/>
      <c r="F146" s="3"/>
      <c r="G146" s="3"/>
      <c r="H146" s="3"/>
    </row>
    <row r="147" spans="2:8" ht="13.2">
      <c r="B147" s="3"/>
      <c r="C147" s="3"/>
      <c r="D147" s="3"/>
      <c r="E147" s="3"/>
      <c r="F147" s="3"/>
      <c r="G147" s="3"/>
      <c r="H147" s="3"/>
    </row>
    <row r="148" spans="2:8" ht="13.2">
      <c r="B148" s="3"/>
      <c r="C148" s="3"/>
      <c r="D148" s="3"/>
      <c r="E148" s="3"/>
      <c r="F148" s="3"/>
      <c r="G148" s="3"/>
      <c r="H148" s="3"/>
    </row>
    <row r="149" spans="2:8" ht="13.2">
      <c r="B149" s="3"/>
      <c r="C149" s="3"/>
      <c r="D149" s="3"/>
      <c r="E149" s="3"/>
      <c r="F149" s="3"/>
      <c r="G149" s="3"/>
      <c r="H149" s="3"/>
    </row>
    <row r="150" spans="2:8" ht="13.2">
      <c r="B150" s="3"/>
      <c r="C150" s="3"/>
      <c r="D150" s="3"/>
      <c r="E150" s="3"/>
      <c r="F150" s="3"/>
      <c r="G150" s="3"/>
      <c r="H150" s="3"/>
    </row>
    <row r="151" spans="2:8" ht="13.2">
      <c r="B151" s="3"/>
      <c r="C151" s="3"/>
      <c r="D151" s="3"/>
      <c r="E151" s="3"/>
      <c r="F151" s="3"/>
      <c r="G151" s="3"/>
      <c r="H151" s="3"/>
    </row>
    <row r="152" spans="2:8" ht="13.2">
      <c r="B152" s="3"/>
      <c r="C152" s="3"/>
      <c r="D152" s="3"/>
      <c r="E152" s="3"/>
      <c r="F152" s="3"/>
      <c r="G152" s="3"/>
      <c r="H152" s="3"/>
    </row>
    <row r="153" spans="2:8" ht="13.2">
      <c r="B153" s="3"/>
      <c r="C153" s="3"/>
      <c r="D153" s="3"/>
      <c r="E153" s="3"/>
      <c r="F153" s="3"/>
      <c r="G153" s="3"/>
      <c r="H153" s="3"/>
    </row>
    <row r="154" spans="2:8" ht="13.2">
      <c r="B154" s="3"/>
      <c r="C154" s="3"/>
      <c r="D154" s="3"/>
      <c r="E154" s="3"/>
      <c r="F154" s="3"/>
      <c r="G154" s="3"/>
      <c r="H154" s="3"/>
    </row>
    <row r="155" spans="2:8" ht="13.2">
      <c r="B155" s="3"/>
      <c r="C155" s="3"/>
      <c r="D155" s="3"/>
      <c r="E155" s="3"/>
      <c r="F155" s="3"/>
      <c r="G155" s="3"/>
      <c r="H155" s="3"/>
    </row>
    <row r="156" spans="2:8" ht="13.2">
      <c r="B156" s="3"/>
      <c r="C156" s="3"/>
      <c r="D156" s="3"/>
      <c r="E156" s="3"/>
      <c r="F156" s="3"/>
      <c r="G156" s="3"/>
      <c r="H156" s="3"/>
    </row>
    <row r="157" spans="2:8" ht="13.2">
      <c r="B157" s="3"/>
      <c r="C157" s="3"/>
      <c r="D157" s="3"/>
      <c r="E157" s="3"/>
      <c r="F157" s="3"/>
      <c r="G157" s="3"/>
      <c r="H157" s="3"/>
    </row>
    <row r="158" spans="2:8" ht="13.2">
      <c r="B158" s="3"/>
      <c r="C158" s="3"/>
      <c r="D158" s="3"/>
      <c r="E158" s="3"/>
      <c r="F158" s="3"/>
      <c r="G158" s="3"/>
      <c r="H158" s="3"/>
    </row>
    <row r="159" spans="2:8" ht="13.2">
      <c r="B159" s="3"/>
      <c r="C159" s="3"/>
      <c r="D159" s="3"/>
      <c r="E159" s="3"/>
      <c r="F159" s="3"/>
      <c r="G159" s="3"/>
      <c r="H159" s="3"/>
    </row>
    <row r="160" spans="2:8" ht="13.2">
      <c r="B160" s="3"/>
      <c r="C160" s="3"/>
      <c r="D160" s="3"/>
      <c r="E160" s="3"/>
      <c r="F160" s="3"/>
      <c r="G160" s="3"/>
      <c r="H160" s="3"/>
    </row>
    <row r="161" spans="2:8" ht="13.2">
      <c r="B161" s="3"/>
      <c r="C161" s="3"/>
      <c r="D161" s="3"/>
      <c r="E161" s="3"/>
      <c r="F161" s="3"/>
      <c r="G161" s="3"/>
      <c r="H161" s="3"/>
    </row>
    <row r="162" spans="2:8" ht="13.2">
      <c r="B162" s="3"/>
      <c r="C162" s="3"/>
      <c r="D162" s="3"/>
      <c r="E162" s="3"/>
      <c r="F162" s="3"/>
      <c r="G162" s="3"/>
      <c r="H162" s="3"/>
    </row>
    <row r="163" spans="2:8" ht="13.2">
      <c r="B163" s="3"/>
      <c r="C163" s="3"/>
      <c r="D163" s="3"/>
      <c r="E163" s="3"/>
      <c r="F163" s="3"/>
      <c r="G163" s="3"/>
      <c r="H163" s="3"/>
    </row>
    <row r="164" spans="2:8" ht="13.2">
      <c r="B164" s="3"/>
      <c r="C164" s="3"/>
      <c r="D164" s="3"/>
      <c r="E164" s="3"/>
      <c r="F164" s="3"/>
      <c r="G164" s="3"/>
      <c r="H164" s="3"/>
    </row>
    <row r="165" spans="2:8" ht="13.2">
      <c r="B165" s="3"/>
      <c r="C165" s="3"/>
      <c r="D165" s="3"/>
      <c r="E165" s="3"/>
      <c r="F165" s="3"/>
      <c r="G165" s="3"/>
      <c r="H165" s="3"/>
    </row>
    <row r="166" spans="2:8" ht="13.2">
      <c r="B166" s="3"/>
      <c r="C166" s="3"/>
      <c r="D166" s="3"/>
      <c r="E166" s="3"/>
      <c r="F166" s="3"/>
      <c r="G166" s="3"/>
      <c r="H166" s="3"/>
    </row>
    <row r="167" spans="2:8" ht="13.2">
      <c r="B167" s="3"/>
      <c r="C167" s="3"/>
      <c r="D167" s="3"/>
      <c r="E167" s="3"/>
      <c r="F167" s="3"/>
      <c r="G167" s="3"/>
      <c r="H167" s="3"/>
    </row>
    <row r="168" spans="2:8" ht="13.2">
      <c r="B168" s="3"/>
      <c r="C168" s="3"/>
      <c r="D168" s="3"/>
      <c r="E168" s="3"/>
      <c r="F168" s="3"/>
      <c r="G168" s="3"/>
      <c r="H168" s="3"/>
    </row>
    <row r="169" spans="2:8" ht="13.2">
      <c r="B169" s="3"/>
      <c r="C169" s="3"/>
      <c r="D169" s="3"/>
      <c r="E169" s="3"/>
      <c r="F169" s="3"/>
      <c r="G169" s="3"/>
      <c r="H169" s="3"/>
    </row>
    <row r="170" spans="2:8" ht="13.2">
      <c r="B170" s="3"/>
      <c r="C170" s="3"/>
      <c r="D170" s="3"/>
      <c r="E170" s="3"/>
      <c r="F170" s="3"/>
      <c r="G170" s="3"/>
      <c r="H170" s="3"/>
    </row>
    <row r="171" spans="2:8" ht="13.2">
      <c r="B171" s="3"/>
      <c r="C171" s="3"/>
      <c r="D171" s="3"/>
      <c r="E171" s="3"/>
      <c r="F171" s="3"/>
      <c r="G171" s="3"/>
      <c r="H171" s="3"/>
    </row>
    <row r="172" spans="2:8" ht="13.2">
      <c r="B172" s="3"/>
      <c r="C172" s="3"/>
      <c r="D172" s="3"/>
      <c r="E172" s="3"/>
      <c r="F172" s="3"/>
      <c r="G172" s="3"/>
      <c r="H172" s="3"/>
    </row>
    <row r="173" spans="2:8" ht="13.2">
      <c r="B173" s="3"/>
      <c r="C173" s="3"/>
      <c r="D173" s="3"/>
      <c r="E173" s="3"/>
      <c r="F173" s="3"/>
      <c r="G173" s="3"/>
      <c r="H173" s="3"/>
    </row>
    <row r="174" spans="2:8" ht="13.2">
      <c r="B174" s="3"/>
      <c r="C174" s="3"/>
      <c r="D174" s="3"/>
      <c r="E174" s="3"/>
      <c r="F174" s="3"/>
      <c r="G174" s="3"/>
      <c r="H174" s="3"/>
    </row>
    <row r="175" spans="2:8" ht="13.2">
      <c r="B175" s="3"/>
      <c r="C175" s="3"/>
      <c r="D175" s="3"/>
      <c r="E175" s="3"/>
      <c r="F175" s="3"/>
      <c r="G175" s="3"/>
      <c r="H175" s="3"/>
    </row>
    <row r="176" spans="2:8" ht="13.2">
      <c r="B176" s="3"/>
      <c r="C176" s="3"/>
      <c r="D176" s="3"/>
      <c r="E176" s="3"/>
      <c r="F176" s="3"/>
      <c r="G176" s="3"/>
      <c r="H176" s="3"/>
    </row>
    <row r="177" spans="2:8" ht="13.2">
      <c r="B177" s="3"/>
      <c r="C177" s="3"/>
      <c r="D177" s="3"/>
      <c r="E177" s="3"/>
      <c r="F177" s="3"/>
      <c r="G177" s="3"/>
      <c r="H177" s="3"/>
    </row>
    <row r="178" spans="2:8" ht="13.2">
      <c r="B178" s="3"/>
      <c r="C178" s="3"/>
      <c r="D178" s="3"/>
      <c r="E178" s="3"/>
      <c r="F178" s="3"/>
      <c r="G178" s="3"/>
      <c r="H178" s="3"/>
    </row>
    <row r="179" spans="2:8" ht="13.2">
      <c r="B179" s="3"/>
      <c r="C179" s="3"/>
      <c r="D179" s="3"/>
      <c r="E179" s="3"/>
      <c r="F179" s="3"/>
      <c r="G179" s="3"/>
      <c r="H179" s="3"/>
    </row>
    <row r="180" spans="2:8" ht="13.2">
      <c r="B180" s="3"/>
      <c r="C180" s="3"/>
      <c r="D180" s="3"/>
      <c r="E180" s="3"/>
      <c r="F180" s="3"/>
      <c r="G180" s="3"/>
      <c r="H180" s="3"/>
    </row>
    <row r="181" spans="2:8" ht="13.2">
      <c r="B181" s="3"/>
      <c r="C181" s="3"/>
      <c r="D181" s="3"/>
      <c r="E181" s="3"/>
      <c r="F181" s="3"/>
      <c r="G181" s="3"/>
      <c r="H181" s="3"/>
    </row>
    <row r="182" spans="2:8" ht="13.2">
      <c r="B182" s="3"/>
      <c r="C182" s="3"/>
      <c r="D182" s="3"/>
      <c r="E182" s="3"/>
      <c r="F182" s="3"/>
      <c r="G182" s="3"/>
      <c r="H182" s="3"/>
    </row>
    <row r="183" spans="2:8" ht="13.2">
      <c r="B183" s="3"/>
      <c r="C183" s="3"/>
      <c r="D183" s="3"/>
      <c r="E183" s="3"/>
      <c r="F183" s="3"/>
      <c r="G183" s="3"/>
      <c r="H183" s="3"/>
    </row>
    <row r="184" spans="2:8" ht="13.2">
      <c r="B184" s="3"/>
      <c r="C184" s="3"/>
      <c r="D184" s="3"/>
      <c r="E184" s="3"/>
      <c r="F184" s="3"/>
      <c r="G184" s="3"/>
      <c r="H184" s="3"/>
    </row>
    <row r="185" spans="2:8" ht="13.2">
      <c r="B185" s="3"/>
      <c r="C185" s="3"/>
      <c r="D185" s="3"/>
      <c r="E185" s="3"/>
      <c r="F185" s="3"/>
      <c r="G185" s="3"/>
      <c r="H185" s="3"/>
    </row>
    <row r="186" spans="2:8" ht="13.2">
      <c r="B186" s="3"/>
      <c r="C186" s="3"/>
      <c r="D186" s="3"/>
      <c r="E186" s="3"/>
      <c r="F186" s="3"/>
      <c r="G186" s="3"/>
      <c r="H186" s="3"/>
    </row>
    <row r="187" spans="2:8" ht="13.2">
      <c r="B187" s="3"/>
      <c r="C187" s="3"/>
      <c r="D187" s="3"/>
      <c r="E187" s="3"/>
      <c r="F187" s="3"/>
      <c r="G187" s="3"/>
      <c r="H187" s="3"/>
    </row>
    <row r="188" spans="2:8" ht="13.2">
      <c r="B188" s="3"/>
      <c r="C188" s="3"/>
      <c r="D188" s="3"/>
      <c r="E188" s="3"/>
      <c r="F188" s="3"/>
      <c r="G188" s="3"/>
      <c r="H188" s="3"/>
    </row>
    <row r="189" spans="2:8" ht="13.2">
      <c r="B189" s="3"/>
      <c r="C189" s="3"/>
      <c r="D189" s="3"/>
      <c r="E189" s="3"/>
      <c r="F189" s="3"/>
      <c r="G189" s="3"/>
      <c r="H189" s="3"/>
    </row>
    <row r="190" spans="2:8" ht="13.2">
      <c r="B190" s="3"/>
      <c r="C190" s="3"/>
      <c r="D190" s="3"/>
      <c r="E190" s="3"/>
      <c r="F190" s="3"/>
      <c r="G190" s="3"/>
      <c r="H190" s="3"/>
    </row>
    <row r="191" spans="2:8" ht="13.2">
      <c r="B191" s="3"/>
      <c r="C191" s="3"/>
      <c r="D191" s="3"/>
      <c r="E191" s="3"/>
      <c r="F191" s="3"/>
      <c r="G191" s="3"/>
      <c r="H191" s="3"/>
    </row>
    <row r="192" spans="2:8" ht="13.2">
      <c r="B192" s="3"/>
      <c r="C192" s="3"/>
      <c r="D192" s="3"/>
      <c r="E192" s="3"/>
      <c r="F192" s="3"/>
      <c r="G192" s="3"/>
      <c r="H192" s="3"/>
    </row>
    <row r="193" spans="2:8" ht="13.2">
      <c r="B193" s="3"/>
      <c r="C193" s="3"/>
      <c r="D193" s="3"/>
      <c r="E193" s="3"/>
      <c r="F193" s="3"/>
      <c r="G193" s="3"/>
      <c r="H193" s="3"/>
    </row>
    <row r="194" spans="2:8" ht="13.2">
      <c r="B194" s="3"/>
      <c r="C194" s="3"/>
      <c r="D194" s="3"/>
      <c r="E194" s="3"/>
      <c r="F194" s="3"/>
      <c r="G194" s="3"/>
      <c r="H194" s="3"/>
    </row>
    <row r="195" spans="2:8" ht="13.2">
      <c r="B195" s="3"/>
      <c r="C195" s="3"/>
      <c r="D195" s="3"/>
      <c r="E195" s="3"/>
      <c r="F195" s="3"/>
      <c r="G195" s="3"/>
      <c r="H195" s="3"/>
    </row>
    <row r="196" spans="2:8" ht="13.2">
      <c r="B196" s="3"/>
      <c r="C196" s="3"/>
      <c r="D196" s="3"/>
      <c r="E196" s="3"/>
      <c r="F196" s="3"/>
      <c r="G196" s="3"/>
      <c r="H196" s="3"/>
    </row>
    <row r="197" spans="2:8" ht="13.2">
      <c r="B197" s="3"/>
      <c r="C197" s="3"/>
      <c r="D197" s="3"/>
      <c r="E197" s="3"/>
      <c r="F197" s="3"/>
      <c r="G197" s="3"/>
      <c r="H197" s="3"/>
    </row>
    <row r="198" spans="2:8" ht="13.2">
      <c r="B198" s="3"/>
      <c r="C198" s="3"/>
      <c r="D198" s="3"/>
      <c r="E198" s="3"/>
      <c r="F198" s="3"/>
      <c r="G198" s="3"/>
      <c r="H198" s="3"/>
    </row>
    <row r="199" spans="2:8" ht="13.2">
      <c r="B199" s="3"/>
      <c r="C199" s="3"/>
      <c r="D199" s="3"/>
      <c r="E199" s="3"/>
      <c r="F199" s="3"/>
      <c r="G199" s="3"/>
      <c r="H199" s="3"/>
    </row>
    <row r="200" spans="2:8" ht="13.2">
      <c r="B200" s="3"/>
      <c r="C200" s="3"/>
      <c r="D200" s="3"/>
      <c r="E200" s="3"/>
      <c r="F200" s="3"/>
      <c r="G200" s="3"/>
      <c r="H200" s="3"/>
    </row>
    <row r="201" spans="2:8" ht="13.2">
      <c r="B201" s="3"/>
      <c r="C201" s="3"/>
      <c r="D201" s="3"/>
      <c r="E201" s="3"/>
      <c r="F201" s="3"/>
      <c r="G201" s="3"/>
      <c r="H201" s="3"/>
    </row>
    <row r="202" spans="2:8" ht="13.2">
      <c r="B202" s="3"/>
      <c r="C202" s="3"/>
      <c r="D202" s="3"/>
      <c r="E202" s="3"/>
      <c r="F202" s="3"/>
      <c r="G202" s="3"/>
      <c r="H202" s="3"/>
    </row>
    <row r="203" spans="2:8" ht="13.2">
      <c r="B203" s="3"/>
      <c r="C203" s="3"/>
      <c r="D203" s="3"/>
      <c r="E203" s="3"/>
      <c r="F203" s="3"/>
      <c r="G203" s="3"/>
      <c r="H203" s="3"/>
    </row>
    <row r="204" spans="2:8" ht="13.2">
      <c r="B204" s="3"/>
      <c r="C204" s="3"/>
      <c r="D204" s="3"/>
      <c r="E204" s="3"/>
      <c r="F204" s="3"/>
      <c r="G204" s="3"/>
      <c r="H204" s="3"/>
    </row>
    <row r="205" spans="2:8" ht="13.2">
      <c r="B205" s="3"/>
      <c r="C205" s="3"/>
      <c r="D205" s="3"/>
      <c r="E205" s="3"/>
      <c r="F205" s="3"/>
      <c r="G205" s="3"/>
      <c r="H205" s="3"/>
    </row>
    <row r="206" spans="2:8" ht="13.2">
      <c r="B206" s="3"/>
      <c r="C206" s="3"/>
      <c r="D206" s="3"/>
      <c r="E206" s="3"/>
      <c r="F206" s="3"/>
      <c r="G206" s="3"/>
      <c r="H206" s="3"/>
    </row>
    <row r="207" spans="2:8" ht="13.2">
      <c r="B207" s="3"/>
      <c r="C207" s="3"/>
      <c r="D207" s="3"/>
      <c r="E207" s="3"/>
      <c r="F207" s="3"/>
      <c r="G207" s="3"/>
      <c r="H207" s="3"/>
    </row>
    <row r="208" spans="2:8" ht="13.2">
      <c r="B208" s="3"/>
      <c r="C208" s="3"/>
      <c r="D208" s="3"/>
      <c r="E208" s="3"/>
      <c r="F208" s="3"/>
      <c r="G208" s="3"/>
      <c r="H208" s="3"/>
    </row>
    <row r="209" spans="2:8" ht="13.2">
      <c r="B209" s="3"/>
      <c r="C209" s="3"/>
      <c r="D209" s="3"/>
      <c r="E209" s="3"/>
      <c r="F209" s="3"/>
      <c r="G209" s="3"/>
      <c r="H209" s="3"/>
    </row>
    <row r="210" spans="2:8" ht="13.2">
      <c r="B210" s="3"/>
      <c r="C210" s="3"/>
      <c r="D210" s="3"/>
      <c r="E210" s="3"/>
      <c r="F210" s="3"/>
      <c r="G210" s="3"/>
      <c r="H210" s="3"/>
    </row>
    <row r="211" spans="2:8" ht="13.2">
      <c r="B211" s="3"/>
      <c r="C211" s="3"/>
      <c r="D211" s="3"/>
      <c r="E211" s="3"/>
      <c r="F211" s="3"/>
      <c r="G211" s="3"/>
      <c r="H211" s="3"/>
    </row>
    <row r="212" spans="2:8" ht="13.2">
      <c r="B212" s="3"/>
      <c r="C212" s="3"/>
      <c r="D212" s="3"/>
      <c r="E212" s="3"/>
      <c r="F212" s="3"/>
      <c r="G212" s="3"/>
      <c r="H212" s="3"/>
    </row>
    <row r="213" spans="2:8" ht="13.2">
      <c r="B213" s="3"/>
      <c r="C213" s="3"/>
      <c r="D213" s="3"/>
      <c r="E213" s="3"/>
      <c r="F213" s="3"/>
      <c r="G213" s="3"/>
      <c r="H213" s="3"/>
    </row>
    <row r="214" spans="2:8" ht="13.2">
      <c r="B214" s="3"/>
      <c r="C214" s="3"/>
      <c r="D214" s="3"/>
      <c r="E214" s="3"/>
      <c r="F214" s="3"/>
      <c r="G214" s="3"/>
      <c r="H214" s="3"/>
    </row>
    <row r="215" spans="2:8" ht="13.2">
      <c r="B215" s="3"/>
      <c r="C215" s="3"/>
      <c r="D215" s="3"/>
      <c r="E215" s="3"/>
      <c r="F215" s="3"/>
      <c r="G215" s="3"/>
      <c r="H215" s="3"/>
    </row>
    <row r="216" spans="2:8" ht="13.2">
      <c r="B216" s="3"/>
      <c r="C216" s="3"/>
      <c r="D216" s="3"/>
      <c r="E216" s="3"/>
      <c r="F216" s="3"/>
      <c r="G216" s="3"/>
      <c r="H216" s="3"/>
    </row>
    <row r="217" spans="2:8" ht="13.2">
      <c r="B217" s="3"/>
      <c r="C217" s="3"/>
      <c r="D217" s="3"/>
      <c r="E217" s="3"/>
      <c r="F217" s="3"/>
      <c r="G217" s="3"/>
      <c r="H217" s="3"/>
    </row>
    <row r="218" spans="2:8" ht="13.2">
      <c r="B218" s="3"/>
      <c r="C218" s="3"/>
      <c r="D218" s="3"/>
      <c r="E218" s="3"/>
      <c r="F218" s="3"/>
      <c r="G218" s="3"/>
      <c r="H218" s="3"/>
    </row>
    <row r="219" spans="2:8" ht="13.2">
      <c r="B219" s="3"/>
      <c r="C219" s="3"/>
      <c r="D219" s="3"/>
      <c r="E219" s="3"/>
      <c r="F219" s="3"/>
      <c r="G219" s="3"/>
      <c r="H219" s="3"/>
    </row>
    <row r="220" spans="2:8" ht="13.2">
      <c r="B220" s="3"/>
      <c r="C220" s="3"/>
      <c r="D220" s="3"/>
      <c r="E220" s="3"/>
      <c r="F220" s="3"/>
      <c r="G220" s="3"/>
      <c r="H220" s="3"/>
    </row>
    <row r="221" spans="2:8" ht="13.2">
      <c r="B221" s="3"/>
      <c r="C221" s="3"/>
      <c r="D221" s="3"/>
      <c r="E221" s="3"/>
      <c r="F221" s="3"/>
      <c r="G221" s="3"/>
      <c r="H221" s="3"/>
    </row>
    <row r="222" spans="2:8" ht="13.2">
      <c r="B222" s="3"/>
      <c r="C222" s="3"/>
      <c r="D222" s="3"/>
      <c r="E222" s="3"/>
      <c r="F222" s="3"/>
      <c r="G222" s="3"/>
      <c r="H222" s="3"/>
    </row>
    <row r="223" spans="2:8" ht="13.2">
      <c r="B223" s="3"/>
      <c r="C223" s="3"/>
      <c r="D223" s="3"/>
      <c r="E223" s="3"/>
      <c r="F223" s="3"/>
      <c r="G223" s="3"/>
      <c r="H223" s="3"/>
    </row>
    <row r="224" spans="2:8" ht="13.2">
      <c r="B224" s="3"/>
      <c r="C224" s="3"/>
      <c r="D224" s="3"/>
      <c r="E224" s="3"/>
      <c r="F224" s="3"/>
      <c r="G224" s="3"/>
      <c r="H224" s="3"/>
    </row>
    <row r="225" spans="2:8" ht="13.2">
      <c r="B225" s="3"/>
      <c r="C225" s="3"/>
      <c r="D225" s="3"/>
      <c r="E225" s="3"/>
      <c r="F225" s="3"/>
      <c r="G225" s="3"/>
      <c r="H225" s="3"/>
    </row>
    <row r="226" spans="2:8" ht="13.2">
      <c r="B226" s="3"/>
      <c r="C226" s="3"/>
      <c r="D226" s="3"/>
      <c r="E226" s="3"/>
      <c r="F226" s="3"/>
      <c r="G226" s="3"/>
      <c r="H226" s="3"/>
    </row>
    <row r="227" spans="2:8" ht="13.2">
      <c r="B227" s="3"/>
      <c r="C227" s="3"/>
      <c r="D227" s="3"/>
      <c r="E227" s="3"/>
      <c r="F227" s="3"/>
      <c r="G227" s="3"/>
      <c r="H227" s="3"/>
    </row>
    <row r="228" spans="2:8" ht="13.2">
      <c r="B228" s="3"/>
      <c r="C228" s="3"/>
      <c r="D228" s="3"/>
      <c r="E228" s="3"/>
      <c r="F228" s="3"/>
      <c r="G228" s="3"/>
      <c r="H228" s="3"/>
    </row>
    <row r="229" spans="2:8" ht="13.2">
      <c r="B229" s="3"/>
      <c r="C229" s="3"/>
      <c r="D229" s="3"/>
      <c r="E229" s="3"/>
      <c r="F229" s="3"/>
      <c r="G229" s="3"/>
      <c r="H229" s="3"/>
    </row>
    <row r="230" spans="2:8" ht="13.2">
      <c r="B230" s="3"/>
      <c r="C230" s="3"/>
      <c r="D230" s="3"/>
      <c r="E230" s="3"/>
      <c r="F230" s="3"/>
      <c r="G230" s="3"/>
      <c r="H230" s="3"/>
    </row>
    <row r="231" spans="2:8" ht="13.2">
      <c r="B231" s="3"/>
      <c r="C231" s="3"/>
      <c r="D231" s="3"/>
      <c r="E231" s="3"/>
      <c r="F231" s="3"/>
      <c r="G231" s="3"/>
      <c r="H231" s="3"/>
    </row>
    <row r="232" spans="2:8" ht="13.2">
      <c r="B232" s="3"/>
      <c r="C232" s="3"/>
      <c r="D232" s="3"/>
      <c r="E232" s="3"/>
      <c r="F232" s="3"/>
      <c r="G232" s="3"/>
      <c r="H232" s="3"/>
    </row>
    <row r="233" spans="2:8" ht="13.2">
      <c r="B233" s="3"/>
      <c r="C233" s="3"/>
      <c r="D233" s="3"/>
      <c r="E233" s="3"/>
      <c r="F233" s="3"/>
      <c r="G233" s="3"/>
      <c r="H233" s="3"/>
    </row>
    <row r="234" spans="2:8" ht="13.2">
      <c r="B234" s="3"/>
      <c r="C234" s="3"/>
      <c r="D234" s="3"/>
      <c r="E234" s="3"/>
      <c r="F234" s="3"/>
      <c r="G234" s="3"/>
      <c r="H234" s="3"/>
    </row>
    <row r="235" spans="2:8" ht="13.2">
      <c r="B235" s="3"/>
      <c r="C235" s="3"/>
      <c r="D235" s="3"/>
      <c r="E235" s="3"/>
      <c r="F235" s="3"/>
      <c r="G235" s="3"/>
      <c r="H235" s="3"/>
    </row>
    <row r="236" spans="2:8" ht="13.2">
      <c r="B236" s="3"/>
      <c r="C236" s="3"/>
      <c r="D236" s="3"/>
      <c r="E236" s="3"/>
      <c r="F236" s="3"/>
      <c r="G236" s="3"/>
      <c r="H236" s="3"/>
    </row>
    <row r="237" spans="2:8" ht="13.2">
      <c r="B237" s="3"/>
      <c r="C237" s="3"/>
      <c r="D237" s="3"/>
      <c r="E237" s="3"/>
      <c r="F237" s="3"/>
      <c r="G237" s="3"/>
      <c r="H237" s="3"/>
    </row>
    <row r="238" spans="2:8" ht="13.2">
      <c r="B238" s="3"/>
      <c r="C238" s="3"/>
      <c r="D238" s="3"/>
      <c r="E238" s="3"/>
      <c r="F238" s="3"/>
      <c r="G238" s="3"/>
      <c r="H238" s="3"/>
    </row>
    <row r="239" spans="2:8" ht="13.2">
      <c r="B239" s="3"/>
      <c r="C239" s="3"/>
      <c r="D239" s="3"/>
      <c r="E239" s="3"/>
      <c r="F239" s="3"/>
      <c r="G239" s="3"/>
      <c r="H239" s="3"/>
    </row>
    <row r="240" spans="2:8" ht="13.2">
      <c r="B240" s="3"/>
      <c r="C240" s="3"/>
      <c r="D240" s="3"/>
      <c r="E240" s="3"/>
      <c r="F240" s="3"/>
      <c r="G240" s="3"/>
      <c r="H240" s="3"/>
    </row>
    <row r="241" spans="2:8" ht="13.2">
      <c r="B241" s="3"/>
      <c r="C241" s="3"/>
      <c r="D241" s="3"/>
      <c r="E241" s="3"/>
      <c r="F241" s="3"/>
      <c r="G241" s="3"/>
      <c r="H241" s="3"/>
    </row>
    <row r="242" spans="2:8" ht="13.2">
      <c r="B242" s="3"/>
      <c r="C242" s="3"/>
      <c r="D242" s="3"/>
      <c r="E242" s="3"/>
      <c r="F242" s="3"/>
      <c r="G242" s="3"/>
      <c r="H242" s="3"/>
    </row>
    <row r="243" spans="2:8" ht="13.2">
      <c r="B243" s="3"/>
      <c r="C243" s="3"/>
      <c r="D243" s="3"/>
      <c r="E243" s="3"/>
      <c r="F243" s="3"/>
      <c r="G243" s="3"/>
      <c r="H243" s="3"/>
    </row>
    <row r="244" spans="2:8" ht="13.2">
      <c r="B244" s="3"/>
      <c r="C244" s="3"/>
      <c r="D244" s="3"/>
      <c r="E244" s="3"/>
      <c r="F244" s="3"/>
      <c r="G244" s="3"/>
      <c r="H244" s="3"/>
    </row>
    <row r="245" spans="2:8" ht="13.2">
      <c r="B245" s="3"/>
      <c r="C245" s="3"/>
      <c r="D245" s="3"/>
      <c r="E245" s="3"/>
      <c r="F245" s="3"/>
      <c r="G245" s="3"/>
      <c r="H245" s="3"/>
    </row>
    <row r="246" spans="2:8" ht="13.2">
      <c r="B246" s="3"/>
      <c r="C246" s="3"/>
      <c r="D246" s="3"/>
      <c r="E246" s="3"/>
      <c r="F246" s="3"/>
      <c r="G246" s="3"/>
      <c r="H246" s="3"/>
    </row>
    <row r="247" spans="2:8" ht="13.2">
      <c r="B247" s="3"/>
      <c r="C247" s="3"/>
      <c r="D247" s="3"/>
      <c r="E247" s="3"/>
      <c r="F247" s="3"/>
      <c r="G247" s="3"/>
      <c r="H247" s="3"/>
    </row>
    <row r="248" spans="2:8" ht="13.2">
      <c r="B248" s="3"/>
      <c r="C248" s="3"/>
      <c r="D248" s="3"/>
      <c r="E248" s="3"/>
      <c r="F248" s="3"/>
      <c r="G248" s="3"/>
      <c r="H248" s="3"/>
    </row>
    <row r="249" spans="2:8" ht="13.2">
      <c r="B249" s="3"/>
      <c r="C249" s="3"/>
      <c r="D249" s="3"/>
      <c r="E249" s="3"/>
      <c r="F249" s="3"/>
      <c r="G249" s="3"/>
      <c r="H249" s="3"/>
    </row>
    <row r="250" spans="2:8" ht="13.2">
      <c r="B250" s="3"/>
      <c r="C250" s="3"/>
      <c r="D250" s="3"/>
      <c r="E250" s="3"/>
      <c r="F250" s="3"/>
      <c r="G250" s="3"/>
      <c r="H250" s="3"/>
    </row>
    <row r="251" spans="2:8" ht="13.2">
      <c r="B251" s="3"/>
      <c r="C251" s="3"/>
      <c r="D251" s="3"/>
      <c r="E251" s="3"/>
      <c r="F251" s="3"/>
      <c r="G251" s="3"/>
      <c r="H251" s="3"/>
    </row>
    <row r="252" spans="2:8" ht="13.2">
      <c r="B252" s="3"/>
      <c r="C252" s="3"/>
      <c r="D252" s="3"/>
      <c r="E252" s="3"/>
      <c r="F252" s="3"/>
      <c r="G252" s="3"/>
      <c r="H252" s="3"/>
    </row>
    <row r="253" spans="2:8" ht="13.2">
      <c r="B253" s="3"/>
      <c r="C253" s="3"/>
      <c r="D253" s="3"/>
      <c r="E253" s="3"/>
      <c r="F253" s="3"/>
      <c r="G253" s="3"/>
      <c r="H253" s="3"/>
    </row>
    <row r="254" spans="2:8" ht="13.2">
      <c r="B254" s="3"/>
      <c r="C254" s="3"/>
      <c r="D254" s="3"/>
      <c r="E254" s="3"/>
      <c r="F254" s="3"/>
      <c r="G254" s="3"/>
      <c r="H254" s="3"/>
    </row>
    <row r="255" spans="2:8" ht="13.2">
      <c r="B255" s="3"/>
      <c r="C255" s="3"/>
      <c r="D255" s="3"/>
      <c r="E255" s="3"/>
      <c r="F255" s="3"/>
      <c r="G255" s="3"/>
      <c r="H255" s="3"/>
    </row>
    <row r="256" spans="2:8" ht="13.2">
      <c r="B256" s="3"/>
      <c r="C256" s="3"/>
      <c r="D256" s="3"/>
      <c r="E256" s="3"/>
      <c r="F256" s="3"/>
      <c r="G256" s="3"/>
      <c r="H256" s="3"/>
    </row>
    <row r="257" spans="2:8" ht="13.2">
      <c r="B257" s="3"/>
      <c r="C257" s="3"/>
      <c r="D257" s="3"/>
      <c r="E257" s="3"/>
      <c r="F257" s="3"/>
      <c r="G257" s="3"/>
      <c r="H257" s="3"/>
    </row>
    <row r="258" spans="2:8" ht="13.2">
      <c r="B258" s="3"/>
      <c r="C258" s="3"/>
      <c r="D258" s="3"/>
      <c r="E258" s="3"/>
      <c r="F258" s="3"/>
      <c r="G258" s="3"/>
      <c r="H258" s="3"/>
    </row>
    <row r="259" spans="2:8" ht="13.2">
      <c r="B259" s="3"/>
      <c r="C259" s="3"/>
      <c r="D259" s="3"/>
      <c r="E259" s="3"/>
      <c r="F259" s="3"/>
      <c r="G259" s="3"/>
      <c r="H259" s="3"/>
    </row>
    <row r="260" spans="2:8" ht="13.2">
      <c r="B260" s="3"/>
      <c r="C260" s="3"/>
      <c r="D260" s="3"/>
      <c r="E260" s="3"/>
      <c r="F260" s="3"/>
      <c r="G260" s="3"/>
      <c r="H260" s="3"/>
    </row>
    <row r="261" spans="2:8" ht="13.2">
      <c r="B261" s="3"/>
      <c r="C261" s="3"/>
      <c r="D261" s="3"/>
      <c r="E261" s="3"/>
      <c r="F261" s="3"/>
      <c r="G261" s="3"/>
      <c r="H261" s="3"/>
    </row>
    <row r="262" spans="2:8" ht="13.2">
      <c r="B262" s="3"/>
      <c r="C262" s="3"/>
      <c r="D262" s="3"/>
      <c r="E262" s="3"/>
      <c r="F262" s="3"/>
      <c r="G262" s="3"/>
      <c r="H262" s="3"/>
    </row>
    <row r="263" spans="2:8" ht="13.2">
      <c r="B263" s="3"/>
      <c r="C263" s="3"/>
      <c r="D263" s="3"/>
      <c r="E263" s="3"/>
      <c r="F263" s="3"/>
      <c r="G263" s="3"/>
      <c r="H263" s="3"/>
    </row>
    <row r="264" spans="2:8" ht="13.2">
      <c r="B264" s="3"/>
      <c r="C264" s="3"/>
      <c r="D264" s="3"/>
      <c r="E264" s="3"/>
      <c r="F264" s="3"/>
      <c r="G264" s="3"/>
      <c r="H264" s="3"/>
    </row>
    <row r="265" spans="2:8" ht="13.2">
      <c r="B265" s="3"/>
      <c r="C265" s="3"/>
      <c r="D265" s="3"/>
      <c r="E265" s="3"/>
      <c r="F265" s="3"/>
      <c r="G265" s="3"/>
      <c r="H265" s="3"/>
    </row>
    <row r="266" spans="2:8" ht="13.2">
      <c r="B266" s="3"/>
      <c r="C266" s="3"/>
      <c r="D266" s="3"/>
      <c r="E266" s="3"/>
      <c r="F266" s="3"/>
      <c r="G266" s="3"/>
      <c r="H266" s="3"/>
    </row>
    <row r="267" spans="2:8" ht="13.2">
      <c r="B267" s="3"/>
      <c r="C267" s="3"/>
      <c r="D267" s="3"/>
      <c r="E267" s="3"/>
      <c r="F267" s="3"/>
      <c r="G267" s="3"/>
      <c r="H267" s="3"/>
    </row>
    <row r="268" spans="2:8" ht="13.2">
      <c r="B268" s="3"/>
      <c r="C268" s="3"/>
      <c r="D268" s="3"/>
      <c r="E268" s="3"/>
      <c r="F268" s="3"/>
      <c r="G268" s="3"/>
      <c r="H268" s="3"/>
    </row>
    <row r="269" spans="2:8" ht="13.2">
      <c r="B269" s="3"/>
      <c r="C269" s="3"/>
      <c r="D269" s="3"/>
      <c r="E269" s="3"/>
      <c r="F269" s="3"/>
      <c r="G269" s="3"/>
      <c r="H269" s="3"/>
    </row>
    <row r="270" spans="2:8" ht="13.2">
      <c r="B270" s="3"/>
      <c r="C270" s="3"/>
      <c r="D270" s="3"/>
      <c r="E270" s="3"/>
      <c r="F270" s="3"/>
      <c r="G270" s="3"/>
      <c r="H270" s="3"/>
    </row>
    <row r="271" spans="2:8" ht="13.2">
      <c r="B271" s="3"/>
      <c r="C271" s="3"/>
      <c r="D271" s="3"/>
      <c r="E271" s="3"/>
      <c r="F271" s="3"/>
      <c r="G271" s="3"/>
      <c r="H271" s="3"/>
    </row>
    <row r="272" spans="2:8" ht="13.2">
      <c r="B272" s="3"/>
      <c r="C272" s="3"/>
      <c r="D272" s="3"/>
      <c r="E272" s="3"/>
      <c r="F272" s="3"/>
      <c r="G272" s="3"/>
      <c r="H272" s="3"/>
    </row>
    <row r="273" spans="2:8" ht="13.2">
      <c r="B273" s="3"/>
      <c r="C273" s="3"/>
      <c r="D273" s="3"/>
      <c r="E273" s="3"/>
      <c r="F273" s="3"/>
      <c r="G273" s="3"/>
      <c r="H273" s="3"/>
    </row>
    <row r="274" spans="2:8" ht="13.2">
      <c r="B274" s="3"/>
      <c r="C274" s="3"/>
      <c r="D274" s="3"/>
      <c r="E274" s="3"/>
      <c r="F274" s="3"/>
      <c r="G274" s="3"/>
      <c r="H274" s="3"/>
    </row>
    <row r="275" spans="2:8" ht="13.2">
      <c r="B275" s="3"/>
      <c r="C275" s="3"/>
      <c r="D275" s="3"/>
      <c r="E275" s="3"/>
      <c r="F275" s="3"/>
      <c r="G275" s="3"/>
      <c r="H275" s="3"/>
    </row>
    <row r="276" spans="2:8" ht="13.2">
      <c r="B276" s="3"/>
      <c r="C276" s="3"/>
      <c r="D276" s="3"/>
      <c r="E276" s="3"/>
      <c r="F276" s="3"/>
      <c r="G276" s="3"/>
      <c r="H276" s="3"/>
    </row>
    <row r="277" spans="2:8" ht="13.2">
      <c r="B277" s="3"/>
      <c r="C277" s="3"/>
      <c r="D277" s="3"/>
      <c r="E277" s="3"/>
      <c r="F277" s="3"/>
      <c r="G277" s="3"/>
      <c r="H277" s="3"/>
    </row>
    <row r="278" spans="2:8" ht="13.2">
      <c r="B278" s="3"/>
      <c r="C278" s="3"/>
      <c r="D278" s="3"/>
      <c r="E278" s="3"/>
      <c r="F278" s="3"/>
      <c r="G278" s="3"/>
      <c r="H278" s="3"/>
    </row>
    <row r="279" spans="2:8" ht="13.2">
      <c r="B279" s="3"/>
      <c r="C279" s="3"/>
      <c r="D279" s="3"/>
      <c r="E279" s="3"/>
      <c r="F279" s="3"/>
      <c r="G279" s="3"/>
      <c r="H279" s="3"/>
    </row>
    <row r="280" spans="2:8" ht="13.2">
      <c r="B280" s="3"/>
      <c r="C280" s="3"/>
      <c r="D280" s="3"/>
      <c r="E280" s="3"/>
      <c r="F280" s="3"/>
      <c r="G280" s="3"/>
      <c r="H280" s="3"/>
    </row>
    <row r="281" spans="2:8" ht="13.2">
      <c r="B281" s="3"/>
      <c r="C281" s="3"/>
      <c r="D281" s="3"/>
      <c r="E281" s="3"/>
      <c r="F281" s="3"/>
      <c r="G281" s="3"/>
      <c r="H281" s="3"/>
    </row>
    <row r="282" spans="2:8" ht="13.2">
      <c r="B282" s="3"/>
      <c r="C282" s="3"/>
      <c r="D282" s="3"/>
      <c r="E282" s="3"/>
      <c r="F282" s="3"/>
      <c r="G282" s="3"/>
      <c r="H282" s="3"/>
    </row>
    <row r="283" spans="2:8" ht="13.2">
      <c r="B283" s="3"/>
      <c r="C283" s="3"/>
      <c r="D283" s="3"/>
      <c r="E283" s="3"/>
      <c r="F283" s="3"/>
      <c r="G283" s="3"/>
      <c r="H283" s="3"/>
    </row>
    <row r="284" spans="2:8" ht="13.2">
      <c r="B284" s="3"/>
      <c r="C284" s="3"/>
      <c r="D284" s="3"/>
      <c r="E284" s="3"/>
      <c r="F284" s="3"/>
      <c r="G284" s="3"/>
      <c r="H284" s="3"/>
    </row>
    <row r="285" spans="2:8" ht="13.2">
      <c r="B285" s="3"/>
      <c r="C285" s="3"/>
      <c r="D285" s="3"/>
      <c r="E285" s="3"/>
      <c r="F285" s="3"/>
      <c r="G285" s="3"/>
      <c r="H285" s="3"/>
    </row>
    <row r="286" spans="2:8" ht="13.2">
      <c r="B286" s="3"/>
      <c r="C286" s="3"/>
      <c r="D286" s="3"/>
      <c r="E286" s="3"/>
      <c r="F286" s="3"/>
      <c r="G286" s="3"/>
      <c r="H286" s="3"/>
    </row>
    <row r="287" spans="2:8" ht="13.2">
      <c r="B287" s="3"/>
      <c r="C287" s="3"/>
      <c r="D287" s="3"/>
      <c r="E287" s="3"/>
      <c r="F287" s="3"/>
      <c r="G287" s="3"/>
      <c r="H287" s="3"/>
    </row>
    <row r="288" spans="2:8" ht="13.2">
      <c r="B288" s="3"/>
      <c r="C288" s="3"/>
      <c r="D288" s="3"/>
      <c r="E288" s="3"/>
      <c r="F288" s="3"/>
      <c r="G288" s="3"/>
      <c r="H288" s="3"/>
    </row>
    <row r="289" spans="2:8" ht="13.2">
      <c r="B289" s="3"/>
      <c r="C289" s="3"/>
      <c r="D289" s="3"/>
      <c r="E289" s="3"/>
      <c r="F289" s="3"/>
      <c r="G289" s="3"/>
      <c r="H289" s="3"/>
    </row>
    <row r="290" spans="2:8" ht="13.2">
      <c r="B290" s="3"/>
      <c r="C290" s="3"/>
      <c r="D290" s="3"/>
      <c r="E290" s="3"/>
      <c r="F290" s="3"/>
      <c r="G290" s="3"/>
      <c r="H290" s="3"/>
    </row>
    <row r="291" spans="2:8" ht="13.2">
      <c r="B291" s="3"/>
      <c r="C291" s="3"/>
      <c r="D291" s="3"/>
      <c r="E291" s="3"/>
      <c r="F291" s="3"/>
      <c r="G291" s="3"/>
      <c r="H291" s="3"/>
    </row>
    <row r="292" spans="2:8" ht="13.2">
      <c r="B292" s="3"/>
      <c r="C292" s="3"/>
      <c r="D292" s="3"/>
      <c r="E292" s="3"/>
      <c r="F292" s="3"/>
      <c r="G292" s="3"/>
      <c r="H292" s="3"/>
    </row>
    <row r="293" spans="2:8" ht="13.2">
      <c r="B293" s="3"/>
      <c r="C293" s="3"/>
      <c r="D293" s="3"/>
      <c r="E293" s="3"/>
      <c r="F293" s="3"/>
      <c r="G293" s="3"/>
      <c r="H293" s="3"/>
    </row>
    <row r="294" spans="2:8" ht="13.2">
      <c r="B294" s="3"/>
      <c r="C294" s="3"/>
      <c r="D294" s="3"/>
      <c r="E294" s="3"/>
      <c r="F294" s="3"/>
      <c r="G294" s="3"/>
      <c r="H294" s="3"/>
    </row>
    <row r="295" spans="2:8" ht="13.2">
      <c r="B295" s="3"/>
      <c r="C295" s="3"/>
      <c r="D295" s="3"/>
      <c r="E295" s="3"/>
      <c r="F295" s="3"/>
      <c r="G295" s="3"/>
      <c r="H295" s="3"/>
    </row>
    <row r="296" spans="2:8" ht="13.2">
      <c r="B296" s="3"/>
      <c r="C296" s="3"/>
      <c r="D296" s="3"/>
      <c r="E296" s="3"/>
      <c r="F296" s="3"/>
      <c r="G296" s="3"/>
      <c r="H296" s="3"/>
    </row>
    <row r="297" spans="2:8" ht="13.2">
      <c r="B297" s="3"/>
      <c r="C297" s="3"/>
      <c r="D297" s="3"/>
      <c r="E297" s="3"/>
      <c r="F297" s="3"/>
      <c r="G297" s="3"/>
      <c r="H297" s="3"/>
    </row>
    <row r="298" spans="2:8" ht="13.2">
      <c r="B298" s="3"/>
      <c r="C298" s="3"/>
      <c r="D298" s="3"/>
      <c r="E298" s="3"/>
      <c r="F298" s="3"/>
      <c r="G298" s="3"/>
      <c r="H298" s="3"/>
    </row>
    <row r="299" spans="2:8" ht="13.2">
      <c r="B299" s="3"/>
      <c r="C299" s="3"/>
      <c r="D299" s="3"/>
      <c r="E299" s="3"/>
      <c r="F299" s="3"/>
      <c r="G299" s="3"/>
      <c r="H299" s="3"/>
    </row>
    <row r="300" spans="2:8" ht="13.2">
      <c r="B300" s="3"/>
      <c r="C300" s="3"/>
      <c r="D300" s="3"/>
      <c r="E300" s="3"/>
      <c r="F300" s="3"/>
      <c r="G300" s="3"/>
      <c r="H300" s="3"/>
    </row>
    <row r="301" spans="2:8" ht="13.2">
      <c r="B301" s="3"/>
      <c r="C301" s="3"/>
      <c r="D301" s="3"/>
      <c r="E301" s="3"/>
      <c r="F301" s="3"/>
      <c r="G301" s="3"/>
      <c r="H301" s="3"/>
    </row>
    <row r="302" spans="2:8" ht="13.2">
      <c r="B302" s="3"/>
      <c r="C302" s="3"/>
      <c r="D302" s="3"/>
      <c r="E302" s="3"/>
      <c r="F302" s="3"/>
      <c r="G302" s="3"/>
      <c r="H302" s="3"/>
    </row>
    <row r="303" spans="2:8" ht="13.2">
      <c r="B303" s="3"/>
      <c r="C303" s="3"/>
      <c r="D303" s="3"/>
      <c r="E303" s="3"/>
      <c r="F303" s="3"/>
      <c r="G303" s="3"/>
      <c r="H303" s="3"/>
    </row>
    <row r="304" spans="2:8" ht="13.2">
      <c r="B304" s="3"/>
      <c r="C304" s="3"/>
      <c r="D304" s="3"/>
      <c r="E304" s="3"/>
      <c r="F304" s="3"/>
      <c r="G304" s="3"/>
      <c r="H304" s="3"/>
    </row>
    <row r="305" spans="2:8" ht="13.2">
      <c r="B305" s="3"/>
      <c r="C305" s="3"/>
      <c r="D305" s="3"/>
      <c r="E305" s="3"/>
      <c r="F305" s="3"/>
      <c r="G305" s="3"/>
      <c r="H305" s="3"/>
    </row>
    <row r="306" spans="2:8" ht="13.2">
      <c r="B306" s="3"/>
      <c r="C306" s="3"/>
      <c r="D306" s="3"/>
      <c r="E306" s="3"/>
      <c r="F306" s="3"/>
      <c r="G306" s="3"/>
      <c r="H306" s="3"/>
    </row>
    <row r="307" spans="2:8" ht="13.2">
      <c r="B307" s="3"/>
      <c r="C307" s="3"/>
      <c r="D307" s="3"/>
      <c r="E307" s="3"/>
      <c r="F307" s="3"/>
      <c r="G307" s="3"/>
      <c r="H307" s="3"/>
    </row>
    <row r="308" spans="2:8" ht="13.2">
      <c r="B308" s="3"/>
      <c r="C308" s="3"/>
      <c r="D308" s="3"/>
      <c r="E308" s="3"/>
      <c r="F308" s="3"/>
      <c r="G308" s="3"/>
      <c r="H308" s="3"/>
    </row>
    <row r="309" spans="2:8" ht="13.2">
      <c r="B309" s="3"/>
      <c r="C309" s="3"/>
      <c r="D309" s="3"/>
      <c r="E309" s="3"/>
      <c r="F309" s="3"/>
      <c r="G309" s="3"/>
      <c r="H309" s="3"/>
    </row>
    <row r="310" spans="2:8" ht="13.2">
      <c r="B310" s="3"/>
      <c r="C310" s="3"/>
      <c r="D310" s="3"/>
      <c r="E310" s="3"/>
      <c r="F310" s="3"/>
      <c r="G310" s="3"/>
      <c r="H310" s="3"/>
    </row>
    <row r="311" spans="2:8" ht="13.2">
      <c r="B311" s="3"/>
      <c r="C311" s="3"/>
      <c r="D311" s="3"/>
      <c r="E311" s="3"/>
      <c r="F311" s="3"/>
      <c r="G311" s="3"/>
      <c r="H311" s="3"/>
    </row>
    <row r="312" spans="2:8" ht="13.2">
      <c r="B312" s="3"/>
      <c r="C312" s="3"/>
      <c r="D312" s="3"/>
      <c r="E312" s="3"/>
      <c r="F312" s="3"/>
      <c r="G312" s="3"/>
      <c r="H312" s="3"/>
    </row>
    <row r="313" spans="2:8" ht="13.2">
      <c r="B313" s="3"/>
      <c r="C313" s="3"/>
      <c r="D313" s="3"/>
      <c r="E313" s="3"/>
      <c r="F313" s="3"/>
      <c r="G313" s="3"/>
      <c r="H313" s="3"/>
    </row>
    <row r="314" spans="2:8" ht="13.2">
      <c r="B314" s="3"/>
      <c r="C314" s="3"/>
      <c r="D314" s="3"/>
      <c r="E314" s="3"/>
      <c r="F314" s="3"/>
      <c r="G314" s="3"/>
      <c r="H314" s="3"/>
    </row>
    <row r="315" spans="2:8" ht="13.2">
      <c r="B315" s="3"/>
      <c r="C315" s="3"/>
      <c r="D315" s="3"/>
      <c r="E315" s="3"/>
      <c r="F315" s="3"/>
      <c r="G315" s="3"/>
      <c r="H315" s="3"/>
    </row>
    <row r="316" spans="2:8" ht="13.2">
      <c r="B316" s="3"/>
      <c r="C316" s="3"/>
      <c r="D316" s="3"/>
      <c r="E316" s="3"/>
      <c r="F316" s="3"/>
      <c r="G316" s="3"/>
      <c r="H316" s="3"/>
    </row>
    <row r="317" spans="2:8" ht="13.2">
      <c r="B317" s="3"/>
      <c r="C317" s="3"/>
      <c r="D317" s="3"/>
      <c r="E317" s="3"/>
      <c r="F317" s="3"/>
      <c r="G317" s="3"/>
      <c r="H317" s="3"/>
    </row>
    <row r="318" spans="2:8" ht="13.2">
      <c r="B318" s="3"/>
      <c r="C318" s="3"/>
      <c r="D318" s="3"/>
      <c r="E318" s="3"/>
      <c r="F318" s="3"/>
      <c r="G318" s="3"/>
      <c r="H318" s="3"/>
    </row>
    <row r="319" spans="2:8" ht="13.2">
      <c r="B319" s="3"/>
      <c r="C319" s="3"/>
      <c r="D319" s="3"/>
      <c r="E319" s="3"/>
      <c r="F319" s="3"/>
      <c r="G319" s="3"/>
      <c r="H319" s="3"/>
    </row>
    <row r="320" spans="2:8" ht="13.2">
      <c r="B320" s="3"/>
      <c r="C320" s="3"/>
      <c r="D320" s="3"/>
      <c r="E320" s="3"/>
      <c r="F320" s="3"/>
      <c r="G320" s="3"/>
      <c r="H320" s="3"/>
    </row>
    <row r="321" spans="2:8" ht="13.2">
      <c r="B321" s="3"/>
      <c r="C321" s="3"/>
      <c r="D321" s="3"/>
      <c r="E321" s="3"/>
      <c r="F321" s="3"/>
      <c r="G321" s="3"/>
      <c r="H321" s="3"/>
    </row>
    <row r="322" spans="2:8" ht="13.2">
      <c r="B322" s="3"/>
      <c r="C322" s="3"/>
      <c r="D322" s="3"/>
      <c r="E322" s="3"/>
      <c r="F322" s="3"/>
      <c r="G322" s="3"/>
      <c r="H322" s="3"/>
    </row>
    <row r="323" spans="2:8" ht="13.2">
      <c r="B323" s="3"/>
      <c r="C323" s="3"/>
      <c r="D323" s="3"/>
      <c r="E323" s="3"/>
      <c r="F323" s="3"/>
      <c r="G323" s="3"/>
      <c r="H323" s="3"/>
    </row>
    <row r="324" spans="2:8" ht="13.2">
      <c r="B324" s="3"/>
      <c r="C324" s="3"/>
      <c r="D324" s="3"/>
      <c r="E324" s="3"/>
      <c r="F324" s="3"/>
      <c r="G324" s="3"/>
      <c r="H324" s="3"/>
    </row>
    <row r="325" spans="2:8" ht="13.2">
      <c r="B325" s="3"/>
      <c r="C325" s="3"/>
      <c r="D325" s="3"/>
      <c r="E325" s="3"/>
      <c r="F325" s="3"/>
      <c r="G325" s="3"/>
      <c r="H325" s="3"/>
    </row>
    <row r="326" spans="2:8" ht="13.2">
      <c r="B326" s="3"/>
      <c r="C326" s="3"/>
      <c r="D326" s="3"/>
      <c r="E326" s="3"/>
      <c r="F326" s="3"/>
      <c r="G326" s="3"/>
      <c r="H326" s="3"/>
    </row>
    <row r="327" spans="2:8" ht="13.2">
      <c r="B327" s="3"/>
      <c r="C327" s="3"/>
      <c r="D327" s="3"/>
      <c r="E327" s="3"/>
      <c r="F327" s="3"/>
      <c r="G327" s="3"/>
      <c r="H327" s="3"/>
    </row>
    <row r="328" spans="2:8" ht="13.2">
      <c r="B328" s="3"/>
      <c r="C328" s="3"/>
      <c r="D328" s="3"/>
      <c r="E328" s="3"/>
      <c r="F328" s="3"/>
      <c r="G328" s="3"/>
      <c r="H328" s="3"/>
    </row>
    <row r="329" spans="2:8" ht="13.2">
      <c r="B329" s="3"/>
      <c r="C329" s="3"/>
      <c r="D329" s="3"/>
      <c r="E329" s="3"/>
      <c r="F329" s="3"/>
      <c r="G329" s="3"/>
      <c r="H329" s="3"/>
    </row>
    <row r="330" spans="2:8" ht="13.2">
      <c r="B330" s="3"/>
      <c r="C330" s="3"/>
      <c r="D330" s="3"/>
      <c r="E330" s="3"/>
      <c r="F330" s="3"/>
      <c r="G330" s="3"/>
      <c r="H330" s="3"/>
    </row>
    <row r="331" spans="2:8" ht="13.2">
      <c r="B331" s="3"/>
      <c r="C331" s="3"/>
      <c r="D331" s="3"/>
      <c r="E331" s="3"/>
      <c r="F331" s="3"/>
      <c r="G331" s="3"/>
      <c r="H331" s="3"/>
    </row>
    <row r="332" spans="2:8" ht="13.2">
      <c r="B332" s="3"/>
      <c r="C332" s="3"/>
      <c r="D332" s="3"/>
      <c r="E332" s="3"/>
      <c r="F332" s="3"/>
      <c r="G332" s="3"/>
      <c r="H332" s="3"/>
    </row>
    <row r="333" spans="2:8" ht="13.2">
      <c r="B333" s="3"/>
      <c r="C333" s="3"/>
      <c r="D333" s="3"/>
      <c r="E333" s="3"/>
      <c r="F333" s="3"/>
      <c r="G333" s="3"/>
      <c r="H333" s="3"/>
    </row>
    <row r="334" spans="2:8" ht="13.2">
      <c r="B334" s="3"/>
      <c r="C334" s="3"/>
      <c r="D334" s="3"/>
      <c r="E334" s="3"/>
      <c r="F334" s="3"/>
      <c r="G334" s="3"/>
      <c r="H334" s="3"/>
    </row>
    <row r="335" spans="2:8" ht="13.2">
      <c r="B335" s="3"/>
      <c r="C335" s="3"/>
      <c r="D335" s="3"/>
      <c r="E335" s="3"/>
      <c r="F335" s="3"/>
      <c r="G335" s="3"/>
      <c r="H335" s="3"/>
    </row>
    <row r="336" spans="2:8" ht="13.2">
      <c r="B336" s="3"/>
      <c r="C336" s="3"/>
      <c r="D336" s="3"/>
      <c r="E336" s="3"/>
      <c r="F336" s="3"/>
      <c r="G336" s="3"/>
      <c r="H336" s="3"/>
    </row>
    <row r="337" spans="2:8" ht="13.2">
      <c r="B337" s="3"/>
      <c r="C337" s="3"/>
      <c r="D337" s="3"/>
      <c r="E337" s="3"/>
      <c r="F337" s="3"/>
      <c r="G337" s="3"/>
      <c r="H337" s="3"/>
    </row>
    <row r="338" spans="2:8" ht="13.2">
      <c r="B338" s="3"/>
      <c r="C338" s="3"/>
      <c r="D338" s="3"/>
      <c r="E338" s="3"/>
      <c r="F338" s="3"/>
      <c r="G338" s="3"/>
      <c r="H338" s="3"/>
    </row>
    <row r="339" spans="2:8" ht="13.2">
      <c r="B339" s="3"/>
      <c r="C339" s="3"/>
      <c r="D339" s="3"/>
      <c r="E339" s="3"/>
      <c r="F339" s="3"/>
      <c r="G339" s="3"/>
      <c r="H339" s="3"/>
    </row>
    <row r="340" spans="2:8" ht="13.2">
      <c r="B340" s="3"/>
      <c r="C340" s="3"/>
      <c r="D340" s="3"/>
      <c r="E340" s="3"/>
      <c r="F340" s="3"/>
      <c r="G340" s="3"/>
      <c r="H340" s="3"/>
    </row>
    <row r="341" spans="2:8" ht="13.2">
      <c r="B341" s="3"/>
      <c r="C341" s="3"/>
      <c r="D341" s="3"/>
      <c r="E341" s="3"/>
      <c r="F341" s="3"/>
      <c r="G341" s="3"/>
      <c r="H341" s="3"/>
    </row>
    <row r="342" spans="2:8" ht="13.2">
      <c r="B342" s="3"/>
      <c r="C342" s="3"/>
      <c r="D342" s="3"/>
      <c r="E342" s="3"/>
      <c r="F342" s="3"/>
      <c r="G342" s="3"/>
      <c r="H342" s="3"/>
    </row>
    <row r="343" spans="2:8" ht="13.2">
      <c r="B343" s="3"/>
      <c r="C343" s="3"/>
      <c r="D343" s="3"/>
      <c r="E343" s="3"/>
      <c r="F343" s="3"/>
      <c r="G343" s="3"/>
      <c r="H343" s="3"/>
    </row>
    <row r="344" spans="2:8" ht="13.2">
      <c r="B344" s="3"/>
      <c r="C344" s="3"/>
      <c r="D344" s="3"/>
      <c r="E344" s="3"/>
      <c r="F344" s="3"/>
      <c r="G344" s="3"/>
      <c r="H344" s="3"/>
    </row>
    <row r="345" spans="2:8" ht="13.2">
      <c r="B345" s="3"/>
      <c r="C345" s="3"/>
      <c r="D345" s="3"/>
      <c r="E345" s="3"/>
      <c r="F345" s="3"/>
      <c r="G345" s="3"/>
      <c r="H345" s="3"/>
    </row>
    <row r="346" spans="2:8" ht="13.2">
      <c r="B346" s="3"/>
      <c r="C346" s="3"/>
      <c r="D346" s="3"/>
      <c r="E346" s="3"/>
      <c r="F346" s="3"/>
      <c r="G346" s="3"/>
      <c r="H346" s="3"/>
    </row>
    <row r="347" spans="2:8" ht="13.2">
      <c r="B347" s="3"/>
      <c r="C347" s="3"/>
      <c r="D347" s="3"/>
      <c r="E347" s="3"/>
      <c r="F347" s="3"/>
      <c r="G347" s="3"/>
      <c r="H347" s="3"/>
    </row>
    <row r="348" spans="2:8" ht="13.2">
      <c r="B348" s="3"/>
      <c r="C348" s="3"/>
      <c r="D348" s="3"/>
      <c r="E348" s="3"/>
      <c r="F348" s="3"/>
      <c r="G348" s="3"/>
      <c r="H348" s="3"/>
    </row>
    <row r="349" spans="2:8" ht="13.2">
      <c r="B349" s="3"/>
      <c r="C349" s="3"/>
      <c r="D349" s="3"/>
      <c r="E349" s="3"/>
      <c r="F349" s="3"/>
      <c r="G349" s="3"/>
      <c r="H349" s="3"/>
    </row>
    <row r="350" spans="2:8" ht="13.2">
      <c r="B350" s="3"/>
      <c r="C350" s="3"/>
      <c r="D350" s="3"/>
      <c r="E350" s="3"/>
      <c r="F350" s="3"/>
      <c r="G350" s="3"/>
      <c r="H350" s="3"/>
    </row>
    <row r="351" spans="2:8" ht="13.2">
      <c r="B351" s="3"/>
      <c r="C351" s="3"/>
      <c r="D351" s="3"/>
      <c r="E351" s="3"/>
      <c r="F351" s="3"/>
      <c r="G351" s="3"/>
      <c r="H351" s="3"/>
    </row>
    <row r="352" spans="2:8" ht="13.2">
      <c r="B352" s="3"/>
      <c r="C352" s="3"/>
      <c r="D352" s="3"/>
      <c r="E352" s="3"/>
      <c r="F352" s="3"/>
      <c r="G352" s="3"/>
      <c r="H352" s="3"/>
    </row>
    <row r="353" spans="2:8" ht="13.2">
      <c r="B353" s="3"/>
      <c r="C353" s="3"/>
      <c r="D353" s="3"/>
      <c r="E353" s="3"/>
      <c r="F353" s="3"/>
      <c r="G353" s="3"/>
      <c r="H353" s="3"/>
    </row>
    <row r="354" spans="2:8" ht="13.2">
      <c r="B354" s="3"/>
      <c r="C354" s="3"/>
      <c r="D354" s="3"/>
      <c r="E354" s="3"/>
      <c r="F354" s="3"/>
      <c r="G354" s="3"/>
      <c r="H354" s="3"/>
    </row>
    <row r="355" spans="2:8" ht="13.2">
      <c r="B355" s="3"/>
      <c r="C355" s="3"/>
      <c r="D355" s="3"/>
      <c r="E355" s="3"/>
      <c r="F355" s="3"/>
      <c r="G355" s="3"/>
      <c r="H355" s="3"/>
    </row>
    <row r="356" spans="2:8" ht="13.2">
      <c r="B356" s="3"/>
      <c r="C356" s="3"/>
      <c r="D356" s="3"/>
      <c r="E356" s="3"/>
      <c r="F356" s="3"/>
      <c r="G356" s="3"/>
      <c r="H356" s="3"/>
    </row>
    <row r="357" spans="2:8" ht="13.2">
      <c r="B357" s="3"/>
      <c r="C357" s="3"/>
      <c r="D357" s="3"/>
      <c r="E357" s="3"/>
      <c r="F357" s="3"/>
      <c r="G357" s="3"/>
      <c r="H357" s="3"/>
    </row>
    <row r="358" spans="2:8" ht="13.2">
      <c r="B358" s="3"/>
      <c r="C358" s="3"/>
      <c r="D358" s="3"/>
      <c r="E358" s="3"/>
      <c r="F358" s="3"/>
      <c r="G358" s="3"/>
      <c r="H358" s="3"/>
    </row>
    <row r="359" spans="2:8" ht="13.2">
      <c r="B359" s="3"/>
      <c r="C359" s="3"/>
      <c r="D359" s="3"/>
      <c r="E359" s="3"/>
      <c r="F359" s="3"/>
      <c r="G359" s="3"/>
      <c r="H359" s="3"/>
    </row>
    <row r="360" spans="2:8" ht="13.2">
      <c r="B360" s="3"/>
      <c r="C360" s="3"/>
      <c r="D360" s="3"/>
      <c r="E360" s="3"/>
      <c r="F360" s="3"/>
      <c r="G360" s="3"/>
      <c r="H360" s="3"/>
    </row>
    <row r="361" spans="2:8" ht="13.2">
      <c r="B361" s="3"/>
      <c r="C361" s="3"/>
      <c r="D361" s="3"/>
      <c r="E361" s="3"/>
      <c r="F361" s="3"/>
      <c r="G361" s="3"/>
      <c r="H361" s="3"/>
    </row>
    <row r="362" spans="2:8" ht="13.2">
      <c r="B362" s="3"/>
      <c r="C362" s="3"/>
      <c r="D362" s="3"/>
      <c r="E362" s="3"/>
      <c r="F362" s="3"/>
      <c r="G362" s="3"/>
      <c r="H362" s="3"/>
    </row>
    <row r="363" spans="2:8" ht="13.2">
      <c r="B363" s="3"/>
      <c r="C363" s="3"/>
      <c r="D363" s="3"/>
      <c r="E363" s="3"/>
      <c r="F363" s="3"/>
      <c r="G363" s="3"/>
      <c r="H363" s="3"/>
    </row>
    <row r="364" spans="2:8" ht="13.2">
      <c r="B364" s="3"/>
      <c r="C364" s="3"/>
      <c r="D364" s="3"/>
      <c r="E364" s="3"/>
      <c r="F364" s="3"/>
      <c r="G364" s="3"/>
      <c r="H364" s="3"/>
    </row>
    <row r="365" spans="2:8" ht="13.2">
      <c r="B365" s="3"/>
      <c r="C365" s="3"/>
      <c r="D365" s="3"/>
      <c r="E365" s="3"/>
      <c r="F365" s="3"/>
      <c r="G365" s="3"/>
      <c r="H365" s="3"/>
    </row>
    <row r="366" spans="2:8" ht="13.2">
      <c r="B366" s="3"/>
      <c r="C366" s="3"/>
      <c r="D366" s="3"/>
      <c r="E366" s="3"/>
      <c r="F366" s="3"/>
      <c r="G366" s="3"/>
      <c r="H366" s="3"/>
    </row>
    <row r="367" spans="2:8" ht="13.2">
      <c r="B367" s="3"/>
      <c r="C367" s="3"/>
      <c r="D367" s="3"/>
      <c r="E367" s="3"/>
      <c r="F367" s="3"/>
      <c r="G367" s="3"/>
      <c r="H367" s="3"/>
    </row>
    <row r="368" spans="2:8" ht="13.2">
      <c r="B368" s="3"/>
      <c r="C368" s="3"/>
      <c r="D368" s="3"/>
      <c r="E368" s="3"/>
      <c r="F368" s="3"/>
      <c r="G368" s="3"/>
      <c r="H368" s="3"/>
    </row>
    <row r="369" spans="2:8" ht="13.2">
      <c r="B369" s="3"/>
      <c r="C369" s="3"/>
      <c r="D369" s="3"/>
      <c r="E369" s="3"/>
      <c r="F369" s="3"/>
      <c r="G369" s="3"/>
      <c r="H369" s="3"/>
    </row>
    <row r="370" spans="2:8" ht="13.2">
      <c r="B370" s="3"/>
      <c r="C370" s="3"/>
      <c r="D370" s="3"/>
      <c r="E370" s="3"/>
      <c r="F370" s="3"/>
      <c r="G370" s="3"/>
      <c r="H370" s="3"/>
    </row>
    <row r="371" spans="2:8" ht="13.2">
      <c r="B371" s="3"/>
      <c r="C371" s="3"/>
      <c r="D371" s="3"/>
      <c r="E371" s="3"/>
      <c r="F371" s="3"/>
      <c r="G371" s="3"/>
      <c r="H371" s="3"/>
    </row>
    <row r="372" spans="2:8" ht="13.2">
      <c r="B372" s="3"/>
      <c r="C372" s="3"/>
      <c r="D372" s="3"/>
      <c r="E372" s="3"/>
      <c r="F372" s="3"/>
      <c r="G372" s="3"/>
      <c r="H372" s="3"/>
    </row>
    <row r="373" spans="2:8" ht="13.2">
      <c r="B373" s="3"/>
      <c r="C373" s="3"/>
      <c r="D373" s="3"/>
      <c r="E373" s="3"/>
      <c r="F373" s="3"/>
      <c r="G373" s="3"/>
      <c r="H373" s="3"/>
    </row>
    <row r="374" spans="2:8" ht="13.2">
      <c r="B374" s="3"/>
      <c r="C374" s="3"/>
      <c r="D374" s="3"/>
      <c r="E374" s="3"/>
      <c r="F374" s="3"/>
      <c r="G374" s="3"/>
      <c r="H374" s="3"/>
    </row>
    <row r="375" spans="2:8" ht="13.2">
      <c r="B375" s="3"/>
      <c r="C375" s="3"/>
      <c r="D375" s="3"/>
      <c r="E375" s="3"/>
      <c r="F375" s="3"/>
      <c r="G375" s="3"/>
      <c r="H375" s="3"/>
    </row>
    <row r="376" spans="2:8" ht="13.2">
      <c r="B376" s="3"/>
      <c r="C376" s="3"/>
      <c r="D376" s="3"/>
      <c r="E376" s="3"/>
      <c r="F376" s="3"/>
      <c r="G376" s="3"/>
      <c r="H376" s="3"/>
    </row>
    <row r="377" spans="2:8" ht="13.2">
      <c r="B377" s="3"/>
      <c r="C377" s="3"/>
      <c r="D377" s="3"/>
      <c r="E377" s="3"/>
      <c r="F377" s="3"/>
      <c r="G377" s="3"/>
      <c r="H377" s="3"/>
    </row>
    <row r="378" spans="2:8" ht="13.2">
      <c r="B378" s="3"/>
      <c r="C378" s="3"/>
      <c r="D378" s="3"/>
      <c r="E378" s="3"/>
      <c r="F378" s="3"/>
      <c r="G378" s="3"/>
      <c r="H378" s="3"/>
    </row>
    <row r="379" spans="2:8" ht="13.2">
      <c r="B379" s="3"/>
      <c r="C379" s="3"/>
      <c r="D379" s="3"/>
      <c r="E379" s="3"/>
      <c r="F379" s="3"/>
      <c r="G379" s="3"/>
      <c r="H379" s="3"/>
    </row>
    <row r="380" spans="2:8" ht="13.2">
      <c r="B380" s="3"/>
      <c r="C380" s="3"/>
      <c r="D380" s="3"/>
      <c r="E380" s="3"/>
      <c r="F380" s="3"/>
      <c r="G380" s="3"/>
      <c r="H380" s="3"/>
    </row>
    <row r="381" spans="2:8" ht="13.2">
      <c r="B381" s="3"/>
      <c r="C381" s="3"/>
      <c r="D381" s="3"/>
      <c r="E381" s="3"/>
      <c r="F381" s="3"/>
      <c r="G381" s="3"/>
      <c r="H381" s="3"/>
    </row>
    <row r="382" spans="2:8" ht="13.2">
      <c r="B382" s="3"/>
      <c r="C382" s="3"/>
      <c r="D382" s="3"/>
      <c r="E382" s="3"/>
      <c r="F382" s="3"/>
      <c r="G382" s="3"/>
      <c r="H382" s="3"/>
    </row>
    <row r="383" spans="2:8" ht="13.2">
      <c r="B383" s="3"/>
      <c r="C383" s="3"/>
      <c r="D383" s="3"/>
      <c r="E383" s="3"/>
      <c r="F383" s="3"/>
      <c r="G383" s="3"/>
      <c r="H383" s="3"/>
    </row>
    <row r="384" spans="2:8" ht="13.2">
      <c r="B384" s="3"/>
      <c r="C384" s="3"/>
      <c r="D384" s="3"/>
      <c r="E384" s="3"/>
      <c r="F384" s="3"/>
      <c r="G384" s="3"/>
      <c r="H384" s="3"/>
    </row>
    <row r="385" spans="2:8" ht="13.2">
      <c r="B385" s="3"/>
      <c r="C385" s="3"/>
      <c r="D385" s="3"/>
      <c r="E385" s="3"/>
      <c r="F385" s="3"/>
      <c r="G385" s="3"/>
      <c r="H385" s="3"/>
    </row>
    <row r="386" spans="2:8" ht="13.2">
      <c r="B386" s="3"/>
      <c r="C386" s="3"/>
      <c r="D386" s="3"/>
      <c r="E386" s="3"/>
      <c r="F386" s="3"/>
      <c r="G386" s="3"/>
      <c r="H386" s="3"/>
    </row>
    <row r="387" spans="2:8" ht="13.2">
      <c r="B387" s="3"/>
      <c r="C387" s="3"/>
      <c r="D387" s="3"/>
      <c r="E387" s="3"/>
      <c r="F387" s="3"/>
      <c r="G387" s="3"/>
      <c r="H387" s="3"/>
    </row>
    <row r="388" spans="2:8" ht="13.2">
      <c r="B388" s="3"/>
      <c r="C388" s="3"/>
      <c r="D388" s="3"/>
      <c r="E388" s="3"/>
      <c r="F388" s="3"/>
      <c r="G388" s="3"/>
      <c r="H388" s="3"/>
    </row>
    <row r="389" spans="2:8" ht="13.2">
      <c r="B389" s="3"/>
      <c r="C389" s="3"/>
      <c r="D389" s="3"/>
      <c r="E389" s="3"/>
      <c r="F389" s="3"/>
      <c r="G389" s="3"/>
      <c r="H389" s="3"/>
    </row>
    <row r="390" spans="2:8" ht="13.2">
      <c r="B390" s="3"/>
      <c r="C390" s="3"/>
      <c r="D390" s="3"/>
      <c r="E390" s="3"/>
      <c r="F390" s="3"/>
      <c r="G390" s="3"/>
      <c r="H390" s="3"/>
    </row>
    <row r="391" spans="2:8" ht="13.2">
      <c r="B391" s="3"/>
      <c r="C391" s="3"/>
      <c r="D391" s="3"/>
      <c r="E391" s="3"/>
      <c r="F391" s="3"/>
      <c r="G391" s="3"/>
      <c r="H391" s="3"/>
    </row>
    <row r="392" spans="2:8" ht="13.2">
      <c r="B392" s="3"/>
      <c r="C392" s="3"/>
      <c r="D392" s="3"/>
      <c r="E392" s="3"/>
      <c r="F392" s="3"/>
      <c r="G392" s="3"/>
      <c r="H392" s="3"/>
    </row>
    <row r="393" spans="2:8" ht="13.2">
      <c r="B393" s="3"/>
      <c r="C393" s="3"/>
      <c r="D393" s="3"/>
      <c r="E393" s="3"/>
      <c r="F393" s="3"/>
      <c r="G393" s="3"/>
      <c r="H393" s="3"/>
    </row>
    <row r="394" spans="2:8" ht="13.2">
      <c r="B394" s="3"/>
      <c r="C394" s="3"/>
      <c r="D394" s="3"/>
      <c r="E394" s="3"/>
      <c r="F394" s="3"/>
      <c r="G394" s="3"/>
      <c r="H394" s="3"/>
    </row>
    <row r="395" spans="2:8" ht="13.2">
      <c r="B395" s="3"/>
      <c r="C395" s="3"/>
      <c r="D395" s="3"/>
      <c r="E395" s="3"/>
      <c r="F395" s="3"/>
      <c r="G395" s="3"/>
      <c r="H395" s="3"/>
    </row>
    <row r="396" spans="2:8" ht="13.2">
      <c r="B396" s="3"/>
      <c r="C396" s="3"/>
      <c r="D396" s="3"/>
      <c r="E396" s="3"/>
      <c r="F396" s="3"/>
      <c r="G396" s="3"/>
      <c r="H396" s="3"/>
    </row>
    <row r="397" spans="2:8" ht="13.2">
      <c r="B397" s="3"/>
      <c r="C397" s="3"/>
      <c r="D397" s="3"/>
      <c r="E397" s="3"/>
      <c r="F397" s="3"/>
      <c r="G397" s="3"/>
      <c r="H397" s="3"/>
    </row>
    <row r="398" spans="2:8" ht="13.2">
      <c r="B398" s="3"/>
      <c r="C398" s="3"/>
      <c r="D398" s="3"/>
      <c r="E398" s="3"/>
      <c r="F398" s="3"/>
      <c r="G398" s="3"/>
      <c r="H398" s="3"/>
    </row>
    <row r="399" spans="2:8" ht="13.2">
      <c r="B399" s="3"/>
      <c r="C399" s="3"/>
      <c r="D399" s="3"/>
      <c r="E399" s="3"/>
      <c r="F399" s="3"/>
      <c r="G399" s="3"/>
      <c r="H399" s="3"/>
    </row>
    <row r="400" spans="2:8" ht="13.2">
      <c r="B400" s="3"/>
      <c r="C400" s="3"/>
      <c r="D400" s="3"/>
      <c r="E400" s="3"/>
      <c r="F400" s="3"/>
      <c r="G400" s="3"/>
      <c r="H400" s="3"/>
    </row>
    <row r="401" spans="2:8" ht="13.2">
      <c r="B401" s="3"/>
      <c r="C401" s="3"/>
      <c r="D401" s="3"/>
      <c r="E401" s="3"/>
      <c r="F401" s="3"/>
      <c r="G401" s="3"/>
      <c r="H401" s="3"/>
    </row>
    <row r="402" spans="2:8" ht="13.2">
      <c r="B402" s="3"/>
      <c r="C402" s="3"/>
      <c r="D402" s="3"/>
      <c r="E402" s="3"/>
      <c r="F402" s="3"/>
      <c r="G402" s="3"/>
      <c r="H402" s="3"/>
    </row>
    <row r="403" spans="2:8" ht="13.2">
      <c r="B403" s="3"/>
      <c r="C403" s="3"/>
      <c r="D403" s="3"/>
      <c r="E403" s="3"/>
      <c r="F403" s="3"/>
      <c r="G403" s="3"/>
      <c r="H403" s="3"/>
    </row>
    <row r="404" spans="2:8" ht="13.2">
      <c r="B404" s="3"/>
      <c r="C404" s="3"/>
      <c r="D404" s="3"/>
      <c r="E404" s="3"/>
      <c r="F404" s="3"/>
      <c r="G404" s="3"/>
      <c r="H404" s="3"/>
    </row>
    <row r="405" spans="2:8" ht="13.2">
      <c r="B405" s="3"/>
      <c r="C405" s="3"/>
      <c r="D405" s="3"/>
      <c r="E405" s="3"/>
      <c r="F405" s="3"/>
      <c r="G405" s="3"/>
      <c r="H405" s="3"/>
    </row>
    <row r="406" spans="2:8" ht="13.2">
      <c r="B406" s="3"/>
      <c r="C406" s="3"/>
      <c r="D406" s="3"/>
      <c r="E406" s="3"/>
      <c r="F406" s="3"/>
      <c r="G406" s="3"/>
      <c r="H406" s="3"/>
    </row>
    <row r="407" spans="2:8" ht="13.2">
      <c r="B407" s="3"/>
      <c r="C407" s="3"/>
      <c r="D407" s="3"/>
      <c r="E407" s="3"/>
      <c r="F407" s="3"/>
      <c r="G407" s="3"/>
      <c r="H407" s="3"/>
    </row>
    <row r="408" spans="2:8" ht="13.2">
      <c r="B408" s="3"/>
      <c r="C408" s="3"/>
      <c r="D408" s="3"/>
      <c r="E408" s="3"/>
      <c r="F408" s="3"/>
      <c r="G408" s="3"/>
      <c r="H408" s="3"/>
    </row>
    <row r="409" spans="2:8" ht="13.2">
      <c r="B409" s="3"/>
      <c r="C409" s="3"/>
      <c r="D409" s="3"/>
      <c r="E409" s="3"/>
      <c r="F409" s="3"/>
      <c r="G409" s="3"/>
      <c r="H409" s="3"/>
    </row>
    <row r="410" spans="2:8" ht="13.2">
      <c r="B410" s="3"/>
      <c r="C410" s="3"/>
      <c r="D410" s="3"/>
      <c r="E410" s="3"/>
      <c r="F410" s="3"/>
      <c r="G410" s="3"/>
      <c r="H410" s="3"/>
    </row>
    <row r="411" spans="2:8" ht="13.2">
      <c r="B411" s="3"/>
      <c r="C411" s="3"/>
      <c r="D411" s="3"/>
      <c r="E411" s="3"/>
      <c r="F411" s="3"/>
      <c r="G411" s="3"/>
      <c r="H411" s="3"/>
    </row>
    <row r="412" spans="2:8" ht="13.2">
      <c r="B412" s="3"/>
      <c r="C412" s="3"/>
      <c r="D412" s="3"/>
      <c r="E412" s="3"/>
      <c r="F412" s="3"/>
      <c r="G412" s="3"/>
      <c r="H412" s="3"/>
    </row>
    <row r="413" spans="2:8" ht="13.2">
      <c r="B413" s="3"/>
      <c r="C413" s="3"/>
      <c r="D413" s="3"/>
      <c r="E413" s="3"/>
      <c r="F413" s="3"/>
      <c r="G413" s="3"/>
      <c r="H413" s="3"/>
    </row>
    <row r="414" spans="2:8" ht="13.2">
      <c r="B414" s="3"/>
      <c r="C414" s="3"/>
      <c r="D414" s="3"/>
      <c r="E414" s="3"/>
      <c r="F414" s="3"/>
      <c r="G414" s="3"/>
      <c r="H414" s="3"/>
    </row>
    <row r="415" spans="2:8" ht="13.2">
      <c r="B415" s="3"/>
      <c r="C415" s="3"/>
      <c r="D415" s="3"/>
      <c r="E415" s="3"/>
      <c r="F415" s="3"/>
      <c r="G415" s="3"/>
      <c r="H415" s="3"/>
    </row>
    <row r="416" spans="2:8" ht="13.2">
      <c r="B416" s="3"/>
      <c r="C416" s="3"/>
      <c r="D416" s="3"/>
      <c r="E416" s="3"/>
      <c r="F416" s="3"/>
      <c r="G416" s="3"/>
      <c r="H416" s="3"/>
    </row>
    <row r="417" spans="2:8" ht="13.2">
      <c r="B417" s="3"/>
      <c r="C417" s="3"/>
      <c r="D417" s="3"/>
      <c r="E417" s="3"/>
      <c r="F417" s="3"/>
      <c r="G417" s="3"/>
      <c r="H417" s="3"/>
    </row>
    <row r="418" spans="2:8" ht="13.2">
      <c r="B418" s="3"/>
      <c r="C418" s="3"/>
      <c r="D418" s="3"/>
      <c r="E418" s="3"/>
      <c r="F418" s="3"/>
      <c r="G418" s="3"/>
      <c r="H418" s="3"/>
    </row>
    <row r="419" spans="2:8" ht="13.2">
      <c r="B419" s="3"/>
      <c r="C419" s="3"/>
      <c r="D419" s="3"/>
      <c r="E419" s="3"/>
      <c r="F419" s="3"/>
      <c r="G419" s="3"/>
      <c r="H419" s="3"/>
    </row>
    <row r="420" spans="2:8" ht="13.2">
      <c r="B420" s="3"/>
      <c r="C420" s="3"/>
      <c r="D420" s="3"/>
      <c r="E420" s="3"/>
      <c r="F420" s="3"/>
      <c r="G420" s="3"/>
      <c r="H420" s="3"/>
    </row>
    <row r="421" spans="2:8" ht="13.2">
      <c r="B421" s="3"/>
      <c r="C421" s="3"/>
      <c r="D421" s="3"/>
      <c r="E421" s="3"/>
      <c r="F421" s="3"/>
      <c r="G421" s="3"/>
      <c r="H421" s="3"/>
    </row>
    <row r="422" spans="2:8" ht="13.2">
      <c r="B422" s="3"/>
      <c r="C422" s="3"/>
      <c r="D422" s="3"/>
      <c r="E422" s="3"/>
      <c r="F422" s="3"/>
      <c r="G422" s="3"/>
      <c r="H422" s="3"/>
    </row>
    <row r="423" spans="2:8" ht="13.2">
      <c r="B423" s="3"/>
      <c r="C423" s="3"/>
      <c r="D423" s="3"/>
      <c r="E423" s="3"/>
      <c r="F423" s="3"/>
      <c r="G423" s="3"/>
      <c r="H423" s="3"/>
    </row>
    <row r="424" spans="2:8" ht="13.2">
      <c r="B424" s="3"/>
      <c r="C424" s="3"/>
      <c r="D424" s="3"/>
      <c r="E424" s="3"/>
      <c r="F424" s="3"/>
      <c r="G424" s="3"/>
      <c r="H424" s="3"/>
    </row>
    <row r="425" spans="2:8" ht="13.2">
      <c r="B425" s="3"/>
      <c r="C425" s="3"/>
      <c r="D425" s="3"/>
      <c r="E425" s="3"/>
      <c r="F425" s="3"/>
      <c r="G425" s="3"/>
      <c r="H425" s="3"/>
    </row>
    <row r="426" spans="2:8" ht="13.2">
      <c r="B426" s="3"/>
      <c r="C426" s="3"/>
      <c r="D426" s="3"/>
      <c r="E426" s="3"/>
      <c r="F426" s="3"/>
      <c r="G426" s="3"/>
      <c r="H426" s="3"/>
    </row>
    <row r="427" spans="2:8" ht="13.2">
      <c r="B427" s="3"/>
      <c r="C427" s="3"/>
      <c r="D427" s="3"/>
      <c r="E427" s="3"/>
      <c r="F427" s="3"/>
      <c r="G427" s="3"/>
      <c r="H427" s="3"/>
    </row>
    <row r="428" spans="2:8" ht="13.2">
      <c r="B428" s="3"/>
      <c r="C428" s="3"/>
      <c r="D428" s="3"/>
      <c r="E428" s="3"/>
      <c r="F428" s="3"/>
      <c r="G428" s="3"/>
      <c r="H428" s="3"/>
    </row>
    <row r="429" spans="2:8" ht="13.2">
      <c r="B429" s="3"/>
      <c r="C429" s="3"/>
      <c r="D429" s="3"/>
      <c r="E429" s="3"/>
      <c r="F429" s="3"/>
      <c r="G429" s="3"/>
      <c r="H429" s="3"/>
    </row>
    <row r="430" spans="2:8" ht="13.2">
      <c r="B430" s="3"/>
      <c r="C430" s="3"/>
      <c r="D430" s="3"/>
      <c r="E430" s="3"/>
      <c r="F430" s="3"/>
      <c r="G430" s="3"/>
      <c r="H430" s="3"/>
    </row>
    <row r="431" spans="2:8" ht="13.2">
      <c r="B431" s="3"/>
      <c r="C431" s="3"/>
      <c r="D431" s="3"/>
      <c r="E431" s="3"/>
      <c r="F431" s="3"/>
      <c r="G431" s="3"/>
      <c r="H431" s="3"/>
    </row>
    <row r="432" spans="2:8" ht="13.2">
      <c r="B432" s="3"/>
      <c r="C432" s="3"/>
      <c r="D432" s="3"/>
      <c r="E432" s="3"/>
      <c r="F432" s="3"/>
      <c r="G432" s="3"/>
      <c r="H432" s="3"/>
    </row>
    <row r="433" spans="2:8" ht="13.2">
      <c r="B433" s="3"/>
      <c r="C433" s="3"/>
      <c r="D433" s="3"/>
      <c r="E433" s="3"/>
      <c r="F433" s="3"/>
      <c r="G433" s="3"/>
      <c r="H433" s="3"/>
    </row>
    <row r="434" spans="2:8" ht="13.2">
      <c r="B434" s="3"/>
      <c r="C434" s="3"/>
      <c r="D434" s="3"/>
      <c r="E434" s="3"/>
      <c r="F434" s="3"/>
      <c r="G434" s="3"/>
      <c r="H434" s="3"/>
    </row>
    <row r="435" spans="2:8" ht="13.2">
      <c r="B435" s="3"/>
      <c r="C435" s="3"/>
      <c r="D435" s="3"/>
      <c r="E435" s="3"/>
      <c r="F435" s="3"/>
      <c r="G435" s="3"/>
      <c r="H435" s="3"/>
    </row>
    <row r="436" spans="2:8" ht="13.2">
      <c r="B436" s="3"/>
      <c r="C436" s="3"/>
      <c r="D436" s="3"/>
      <c r="E436" s="3"/>
      <c r="F436" s="3"/>
      <c r="G436" s="3"/>
      <c r="H436" s="3"/>
    </row>
    <row r="437" spans="2:8" ht="13.2">
      <c r="B437" s="3"/>
      <c r="C437" s="3"/>
      <c r="D437" s="3"/>
      <c r="E437" s="3"/>
      <c r="F437" s="3"/>
      <c r="G437" s="3"/>
      <c r="H437" s="3"/>
    </row>
    <row r="438" spans="2:8" ht="13.2">
      <c r="B438" s="3"/>
      <c r="C438" s="3"/>
      <c r="D438" s="3"/>
      <c r="E438" s="3"/>
      <c r="F438" s="3"/>
      <c r="G438" s="3"/>
      <c r="H438" s="3"/>
    </row>
    <row r="439" spans="2:8" ht="13.2">
      <c r="B439" s="3"/>
      <c r="C439" s="3"/>
      <c r="D439" s="3"/>
      <c r="E439" s="3"/>
      <c r="F439" s="3"/>
      <c r="G439" s="3"/>
      <c r="H439" s="3"/>
    </row>
    <row r="440" spans="2:8" ht="13.2">
      <c r="B440" s="3"/>
      <c r="C440" s="3"/>
      <c r="D440" s="3"/>
      <c r="E440" s="3"/>
      <c r="F440" s="3"/>
      <c r="G440" s="3"/>
      <c r="H440" s="3"/>
    </row>
    <row r="441" spans="2:8" ht="13.2">
      <c r="B441" s="3"/>
      <c r="C441" s="3"/>
      <c r="D441" s="3"/>
      <c r="E441" s="3"/>
      <c r="F441" s="3"/>
      <c r="G441" s="3"/>
      <c r="H441" s="3"/>
    </row>
    <row r="442" spans="2:8" ht="13.2">
      <c r="B442" s="3"/>
      <c r="C442" s="3"/>
      <c r="D442" s="3"/>
      <c r="E442" s="3"/>
      <c r="F442" s="3"/>
      <c r="G442" s="3"/>
      <c r="H442" s="3"/>
    </row>
    <row r="443" spans="2:8" ht="13.2">
      <c r="B443" s="3"/>
      <c r="C443" s="3"/>
      <c r="D443" s="3"/>
      <c r="E443" s="3"/>
      <c r="F443" s="3"/>
      <c r="G443" s="3"/>
      <c r="H443" s="3"/>
    </row>
    <row r="444" spans="2:8" ht="13.2">
      <c r="B444" s="3"/>
      <c r="C444" s="3"/>
      <c r="D444" s="3"/>
      <c r="E444" s="3"/>
      <c r="F444" s="3"/>
      <c r="G444" s="3"/>
      <c r="H444" s="3"/>
    </row>
    <row r="445" spans="2:8" ht="13.2">
      <c r="B445" s="3"/>
      <c r="C445" s="3"/>
      <c r="D445" s="3"/>
      <c r="E445" s="3"/>
      <c r="F445" s="3"/>
      <c r="G445" s="3"/>
      <c r="H445" s="3"/>
    </row>
    <row r="446" spans="2:8" ht="13.2">
      <c r="B446" s="3"/>
      <c r="C446" s="3"/>
      <c r="D446" s="3"/>
      <c r="E446" s="3"/>
      <c r="F446" s="3"/>
      <c r="G446" s="3"/>
      <c r="H446" s="3"/>
    </row>
    <row r="447" spans="2:8" ht="13.2">
      <c r="B447" s="3"/>
      <c r="C447" s="3"/>
      <c r="D447" s="3"/>
      <c r="E447" s="3"/>
      <c r="F447" s="3"/>
      <c r="G447" s="3"/>
      <c r="H447" s="3"/>
    </row>
    <row r="448" spans="2:8" ht="13.2">
      <c r="B448" s="3"/>
      <c r="C448" s="3"/>
      <c r="D448" s="3"/>
      <c r="E448" s="3"/>
      <c r="F448" s="3"/>
      <c r="G448" s="3"/>
      <c r="H448" s="3"/>
    </row>
    <row r="449" spans="2:8" ht="13.2">
      <c r="B449" s="3"/>
      <c r="C449" s="3"/>
      <c r="D449" s="3"/>
      <c r="E449" s="3"/>
      <c r="F449" s="3"/>
      <c r="G449" s="3"/>
      <c r="H449" s="3"/>
    </row>
    <row r="450" spans="2:8" ht="13.2">
      <c r="B450" s="3"/>
      <c r="C450" s="3"/>
      <c r="D450" s="3"/>
      <c r="E450" s="3"/>
      <c r="F450" s="3"/>
      <c r="G450" s="3"/>
      <c r="H450" s="3"/>
    </row>
    <row r="451" spans="2:8" ht="13.2">
      <c r="B451" s="3"/>
      <c r="C451" s="3"/>
      <c r="D451" s="3"/>
      <c r="E451" s="3"/>
      <c r="F451" s="3"/>
      <c r="G451" s="3"/>
      <c r="H451" s="3"/>
    </row>
    <row r="452" spans="2:8" ht="13.2">
      <c r="B452" s="3"/>
      <c r="C452" s="3"/>
      <c r="D452" s="3"/>
      <c r="E452" s="3"/>
      <c r="F452" s="3"/>
      <c r="G452" s="3"/>
      <c r="H452" s="3"/>
    </row>
    <row r="453" spans="2:8" ht="13.2">
      <c r="B453" s="3"/>
      <c r="C453" s="3"/>
      <c r="D453" s="3"/>
      <c r="E453" s="3"/>
      <c r="F453" s="3"/>
      <c r="G453" s="3"/>
      <c r="H453" s="3"/>
    </row>
    <row r="454" spans="2:8" ht="13.2">
      <c r="B454" s="3"/>
      <c r="C454" s="3"/>
      <c r="D454" s="3"/>
      <c r="E454" s="3"/>
      <c r="F454" s="3"/>
      <c r="G454" s="3"/>
      <c r="H454" s="3"/>
    </row>
    <row r="455" spans="2:8" ht="13.2">
      <c r="B455" s="3"/>
      <c r="C455" s="3"/>
      <c r="D455" s="3"/>
      <c r="E455" s="3"/>
      <c r="F455" s="3"/>
      <c r="G455" s="3"/>
      <c r="H455" s="3"/>
    </row>
    <row r="456" spans="2:8" ht="13.2">
      <c r="B456" s="3"/>
      <c r="C456" s="3"/>
      <c r="D456" s="3"/>
      <c r="E456" s="3"/>
      <c r="F456" s="3"/>
      <c r="G456" s="3"/>
      <c r="H456" s="3"/>
    </row>
    <row r="457" spans="2:8" ht="13.2">
      <c r="B457" s="3"/>
      <c r="C457" s="3"/>
      <c r="D457" s="3"/>
      <c r="E457" s="3"/>
      <c r="F457" s="3"/>
      <c r="G457" s="3"/>
      <c r="H457" s="3"/>
    </row>
    <row r="458" spans="2:8" ht="13.2">
      <c r="B458" s="3"/>
      <c r="C458" s="3"/>
      <c r="D458" s="3"/>
      <c r="E458" s="3"/>
      <c r="F458" s="3"/>
      <c r="G458" s="3"/>
      <c r="H458" s="3"/>
    </row>
    <row r="459" spans="2:8" ht="13.2">
      <c r="B459" s="3"/>
      <c r="C459" s="3"/>
      <c r="D459" s="3"/>
      <c r="E459" s="3"/>
      <c r="F459" s="3"/>
      <c r="G459" s="3"/>
      <c r="H459" s="3"/>
    </row>
    <row r="460" spans="2:8" ht="13.2">
      <c r="B460" s="3"/>
      <c r="C460" s="3"/>
      <c r="D460" s="3"/>
      <c r="E460" s="3"/>
      <c r="F460" s="3"/>
      <c r="G460" s="3"/>
      <c r="H460" s="3"/>
    </row>
    <row r="461" spans="2:8" ht="13.2">
      <c r="B461" s="3"/>
      <c r="C461" s="3"/>
      <c r="D461" s="3"/>
      <c r="E461" s="3"/>
      <c r="F461" s="3"/>
      <c r="G461" s="3"/>
      <c r="H461" s="3"/>
    </row>
    <row r="462" spans="2:8" ht="13.2">
      <c r="B462" s="3"/>
      <c r="C462" s="3"/>
      <c r="D462" s="3"/>
      <c r="E462" s="3"/>
      <c r="F462" s="3"/>
      <c r="G462" s="3"/>
      <c r="H462" s="3"/>
    </row>
    <row r="463" spans="2:8" ht="13.2">
      <c r="B463" s="3"/>
      <c r="C463" s="3"/>
      <c r="D463" s="3"/>
      <c r="E463" s="3"/>
      <c r="F463" s="3"/>
      <c r="G463" s="3"/>
      <c r="H463" s="3"/>
    </row>
    <row r="464" spans="2:8" ht="13.2">
      <c r="B464" s="3"/>
      <c r="C464" s="3"/>
      <c r="D464" s="3"/>
      <c r="E464" s="3"/>
      <c r="F464" s="3"/>
      <c r="G464" s="3"/>
      <c r="H464" s="3"/>
    </row>
    <row r="465" spans="2:8" ht="13.2">
      <c r="B465" s="3"/>
      <c r="C465" s="3"/>
      <c r="D465" s="3"/>
      <c r="E465" s="3"/>
      <c r="F465" s="3"/>
      <c r="G465" s="3"/>
      <c r="H465" s="3"/>
    </row>
    <row r="466" spans="2:8" ht="13.2">
      <c r="B466" s="3"/>
      <c r="C466" s="3"/>
      <c r="D466" s="3"/>
      <c r="E466" s="3"/>
      <c r="F466" s="3"/>
      <c r="G466" s="3"/>
      <c r="H466" s="3"/>
    </row>
    <row r="467" spans="2:8" ht="13.2">
      <c r="B467" s="3"/>
      <c r="C467" s="3"/>
      <c r="D467" s="3"/>
      <c r="E467" s="3"/>
      <c r="F467" s="3"/>
      <c r="G467" s="3"/>
      <c r="H467" s="3"/>
    </row>
    <row r="468" spans="2:8" ht="13.2">
      <c r="B468" s="3"/>
      <c r="C468" s="3"/>
      <c r="D468" s="3"/>
      <c r="E468" s="3"/>
      <c r="F468" s="3"/>
      <c r="G468" s="3"/>
      <c r="H468" s="3"/>
    </row>
    <row r="469" spans="2:8" ht="13.2">
      <c r="B469" s="3"/>
      <c r="C469" s="3"/>
      <c r="D469" s="3"/>
      <c r="E469" s="3"/>
      <c r="F469" s="3"/>
      <c r="G469" s="3"/>
      <c r="H469" s="3"/>
    </row>
    <row r="470" spans="2:8" ht="13.2">
      <c r="B470" s="3"/>
      <c r="C470" s="3"/>
      <c r="D470" s="3"/>
      <c r="E470" s="3"/>
      <c r="F470" s="3"/>
      <c r="G470" s="3"/>
      <c r="H470" s="3"/>
    </row>
    <row r="471" spans="2:8" ht="13.2">
      <c r="B471" s="3"/>
      <c r="C471" s="3"/>
      <c r="D471" s="3"/>
      <c r="E471" s="3"/>
      <c r="F471" s="3"/>
      <c r="G471" s="3"/>
      <c r="H471" s="3"/>
    </row>
    <row r="472" spans="2:8" ht="13.2">
      <c r="B472" s="3"/>
      <c r="C472" s="3"/>
      <c r="D472" s="3"/>
      <c r="E472" s="3"/>
      <c r="F472" s="3"/>
      <c r="G472" s="3"/>
      <c r="H472" s="3"/>
    </row>
    <row r="473" spans="2:8" ht="13.2">
      <c r="B473" s="3"/>
      <c r="C473" s="3"/>
      <c r="D473" s="3"/>
      <c r="E473" s="3"/>
      <c r="F473" s="3"/>
      <c r="G473" s="3"/>
      <c r="H473" s="3"/>
    </row>
    <row r="474" spans="2:8" ht="13.2">
      <c r="B474" s="3"/>
      <c r="C474" s="3"/>
      <c r="D474" s="3"/>
      <c r="E474" s="3"/>
      <c r="F474" s="3"/>
      <c r="G474" s="3"/>
      <c r="H474" s="3"/>
    </row>
    <row r="475" spans="2:8" ht="13.2">
      <c r="B475" s="3"/>
      <c r="C475" s="3"/>
      <c r="D475" s="3"/>
      <c r="E475" s="3"/>
      <c r="F475" s="3"/>
      <c r="G475" s="3"/>
      <c r="H475" s="3"/>
    </row>
    <row r="476" spans="2:8" ht="13.2">
      <c r="B476" s="3"/>
      <c r="C476" s="3"/>
      <c r="D476" s="3"/>
      <c r="E476" s="3"/>
      <c r="F476" s="3"/>
      <c r="G476" s="3"/>
      <c r="H476" s="3"/>
    </row>
    <row r="477" spans="2:8" ht="13.2">
      <c r="B477" s="3"/>
      <c r="C477" s="3"/>
      <c r="D477" s="3"/>
      <c r="E477" s="3"/>
      <c r="F477" s="3"/>
      <c r="G477" s="3"/>
      <c r="H477" s="3"/>
    </row>
    <row r="478" spans="2:8" ht="13.2">
      <c r="B478" s="3"/>
      <c r="C478" s="3"/>
      <c r="D478" s="3"/>
      <c r="E478" s="3"/>
      <c r="F478" s="3"/>
      <c r="G478" s="3"/>
      <c r="H478" s="3"/>
    </row>
    <row r="479" spans="2:8" ht="13.2">
      <c r="B479" s="3"/>
      <c r="C479" s="3"/>
      <c r="D479" s="3"/>
      <c r="E479" s="3"/>
      <c r="F479" s="3"/>
      <c r="G479" s="3"/>
      <c r="H479" s="3"/>
    </row>
    <row r="480" spans="2:8" ht="13.2">
      <c r="B480" s="3"/>
      <c r="C480" s="3"/>
      <c r="D480" s="3"/>
      <c r="E480" s="3"/>
      <c r="F480" s="3"/>
      <c r="G480" s="3"/>
      <c r="H480" s="3"/>
    </row>
    <row r="481" spans="2:8" ht="13.2">
      <c r="B481" s="3"/>
      <c r="C481" s="3"/>
      <c r="D481" s="3"/>
      <c r="E481" s="3"/>
      <c r="F481" s="3"/>
      <c r="G481" s="3"/>
      <c r="H481" s="3"/>
    </row>
    <row r="482" spans="2:8" ht="13.2">
      <c r="B482" s="3"/>
      <c r="C482" s="3"/>
      <c r="D482" s="3"/>
      <c r="E482" s="3"/>
      <c r="F482" s="3"/>
      <c r="G482" s="3"/>
      <c r="H482" s="3"/>
    </row>
    <row r="483" spans="2:8" ht="13.2">
      <c r="B483" s="3"/>
      <c r="C483" s="3"/>
      <c r="D483" s="3"/>
      <c r="E483" s="3"/>
      <c r="F483" s="3"/>
      <c r="G483" s="3"/>
      <c r="H483" s="3"/>
    </row>
    <row r="484" spans="2:8" ht="13.2">
      <c r="B484" s="3"/>
      <c r="C484" s="3"/>
      <c r="D484" s="3"/>
      <c r="E484" s="3"/>
      <c r="F484" s="3"/>
      <c r="G484" s="3"/>
      <c r="H484" s="3"/>
    </row>
    <row r="485" spans="2:8" ht="13.2">
      <c r="B485" s="3"/>
      <c r="C485" s="3"/>
      <c r="D485" s="3"/>
      <c r="E485" s="3"/>
      <c r="F485" s="3"/>
      <c r="G485" s="3"/>
      <c r="H485" s="3"/>
    </row>
    <row r="486" spans="2:8" ht="13.2">
      <c r="B486" s="3"/>
      <c r="C486" s="3"/>
      <c r="D486" s="3"/>
      <c r="E486" s="3"/>
      <c r="F486" s="3"/>
      <c r="G486" s="3"/>
      <c r="H486" s="3"/>
    </row>
    <row r="487" spans="2:8" ht="13.2">
      <c r="B487" s="3"/>
      <c r="C487" s="3"/>
      <c r="D487" s="3"/>
      <c r="E487" s="3"/>
      <c r="F487" s="3"/>
      <c r="G487" s="3"/>
      <c r="H487" s="3"/>
    </row>
    <row r="488" spans="2:8" ht="13.2">
      <c r="B488" s="3"/>
      <c r="C488" s="3"/>
      <c r="D488" s="3"/>
      <c r="E488" s="3"/>
      <c r="F488" s="3"/>
      <c r="G488" s="3"/>
      <c r="H488" s="3"/>
    </row>
    <row r="489" spans="2:8" ht="13.2">
      <c r="B489" s="3"/>
      <c r="C489" s="3"/>
      <c r="D489" s="3"/>
      <c r="E489" s="3"/>
      <c r="F489" s="3"/>
      <c r="G489" s="3"/>
      <c r="H489" s="3"/>
    </row>
    <row r="490" spans="2:8" ht="13.2">
      <c r="B490" s="3"/>
      <c r="C490" s="3"/>
      <c r="D490" s="3"/>
      <c r="E490" s="3"/>
      <c r="F490" s="3"/>
      <c r="G490" s="3"/>
      <c r="H490" s="3"/>
    </row>
    <row r="491" spans="2:8" ht="13.2">
      <c r="B491" s="3"/>
      <c r="C491" s="3"/>
      <c r="D491" s="3"/>
      <c r="E491" s="3"/>
      <c r="F491" s="3"/>
      <c r="G491" s="3"/>
      <c r="H491" s="3"/>
    </row>
    <row r="492" spans="2:8" ht="13.2">
      <c r="B492" s="3"/>
      <c r="C492" s="3"/>
      <c r="D492" s="3"/>
      <c r="E492" s="3"/>
      <c r="F492" s="3"/>
      <c r="G492" s="3"/>
      <c r="H492" s="3"/>
    </row>
    <row r="493" spans="2:8" ht="13.2">
      <c r="B493" s="3"/>
      <c r="C493" s="3"/>
      <c r="D493" s="3"/>
      <c r="E493" s="3"/>
      <c r="F493" s="3"/>
      <c r="G493" s="3"/>
      <c r="H493" s="3"/>
    </row>
    <row r="494" spans="2:8" ht="13.2">
      <c r="B494" s="3"/>
      <c r="C494" s="3"/>
      <c r="D494" s="3"/>
      <c r="E494" s="3"/>
      <c r="F494" s="3"/>
      <c r="G494" s="3"/>
      <c r="H494" s="3"/>
    </row>
    <row r="495" spans="2:8" ht="13.2">
      <c r="B495" s="3"/>
      <c r="C495" s="3"/>
      <c r="D495" s="3"/>
      <c r="E495" s="3"/>
      <c r="F495" s="3"/>
      <c r="G495" s="3"/>
      <c r="H495" s="3"/>
    </row>
    <row r="496" spans="2:8" ht="13.2">
      <c r="B496" s="3"/>
      <c r="C496" s="3"/>
      <c r="D496" s="3"/>
      <c r="E496" s="3"/>
      <c r="F496" s="3"/>
      <c r="G496" s="3"/>
      <c r="H496" s="3"/>
    </row>
    <row r="497" spans="2:8" ht="13.2">
      <c r="B497" s="3"/>
      <c r="C497" s="3"/>
      <c r="D497" s="3"/>
      <c r="E497" s="3"/>
      <c r="F497" s="3"/>
      <c r="G497" s="3"/>
      <c r="H497" s="3"/>
    </row>
    <row r="498" spans="2:8" ht="13.2">
      <c r="B498" s="3"/>
      <c r="C498" s="3"/>
      <c r="D498" s="3"/>
      <c r="E498" s="3"/>
      <c r="F498" s="3"/>
      <c r="G498" s="3"/>
      <c r="H498" s="3"/>
    </row>
    <row r="499" spans="2:8" ht="13.2">
      <c r="B499" s="3"/>
      <c r="C499" s="3"/>
      <c r="D499" s="3"/>
      <c r="E499" s="3"/>
      <c r="F499" s="3"/>
      <c r="G499" s="3"/>
      <c r="H499" s="3"/>
    </row>
    <row r="500" spans="2:8" ht="13.2">
      <c r="B500" s="3"/>
      <c r="C500" s="3"/>
      <c r="D500" s="3"/>
      <c r="E500" s="3"/>
      <c r="F500" s="3"/>
      <c r="G500" s="3"/>
      <c r="H500" s="3"/>
    </row>
    <row r="501" spans="2:8" ht="13.2">
      <c r="B501" s="3"/>
      <c r="C501" s="3"/>
      <c r="D501" s="3"/>
      <c r="E501" s="3"/>
      <c r="F501" s="3"/>
      <c r="G501" s="3"/>
      <c r="H501" s="3"/>
    </row>
    <row r="502" spans="2:8" ht="13.2">
      <c r="B502" s="3"/>
      <c r="C502" s="3"/>
      <c r="D502" s="3"/>
      <c r="E502" s="3"/>
      <c r="F502" s="3"/>
      <c r="G502" s="3"/>
      <c r="H502" s="3"/>
    </row>
    <row r="503" spans="2:8" ht="13.2">
      <c r="B503" s="3"/>
      <c r="C503" s="3"/>
      <c r="D503" s="3"/>
      <c r="E503" s="3"/>
      <c r="F503" s="3"/>
      <c r="G503" s="3"/>
      <c r="H503" s="3"/>
    </row>
    <row r="504" spans="2:8" ht="13.2">
      <c r="B504" s="3"/>
      <c r="C504" s="3"/>
      <c r="D504" s="3"/>
      <c r="E504" s="3"/>
      <c r="F504" s="3"/>
      <c r="G504" s="3"/>
      <c r="H504" s="3"/>
    </row>
    <row r="505" spans="2:8" ht="13.2">
      <c r="B505" s="3"/>
      <c r="C505" s="3"/>
      <c r="D505" s="3"/>
      <c r="E505" s="3"/>
      <c r="F505" s="3"/>
      <c r="G505" s="3"/>
      <c r="H505" s="3"/>
    </row>
    <row r="506" spans="2:8" ht="13.2">
      <c r="B506" s="3"/>
      <c r="C506" s="3"/>
      <c r="D506" s="3"/>
      <c r="E506" s="3"/>
      <c r="F506" s="3"/>
      <c r="G506" s="3"/>
      <c r="H506" s="3"/>
    </row>
    <row r="507" spans="2:8" ht="13.2">
      <c r="B507" s="3"/>
      <c r="C507" s="3"/>
      <c r="D507" s="3"/>
      <c r="E507" s="3"/>
      <c r="F507" s="3"/>
      <c r="G507" s="3"/>
      <c r="H507" s="3"/>
    </row>
    <row r="508" spans="2:8" ht="13.2">
      <c r="B508" s="3"/>
      <c r="C508" s="3"/>
      <c r="D508" s="3"/>
      <c r="E508" s="3"/>
      <c r="F508" s="3"/>
      <c r="G508" s="3"/>
      <c r="H508" s="3"/>
    </row>
    <row r="509" spans="2:8" ht="13.2">
      <c r="B509" s="3"/>
      <c r="C509" s="3"/>
      <c r="D509" s="3"/>
      <c r="E509" s="3"/>
      <c r="F509" s="3"/>
      <c r="G509" s="3"/>
      <c r="H509" s="3"/>
    </row>
    <row r="510" spans="2:8" ht="13.2">
      <c r="B510" s="3"/>
      <c r="C510" s="3"/>
      <c r="D510" s="3"/>
      <c r="E510" s="3"/>
      <c r="F510" s="3"/>
      <c r="G510" s="3"/>
      <c r="H510" s="3"/>
    </row>
    <row r="511" spans="2:8" ht="13.2">
      <c r="B511" s="3"/>
      <c r="C511" s="3"/>
      <c r="D511" s="3"/>
      <c r="E511" s="3"/>
      <c r="F511" s="3"/>
      <c r="G511" s="3"/>
      <c r="H511" s="3"/>
    </row>
    <row r="512" spans="2:8" ht="13.2">
      <c r="B512" s="3"/>
      <c r="C512" s="3"/>
      <c r="D512" s="3"/>
      <c r="E512" s="3"/>
      <c r="F512" s="3"/>
      <c r="G512" s="3"/>
      <c r="H512" s="3"/>
    </row>
    <row r="513" spans="2:8" ht="13.2">
      <c r="B513" s="3"/>
      <c r="C513" s="3"/>
      <c r="D513" s="3"/>
      <c r="E513" s="3"/>
      <c r="F513" s="3"/>
      <c r="G513" s="3"/>
      <c r="H513" s="3"/>
    </row>
    <row r="514" spans="2:8" ht="13.2">
      <c r="B514" s="3"/>
      <c r="C514" s="3"/>
      <c r="D514" s="3"/>
      <c r="E514" s="3"/>
      <c r="F514" s="3"/>
      <c r="G514" s="3"/>
      <c r="H514" s="3"/>
    </row>
    <row r="515" spans="2:8" ht="13.2">
      <c r="B515" s="3"/>
      <c r="C515" s="3"/>
      <c r="D515" s="3"/>
      <c r="E515" s="3"/>
      <c r="F515" s="3"/>
      <c r="G515" s="3"/>
      <c r="H515" s="3"/>
    </row>
    <row r="516" spans="2:8" ht="13.2">
      <c r="B516" s="3"/>
      <c r="C516" s="3"/>
      <c r="D516" s="3"/>
      <c r="E516" s="3"/>
      <c r="F516" s="3"/>
      <c r="G516" s="3"/>
      <c r="H516" s="3"/>
    </row>
    <row r="517" spans="2:8" ht="13.2">
      <c r="B517" s="3"/>
      <c r="C517" s="3"/>
      <c r="D517" s="3"/>
      <c r="E517" s="3"/>
      <c r="F517" s="3"/>
      <c r="G517" s="3"/>
      <c r="H517" s="3"/>
    </row>
    <row r="518" spans="2:8" ht="13.2">
      <c r="B518" s="3"/>
      <c r="C518" s="3"/>
      <c r="D518" s="3"/>
      <c r="E518" s="3"/>
      <c r="F518" s="3"/>
      <c r="G518" s="3"/>
      <c r="H518" s="3"/>
    </row>
    <row r="519" spans="2:8" ht="13.2">
      <c r="B519" s="3"/>
      <c r="C519" s="3"/>
      <c r="D519" s="3"/>
      <c r="E519" s="3"/>
      <c r="F519" s="3"/>
      <c r="G519" s="3"/>
      <c r="H519" s="3"/>
    </row>
    <row r="520" spans="2:8" ht="13.2">
      <c r="B520" s="3"/>
      <c r="C520" s="3"/>
      <c r="D520" s="3"/>
      <c r="E520" s="3"/>
      <c r="F520" s="3"/>
      <c r="G520" s="3"/>
      <c r="H520" s="3"/>
    </row>
    <row r="521" spans="2:8" ht="13.2">
      <c r="B521" s="3"/>
      <c r="C521" s="3"/>
      <c r="D521" s="3"/>
      <c r="E521" s="3"/>
      <c r="F521" s="3"/>
      <c r="G521" s="3"/>
      <c r="H521" s="3"/>
    </row>
    <row r="522" spans="2:8" ht="13.2">
      <c r="B522" s="3"/>
      <c r="C522" s="3"/>
      <c r="D522" s="3"/>
      <c r="E522" s="3"/>
      <c r="F522" s="3"/>
      <c r="G522" s="3"/>
      <c r="H522" s="3"/>
    </row>
    <row r="523" spans="2:8" ht="13.2">
      <c r="B523" s="3"/>
      <c r="C523" s="3"/>
      <c r="D523" s="3"/>
      <c r="E523" s="3"/>
      <c r="F523" s="3"/>
      <c r="G523" s="3"/>
      <c r="H523" s="3"/>
    </row>
    <row r="524" spans="2:8" ht="13.2">
      <c r="B524" s="3"/>
      <c r="C524" s="3"/>
      <c r="D524" s="3"/>
      <c r="E524" s="3"/>
      <c r="F524" s="3"/>
      <c r="G524" s="3"/>
      <c r="H524" s="3"/>
    </row>
    <row r="525" spans="2:8" ht="13.2">
      <c r="B525" s="3"/>
      <c r="C525" s="3"/>
      <c r="D525" s="3"/>
      <c r="E525" s="3"/>
      <c r="F525" s="3"/>
      <c r="G525" s="3"/>
      <c r="H525" s="3"/>
    </row>
    <row r="526" spans="2:8" ht="13.2">
      <c r="B526" s="3"/>
      <c r="C526" s="3"/>
      <c r="D526" s="3"/>
      <c r="E526" s="3"/>
      <c r="F526" s="3"/>
      <c r="G526" s="3"/>
      <c r="H526" s="3"/>
    </row>
    <row r="527" spans="2:8" ht="13.2">
      <c r="B527" s="3"/>
      <c r="C527" s="3"/>
      <c r="D527" s="3"/>
      <c r="E527" s="3"/>
      <c r="F527" s="3"/>
      <c r="G527" s="3"/>
      <c r="H527" s="3"/>
    </row>
    <row r="528" spans="2:8" ht="13.2">
      <c r="B528" s="3"/>
      <c r="C528" s="3"/>
      <c r="D528" s="3"/>
      <c r="E528" s="3"/>
      <c r="F528" s="3"/>
      <c r="G528" s="3"/>
      <c r="H528" s="3"/>
    </row>
    <row r="529" spans="2:8" ht="13.2">
      <c r="B529" s="3"/>
      <c r="C529" s="3"/>
      <c r="D529" s="3"/>
      <c r="E529" s="3"/>
      <c r="F529" s="3"/>
      <c r="G529" s="3"/>
      <c r="H529" s="3"/>
    </row>
    <row r="530" spans="2:8" ht="13.2">
      <c r="B530" s="3"/>
      <c r="C530" s="3"/>
      <c r="D530" s="3"/>
      <c r="E530" s="3"/>
      <c r="F530" s="3"/>
      <c r="G530" s="3"/>
      <c r="H530" s="3"/>
    </row>
    <row r="531" spans="2:8" ht="13.2">
      <c r="B531" s="3"/>
      <c r="C531" s="3"/>
      <c r="D531" s="3"/>
      <c r="E531" s="3"/>
      <c r="F531" s="3"/>
      <c r="G531" s="3"/>
      <c r="H531" s="3"/>
    </row>
    <row r="532" spans="2:8" ht="13.2">
      <c r="B532" s="3"/>
      <c r="C532" s="3"/>
      <c r="D532" s="3"/>
      <c r="E532" s="3"/>
      <c r="F532" s="3"/>
      <c r="G532" s="3"/>
      <c r="H532" s="3"/>
    </row>
    <row r="533" spans="2:8" ht="13.2">
      <c r="B533" s="3"/>
      <c r="C533" s="3"/>
      <c r="D533" s="3"/>
      <c r="E533" s="3"/>
      <c r="F533" s="3"/>
      <c r="G533" s="3"/>
      <c r="H533" s="3"/>
    </row>
    <row r="534" spans="2:8" ht="13.2">
      <c r="B534" s="3"/>
      <c r="C534" s="3"/>
      <c r="D534" s="3"/>
      <c r="E534" s="3"/>
      <c r="F534" s="3"/>
      <c r="G534" s="3"/>
      <c r="H534" s="3"/>
    </row>
    <row r="535" spans="2:8" ht="13.2">
      <c r="B535" s="3"/>
      <c r="C535" s="3"/>
      <c r="D535" s="3"/>
      <c r="E535" s="3"/>
      <c r="F535" s="3"/>
      <c r="G535" s="3"/>
      <c r="H535" s="3"/>
    </row>
    <row r="536" spans="2:8" ht="13.2">
      <c r="B536" s="3"/>
      <c r="C536" s="3"/>
      <c r="D536" s="3"/>
      <c r="E536" s="3"/>
      <c r="F536" s="3"/>
      <c r="G536" s="3"/>
      <c r="H536" s="3"/>
    </row>
    <row r="537" spans="2:8" ht="13.2">
      <c r="B537" s="3"/>
      <c r="C537" s="3"/>
      <c r="D537" s="3"/>
      <c r="E537" s="3"/>
      <c r="F537" s="3"/>
      <c r="G537" s="3"/>
      <c r="H537" s="3"/>
    </row>
    <row r="538" spans="2:8" ht="13.2">
      <c r="B538" s="3"/>
      <c r="C538" s="3"/>
      <c r="D538" s="3"/>
      <c r="E538" s="3"/>
      <c r="F538" s="3"/>
      <c r="G538" s="3"/>
      <c r="H538" s="3"/>
    </row>
    <row r="539" spans="2:8" ht="13.2">
      <c r="B539" s="3"/>
      <c r="C539" s="3"/>
      <c r="D539" s="3"/>
      <c r="E539" s="3"/>
      <c r="F539" s="3"/>
      <c r="G539" s="3"/>
      <c r="H539" s="3"/>
    </row>
    <row r="540" spans="2:8" ht="13.2">
      <c r="B540" s="3"/>
      <c r="C540" s="3"/>
      <c r="D540" s="3"/>
      <c r="E540" s="3"/>
      <c r="F540" s="3"/>
      <c r="G540" s="3"/>
      <c r="H540" s="3"/>
    </row>
    <row r="541" spans="2:8" ht="13.2">
      <c r="B541" s="3"/>
      <c r="C541" s="3"/>
      <c r="D541" s="3"/>
      <c r="E541" s="3"/>
      <c r="F541" s="3"/>
      <c r="G541" s="3"/>
      <c r="H541" s="3"/>
    </row>
    <row r="542" spans="2:8" ht="13.2">
      <c r="B542" s="3"/>
      <c r="C542" s="3"/>
      <c r="D542" s="3"/>
      <c r="E542" s="3"/>
      <c r="F542" s="3"/>
      <c r="G542" s="3"/>
      <c r="H542" s="3"/>
    </row>
    <row r="543" spans="2:8" ht="13.2">
      <c r="B543" s="3"/>
      <c r="C543" s="3"/>
      <c r="D543" s="3"/>
      <c r="E543" s="3"/>
      <c r="F543" s="3"/>
      <c r="G543" s="3"/>
      <c r="H543" s="3"/>
    </row>
    <row r="544" spans="2:8" ht="13.2">
      <c r="B544" s="3"/>
      <c r="C544" s="3"/>
      <c r="D544" s="3"/>
      <c r="E544" s="3"/>
      <c r="F544" s="3"/>
      <c r="G544" s="3"/>
      <c r="H544" s="3"/>
    </row>
    <row r="545" spans="2:8" ht="13.2">
      <c r="B545" s="3"/>
      <c r="C545" s="3"/>
      <c r="D545" s="3"/>
      <c r="E545" s="3"/>
      <c r="F545" s="3"/>
      <c r="G545" s="3"/>
      <c r="H545" s="3"/>
    </row>
    <row r="546" spans="2:8" ht="13.2">
      <c r="B546" s="3"/>
      <c r="C546" s="3"/>
      <c r="D546" s="3"/>
      <c r="E546" s="3"/>
      <c r="F546" s="3"/>
      <c r="G546" s="3"/>
      <c r="H546" s="3"/>
    </row>
    <row r="547" spans="2:8" ht="13.2">
      <c r="B547" s="3"/>
      <c r="C547" s="3"/>
      <c r="D547" s="3"/>
      <c r="E547" s="3"/>
      <c r="F547" s="3"/>
      <c r="G547" s="3"/>
      <c r="H547" s="3"/>
    </row>
    <row r="548" spans="2:8" ht="13.2">
      <c r="B548" s="3"/>
      <c r="C548" s="3"/>
      <c r="D548" s="3"/>
      <c r="E548" s="3"/>
      <c r="F548" s="3"/>
      <c r="G548" s="3"/>
      <c r="H548" s="3"/>
    </row>
    <row r="549" spans="2:8" ht="13.2">
      <c r="B549" s="3"/>
      <c r="C549" s="3"/>
      <c r="D549" s="3"/>
      <c r="E549" s="3"/>
      <c r="F549" s="3"/>
      <c r="G549" s="3"/>
      <c r="H549" s="3"/>
    </row>
    <row r="550" spans="2:8" ht="13.2">
      <c r="B550" s="3"/>
      <c r="C550" s="3"/>
      <c r="D550" s="3"/>
      <c r="E550" s="3"/>
      <c r="F550" s="3"/>
      <c r="G550" s="3"/>
      <c r="H550" s="3"/>
    </row>
    <row r="551" spans="2:8" ht="13.2">
      <c r="B551" s="3"/>
      <c r="C551" s="3"/>
      <c r="D551" s="3"/>
      <c r="E551" s="3"/>
      <c r="F551" s="3"/>
      <c r="G551" s="3"/>
      <c r="H551" s="3"/>
    </row>
    <row r="552" spans="2:8" ht="13.2">
      <c r="B552" s="3"/>
      <c r="C552" s="3"/>
      <c r="D552" s="3"/>
      <c r="E552" s="3"/>
      <c r="F552" s="3"/>
      <c r="G552" s="3"/>
      <c r="H552" s="3"/>
    </row>
    <row r="553" spans="2:8" ht="13.2">
      <c r="B553" s="3"/>
      <c r="C553" s="3"/>
      <c r="D553" s="3"/>
      <c r="E553" s="3"/>
      <c r="F553" s="3"/>
      <c r="G553" s="3"/>
      <c r="H553" s="3"/>
    </row>
    <row r="554" spans="2:8" ht="13.2">
      <c r="B554" s="3"/>
      <c r="C554" s="3"/>
      <c r="D554" s="3"/>
      <c r="E554" s="3"/>
      <c r="F554" s="3"/>
      <c r="G554" s="3"/>
      <c r="H554" s="3"/>
    </row>
    <row r="555" spans="2:8" ht="13.2">
      <c r="B555" s="3"/>
      <c r="C555" s="3"/>
      <c r="D555" s="3"/>
      <c r="E555" s="3"/>
      <c r="F555" s="3"/>
      <c r="G555" s="3"/>
      <c r="H555" s="3"/>
    </row>
    <row r="556" spans="2:8" ht="13.2">
      <c r="B556" s="3"/>
      <c r="C556" s="3"/>
      <c r="D556" s="3"/>
      <c r="E556" s="3"/>
      <c r="F556" s="3"/>
      <c r="G556" s="3"/>
      <c r="H556" s="3"/>
    </row>
    <row r="557" spans="2:8" ht="13.2">
      <c r="B557" s="3"/>
      <c r="C557" s="3"/>
      <c r="D557" s="3"/>
      <c r="E557" s="3"/>
      <c r="F557" s="3"/>
      <c r="G557" s="3"/>
      <c r="H557" s="3"/>
    </row>
    <row r="558" spans="2:8" ht="13.2">
      <c r="B558" s="3"/>
      <c r="C558" s="3"/>
      <c r="D558" s="3"/>
      <c r="E558" s="3"/>
      <c r="F558" s="3"/>
      <c r="G558" s="3"/>
      <c r="H558" s="3"/>
    </row>
    <row r="559" spans="2:8" ht="13.2">
      <c r="B559" s="3"/>
      <c r="C559" s="3"/>
      <c r="D559" s="3"/>
      <c r="E559" s="3"/>
      <c r="F559" s="3"/>
      <c r="G559" s="3"/>
      <c r="H559" s="3"/>
    </row>
    <row r="560" spans="2:8" ht="13.2">
      <c r="B560" s="3"/>
      <c r="C560" s="3"/>
      <c r="D560" s="3"/>
      <c r="E560" s="3"/>
      <c r="F560" s="3"/>
      <c r="G560" s="3"/>
      <c r="H560" s="3"/>
    </row>
    <row r="561" spans="2:8" ht="13.2">
      <c r="B561" s="3"/>
      <c r="C561" s="3"/>
      <c r="D561" s="3"/>
      <c r="E561" s="3"/>
      <c r="F561" s="3"/>
      <c r="G561" s="3"/>
      <c r="H561" s="3"/>
    </row>
    <row r="562" spans="2:8" ht="13.2">
      <c r="B562" s="3"/>
      <c r="C562" s="3"/>
      <c r="D562" s="3"/>
      <c r="E562" s="3"/>
      <c r="F562" s="3"/>
      <c r="G562" s="3"/>
      <c r="H562" s="3"/>
    </row>
    <row r="563" spans="2:8" ht="13.2">
      <c r="B563" s="3"/>
      <c r="C563" s="3"/>
      <c r="D563" s="3"/>
      <c r="E563" s="3"/>
      <c r="F563" s="3"/>
      <c r="G563" s="3"/>
      <c r="H563" s="3"/>
    </row>
    <row r="564" spans="2:8" ht="13.2">
      <c r="B564" s="3"/>
      <c r="C564" s="3"/>
      <c r="D564" s="3"/>
      <c r="E564" s="3"/>
      <c r="F564" s="3"/>
      <c r="G564" s="3"/>
      <c r="H564" s="3"/>
    </row>
    <row r="565" spans="2:8" ht="13.2">
      <c r="B565" s="3"/>
      <c r="C565" s="3"/>
      <c r="D565" s="3"/>
      <c r="E565" s="3"/>
      <c r="F565" s="3"/>
      <c r="G565" s="3"/>
      <c r="H565" s="3"/>
    </row>
    <row r="566" spans="2:8" ht="13.2">
      <c r="B566" s="3"/>
      <c r="C566" s="3"/>
      <c r="D566" s="3"/>
      <c r="E566" s="3"/>
      <c r="F566" s="3"/>
      <c r="G566" s="3"/>
      <c r="H566" s="3"/>
    </row>
    <row r="567" spans="2:8" ht="13.2">
      <c r="B567" s="3"/>
      <c r="C567" s="3"/>
      <c r="D567" s="3"/>
      <c r="E567" s="3"/>
      <c r="F567" s="3"/>
      <c r="G567" s="3"/>
      <c r="H567" s="3"/>
    </row>
    <row r="568" spans="2:8" ht="13.2">
      <c r="B568" s="3"/>
      <c r="C568" s="3"/>
      <c r="D568" s="3"/>
      <c r="E568" s="3"/>
      <c r="F568" s="3"/>
      <c r="G568" s="3"/>
      <c r="H568" s="3"/>
    </row>
    <row r="569" spans="2:8" ht="13.2">
      <c r="B569" s="3"/>
      <c r="C569" s="3"/>
      <c r="D569" s="3"/>
      <c r="E569" s="3"/>
      <c r="F569" s="3"/>
      <c r="G569" s="3"/>
      <c r="H569" s="3"/>
    </row>
    <row r="570" spans="2:8" ht="13.2">
      <c r="B570" s="3"/>
      <c r="C570" s="3"/>
      <c r="D570" s="3"/>
      <c r="E570" s="3"/>
      <c r="F570" s="3"/>
      <c r="G570" s="3"/>
      <c r="H570" s="3"/>
    </row>
    <row r="571" spans="2:8" ht="13.2">
      <c r="B571" s="3"/>
      <c r="C571" s="3"/>
      <c r="D571" s="3"/>
      <c r="E571" s="3"/>
      <c r="F571" s="3"/>
      <c r="G571" s="3"/>
      <c r="H571" s="3"/>
    </row>
    <row r="572" spans="2:8" ht="13.2">
      <c r="B572" s="3"/>
      <c r="C572" s="3"/>
      <c r="D572" s="3"/>
      <c r="E572" s="3"/>
      <c r="F572" s="3"/>
      <c r="G572" s="3"/>
      <c r="H572" s="3"/>
    </row>
    <row r="573" spans="2:8" ht="13.2">
      <c r="B573" s="3"/>
      <c r="C573" s="3"/>
      <c r="D573" s="3"/>
      <c r="E573" s="3"/>
      <c r="F573" s="3"/>
      <c r="G573" s="3"/>
      <c r="H573" s="3"/>
    </row>
    <row r="574" spans="2:8" ht="13.2">
      <c r="B574" s="3"/>
      <c r="C574" s="3"/>
      <c r="D574" s="3"/>
      <c r="E574" s="3"/>
      <c r="F574" s="3"/>
      <c r="G574" s="3"/>
      <c r="H574" s="3"/>
    </row>
    <row r="575" spans="2:8" ht="13.2">
      <c r="B575" s="3"/>
      <c r="C575" s="3"/>
      <c r="D575" s="3"/>
      <c r="E575" s="3"/>
      <c r="F575" s="3"/>
      <c r="G575" s="3"/>
      <c r="H575" s="3"/>
    </row>
    <row r="576" spans="2:8" ht="13.2">
      <c r="B576" s="3"/>
      <c r="C576" s="3"/>
      <c r="D576" s="3"/>
      <c r="E576" s="3"/>
      <c r="F576" s="3"/>
      <c r="G576" s="3"/>
      <c r="H576" s="3"/>
    </row>
    <row r="577" spans="2:8" ht="13.2">
      <c r="B577" s="3"/>
      <c r="C577" s="3"/>
      <c r="D577" s="3"/>
      <c r="E577" s="3"/>
      <c r="F577" s="3"/>
      <c r="G577" s="3"/>
      <c r="H577" s="3"/>
    </row>
    <row r="578" spans="2:8" ht="13.2">
      <c r="B578" s="3"/>
      <c r="C578" s="3"/>
      <c r="D578" s="3"/>
      <c r="E578" s="3"/>
      <c r="F578" s="3"/>
      <c r="G578" s="3"/>
      <c r="H578" s="3"/>
    </row>
    <row r="579" spans="2:8" ht="13.2">
      <c r="B579" s="3"/>
      <c r="C579" s="3"/>
      <c r="D579" s="3"/>
      <c r="E579" s="3"/>
      <c r="F579" s="3"/>
      <c r="G579" s="3"/>
      <c r="H579" s="3"/>
    </row>
    <row r="580" spans="2:8" ht="13.2">
      <c r="B580" s="3"/>
      <c r="C580" s="3"/>
      <c r="D580" s="3"/>
      <c r="E580" s="3"/>
      <c r="F580" s="3"/>
      <c r="G580" s="3"/>
      <c r="H580" s="3"/>
    </row>
    <row r="581" spans="2:8" ht="13.2">
      <c r="B581" s="3"/>
      <c r="C581" s="3"/>
      <c r="D581" s="3"/>
      <c r="E581" s="3"/>
      <c r="F581" s="3"/>
      <c r="G581" s="3"/>
      <c r="H581" s="3"/>
    </row>
    <row r="582" spans="2:8" ht="13.2">
      <c r="B582" s="3"/>
      <c r="C582" s="3"/>
      <c r="D582" s="3"/>
      <c r="E582" s="3"/>
      <c r="F582" s="3"/>
      <c r="G582" s="3"/>
      <c r="H582" s="3"/>
    </row>
    <row r="583" spans="2:8" ht="13.2">
      <c r="B583" s="3"/>
      <c r="C583" s="3"/>
      <c r="D583" s="3"/>
      <c r="E583" s="3"/>
      <c r="F583" s="3"/>
      <c r="G583" s="3"/>
      <c r="H583" s="3"/>
    </row>
    <row r="584" spans="2:8" ht="13.2">
      <c r="B584" s="3"/>
      <c r="C584" s="3"/>
      <c r="D584" s="3"/>
      <c r="E584" s="3"/>
      <c r="F584" s="3"/>
      <c r="G584" s="3"/>
      <c r="H584" s="3"/>
    </row>
    <row r="585" spans="2:8" ht="13.2">
      <c r="B585" s="3"/>
      <c r="C585" s="3"/>
      <c r="D585" s="3"/>
      <c r="E585" s="3"/>
      <c r="F585" s="3"/>
      <c r="G585" s="3"/>
      <c r="H585" s="3"/>
    </row>
    <row r="586" spans="2:8" ht="13.2">
      <c r="B586" s="3"/>
      <c r="C586" s="3"/>
      <c r="D586" s="3"/>
      <c r="E586" s="3"/>
      <c r="F586" s="3"/>
      <c r="G586" s="3"/>
      <c r="H586" s="3"/>
    </row>
    <row r="587" spans="2:8" ht="13.2">
      <c r="B587" s="3"/>
      <c r="C587" s="3"/>
      <c r="D587" s="3"/>
      <c r="E587" s="3"/>
      <c r="F587" s="3"/>
      <c r="G587" s="3"/>
      <c r="H587" s="3"/>
    </row>
    <row r="588" spans="2:8" ht="13.2">
      <c r="B588" s="3"/>
      <c r="C588" s="3"/>
      <c r="D588" s="3"/>
      <c r="E588" s="3"/>
      <c r="F588" s="3"/>
      <c r="G588" s="3"/>
      <c r="H588" s="3"/>
    </row>
    <row r="589" spans="2:8" ht="13.2">
      <c r="B589" s="3"/>
      <c r="C589" s="3"/>
      <c r="D589" s="3"/>
      <c r="E589" s="3"/>
      <c r="F589" s="3"/>
      <c r="G589" s="3"/>
      <c r="H589" s="3"/>
    </row>
    <row r="590" spans="2:8" ht="13.2">
      <c r="B590" s="3"/>
      <c r="C590" s="3"/>
      <c r="D590" s="3"/>
      <c r="E590" s="3"/>
      <c r="F590" s="3"/>
      <c r="G590" s="3"/>
      <c r="H590" s="3"/>
    </row>
    <row r="591" spans="2:8" ht="13.2">
      <c r="B591" s="3"/>
      <c r="C591" s="3"/>
      <c r="D591" s="3"/>
      <c r="E591" s="3"/>
      <c r="F591" s="3"/>
      <c r="G591" s="3"/>
      <c r="H591" s="3"/>
    </row>
    <row r="592" spans="2:8" ht="13.2">
      <c r="B592" s="3"/>
      <c r="C592" s="3"/>
      <c r="D592" s="3"/>
      <c r="E592" s="3"/>
      <c r="F592" s="3"/>
      <c r="G592" s="3"/>
      <c r="H592" s="3"/>
    </row>
    <row r="593" spans="2:8" ht="13.2">
      <c r="B593" s="3"/>
      <c r="C593" s="3"/>
      <c r="D593" s="3"/>
      <c r="E593" s="3"/>
      <c r="F593" s="3"/>
      <c r="G593" s="3"/>
      <c r="H593" s="3"/>
    </row>
    <row r="594" spans="2:8" ht="13.2">
      <c r="B594" s="3"/>
      <c r="C594" s="3"/>
      <c r="D594" s="3"/>
      <c r="E594" s="3"/>
      <c r="F594" s="3"/>
      <c r="G594" s="3"/>
      <c r="H594" s="3"/>
    </row>
    <row r="595" spans="2:8" ht="13.2">
      <c r="B595" s="3"/>
      <c r="C595" s="3"/>
      <c r="D595" s="3"/>
      <c r="E595" s="3"/>
      <c r="F595" s="3"/>
      <c r="G595" s="3"/>
      <c r="H595" s="3"/>
    </row>
    <row r="596" spans="2:8" ht="13.2">
      <c r="B596" s="3"/>
      <c r="C596" s="3"/>
      <c r="D596" s="3"/>
      <c r="E596" s="3"/>
      <c r="F596" s="3"/>
      <c r="G596" s="3"/>
      <c r="H596" s="3"/>
    </row>
    <row r="597" spans="2:8" ht="13.2">
      <c r="B597" s="3"/>
      <c r="C597" s="3"/>
      <c r="D597" s="3"/>
      <c r="E597" s="3"/>
      <c r="F597" s="3"/>
      <c r="G597" s="3"/>
      <c r="H597" s="3"/>
    </row>
    <row r="598" spans="2:8" ht="13.2">
      <c r="B598" s="3"/>
      <c r="C598" s="3"/>
      <c r="D598" s="3"/>
      <c r="E598" s="3"/>
      <c r="F598" s="3"/>
      <c r="G598" s="3"/>
      <c r="H598" s="3"/>
    </row>
    <row r="599" spans="2:8" ht="13.2">
      <c r="B599" s="3"/>
      <c r="C599" s="3"/>
      <c r="D599" s="3"/>
      <c r="E599" s="3"/>
      <c r="F599" s="3"/>
      <c r="G599" s="3"/>
      <c r="H599" s="3"/>
    </row>
    <row r="600" spans="2:8" ht="13.2">
      <c r="B600" s="3"/>
      <c r="C600" s="3"/>
      <c r="D600" s="3"/>
      <c r="E600" s="3"/>
      <c r="F600" s="3"/>
      <c r="G600" s="3"/>
      <c r="H600" s="3"/>
    </row>
    <row r="601" spans="2:8" ht="13.2">
      <c r="B601" s="3"/>
      <c r="C601" s="3"/>
      <c r="D601" s="3"/>
      <c r="E601" s="3"/>
      <c r="F601" s="3"/>
      <c r="G601" s="3"/>
      <c r="H601" s="3"/>
    </row>
    <row r="602" spans="2:8" ht="13.2">
      <c r="B602" s="3"/>
      <c r="C602" s="3"/>
      <c r="D602" s="3"/>
      <c r="E602" s="3"/>
      <c r="F602" s="3"/>
      <c r="G602" s="3"/>
      <c r="H602" s="3"/>
    </row>
    <row r="603" spans="2:8" ht="13.2">
      <c r="B603" s="3"/>
      <c r="C603" s="3"/>
      <c r="D603" s="3"/>
      <c r="E603" s="3"/>
      <c r="F603" s="3"/>
      <c r="G603" s="3"/>
      <c r="H603" s="3"/>
    </row>
    <row r="604" spans="2:8" ht="13.2">
      <c r="B604" s="3"/>
      <c r="C604" s="3"/>
      <c r="D604" s="3"/>
      <c r="E604" s="3"/>
      <c r="F604" s="3"/>
      <c r="G604" s="3"/>
      <c r="H604" s="3"/>
    </row>
    <row r="605" spans="2:8" ht="13.2">
      <c r="B605" s="3"/>
      <c r="C605" s="3"/>
      <c r="D605" s="3"/>
      <c r="E605" s="3"/>
      <c r="F605" s="3"/>
      <c r="G605" s="3"/>
      <c r="H605" s="3"/>
    </row>
    <row r="606" spans="2:8" ht="13.2">
      <c r="B606" s="3"/>
      <c r="C606" s="3"/>
      <c r="D606" s="3"/>
      <c r="E606" s="3"/>
      <c r="F606" s="3"/>
      <c r="G606" s="3"/>
      <c r="H606" s="3"/>
    </row>
    <row r="607" spans="2:8" ht="13.2">
      <c r="B607" s="3"/>
      <c r="C607" s="3"/>
      <c r="D607" s="3"/>
      <c r="E607" s="3"/>
      <c r="F607" s="3"/>
      <c r="G607" s="3"/>
      <c r="H607" s="3"/>
    </row>
    <row r="608" spans="2:8" ht="13.2">
      <c r="B608" s="3"/>
      <c r="C608" s="3"/>
      <c r="D608" s="3"/>
      <c r="E608" s="3"/>
      <c r="F608" s="3"/>
      <c r="G608" s="3"/>
      <c r="H608" s="3"/>
    </row>
    <row r="609" spans="2:8" ht="13.2">
      <c r="B609" s="3"/>
      <c r="C609" s="3"/>
      <c r="D609" s="3"/>
      <c r="E609" s="3"/>
      <c r="F609" s="3"/>
      <c r="G609" s="3"/>
      <c r="H609" s="3"/>
    </row>
    <row r="610" spans="2:8" ht="13.2">
      <c r="B610" s="3"/>
      <c r="C610" s="3"/>
      <c r="D610" s="3"/>
      <c r="E610" s="3"/>
      <c r="F610" s="3"/>
      <c r="G610" s="3"/>
      <c r="H610" s="3"/>
    </row>
    <row r="611" spans="2:8" ht="13.2">
      <c r="B611" s="3"/>
      <c r="C611" s="3"/>
      <c r="D611" s="3"/>
      <c r="E611" s="3"/>
      <c r="F611" s="3"/>
      <c r="G611" s="3"/>
      <c r="H611" s="3"/>
    </row>
    <row r="612" spans="2:8" ht="13.2">
      <c r="B612" s="3"/>
      <c r="C612" s="3"/>
      <c r="D612" s="3"/>
      <c r="E612" s="3"/>
      <c r="F612" s="3"/>
      <c r="G612" s="3"/>
      <c r="H612" s="3"/>
    </row>
    <row r="613" spans="2:8" ht="13.2">
      <c r="B613" s="3"/>
      <c r="C613" s="3"/>
      <c r="D613" s="3"/>
      <c r="E613" s="3"/>
      <c r="F613" s="3"/>
      <c r="G613" s="3"/>
      <c r="H613" s="3"/>
    </row>
    <row r="614" spans="2:8" ht="13.2">
      <c r="B614" s="3"/>
      <c r="C614" s="3"/>
      <c r="D614" s="3"/>
      <c r="E614" s="3"/>
      <c r="F614" s="3"/>
      <c r="G614" s="3"/>
      <c r="H614" s="3"/>
    </row>
    <row r="615" spans="2:8" ht="13.2">
      <c r="B615" s="3"/>
      <c r="C615" s="3"/>
      <c r="D615" s="3"/>
      <c r="E615" s="3"/>
      <c r="F615" s="3"/>
      <c r="G615" s="3"/>
      <c r="H615" s="3"/>
    </row>
    <row r="616" spans="2:8" ht="13.2">
      <c r="B616" s="3"/>
      <c r="C616" s="3"/>
      <c r="D616" s="3"/>
      <c r="E616" s="3"/>
      <c r="F616" s="3"/>
      <c r="G616" s="3"/>
      <c r="H616" s="3"/>
    </row>
    <row r="617" spans="2:8" ht="13.2">
      <c r="B617" s="3"/>
      <c r="C617" s="3"/>
      <c r="D617" s="3"/>
      <c r="E617" s="3"/>
      <c r="F617" s="3"/>
      <c r="G617" s="3"/>
      <c r="H617" s="3"/>
    </row>
    <row r="618" spans="2:8" ht="13.2">
      <c r="B618" s="3"/>
      <c r="C618" s="3"/>
      <c r="D618" s="3"/>
      <c r="E618" s="3"/>
      <c r="F618" s="3"/>
      <c r="G618" s="3"/>
      <c r="H618" s="3"/>
    </row>
    <row r="619" spans="2:8" ht="13.2">
      <c r="B619" s="3"/>
      <c r="C619" s="3"/>
      <c r="D619" s="3"/>
      <c r="E619" s="3"/>
      <c r="F619" s="3"/>
      <c r="G619" s="3"/>
      <c r="H619" s="3"/>
    </row>
    <row r="620" spans="2:8" ht="13.2">
      <c r="B620" s="3"/>
      <c r="C620" s="3"/>
      <c r="D620" s="3"/>
      <c r="E620" s="3"/>
      <c r="F620" s="3"/>
      <c r="G620" s="3"/>
      <c r="H620" s="3"/>
    </row>
    <row r="621" spans="2:8" ht="13.2">
      <c r="B621" s="3"/>
      <c r="C621" s="3"/>
      <c r="D621" s="3"/>
      <c r="E621" s="3"/>
      <c r="F621" s="3"/>
      <c r="G621" s="3"/>
      <c r="H621" s="3"/>
    </row>
    <row r="622" spans="2:8" ht="13.2">
      <c r="B622" s="3"/>
      <c r="C622" s="3"/>
      <c r="D622" s="3"/>
      <c r="E622" s="3"/>
      <c r="F622" s="3"/>
      <c r="G622" s="3"/>
      <c r="H622" s="3"/>
    </row>
    <row r="623" spans="2:8" ht="13.2">
      <c r="B623" s="3"/>
      <c r="C623" s="3"/>
      <c r="D623" s="3"/>
      <c r="E623" s="3"/>
      <c r="F623" s="3"/>
      <c r="G623" s="3"/>
      <c r="H623" s="3"/>
    </row>
    <row r="624" spans="2:8" ht="13.2">
      <c r="B624" s="3"/>
      <c r="C624" s="3"/>
      <c r="D624" s="3"/>
      <c r="E624" s="3"/>
      <c r="F624" s="3"/>
      <c r="G624" s="3"/>
      <c r="H624" s="3"/>
    </row>
    <row r="625" spans="2:8" ht="13.2">
      <c r="B625" s="3"/>
      <c r="C625" s="3"/>
      <c r="D625" s="3"/>
      <c r="E625" s="3"/>
      <c r="F625" s="3"/>
      <c r="G625" s="3"/>
      <c r="H625" s="3"/>
    </row>
    <row r="626" spans="2:8" ht="13.2">
      <c r="B626" s="3"/>
      <c r="C626" s="3"/>
      <c r="D626" s="3"/>
      <c r="E626" s="3"/>
      <c r="F626" s="3"/>
      <c r="G626" s="3"/>
      <c r="H626" s="3"/>
    </row>
    <row r="627" spans="2:8" ht="13.2">
      <c r="B627" s="3"/>
      <c r="C627" s="3"/>
      <c r="D627" s="3"/>
      <c r="E627" s="3"/>
      <c r="F627" s="3"/>
      <c r="G627" s="3"/>
      <c r="H627" s="3"/>
    </row>
    <row r="628" spans="2:8" ht="13.2">
      <c r="B628" s="3"/>
      <c r="C628" s="3"/>
      <c r="D628" s="3"/>
      <c r="E628" s="3"/>
      <c r="F628" s="3"/>
      <c r="G628" s="3"/>
      <c r="H628" s="3"/>
    </row>
    <row r="629" spans="2:8" ht="13.2">
      <c r="B629" s="3"/>
      <c r="C629" s="3"/>
      <c r="D629" s="3"/>
      <c r="E629" s="3"/>
      <c r="F629" s="3"/>
      <c r="G629" s="3"/>
      <c r="H629" s="3"/>
    </row>
    <row r="630" spans="2:8" ht="13.2">
      <c r="B630" s="3"/>
      <c r="C630" s="3"/>
      <c r="D630" s="3"/>
      <c r="E630" s="3"/>
      <c r="F630" s="3"/>
      <c r="G630" s="3"/>
      <c r="H630" s="3"/>
    </row>
    <row r="631" spans="2:8" ht="13.2">
      <c r="B631" s="3"/>
      <c r="C631" s="3"/>
      <c r="D631" s="3"/>
      <c r="E631" s="3"/>
      <c r="F631" s="3"/>
      <c r="G631" s="3"/>
      <c r="H631" s="3"/>
    </row>
    <row r="632" spans="2:8" ht="13.2">
      <c r="B632" s="3"/>
      <c r="C632" s="3"/>
      <c r="D632" s="3"/>
      <c r="E632" s="3"/>
      <c r="F632" s="3"/>
      <c r="G632" s="3"/>
      <c r="H632" s="3"/>
    </row>
    <row r="633" spans="2:8" ht="13.2">
      <c r="B633" s="3"/>
      <c r="C633" s="3"/>
      <c r="D633" s="3"/>
      <c r="E633" s="3"/>
      <c r="F633" s="3"/>
      <c r="G633" s="3"/>
      <c r="H633" s="3"/>
    </row>
    <row r="634" spans="2:8" ht="13.2">
      <c r="B634" s="3"/>
      <c r="C634" s="3"/>
      <c r="D634" s="3"/>
      <c r="E634" s="3"/>
      <c r="F634" s="3"/>
      <c r="G634" s="3"/>
      <c r="H634" s="3"/>
    </row>
    <row r="635" spans="2:8" ht="13.2">
      <c r="B635" s="3"/>
      <c r="C635" s="3"/>
      <c r="D635" s="3"/>
      <c r="E635" s="3"/>
      <c r="F635" s="3"/>
      <c r="G635" s="3"/>
      <c r="H635" s="3"/>
    </row>
    <row r="636" spans="2:8" ht="13.2">
      <c r="B636" s="3"/>
      <c r="C636" s="3"/>
      <c r="D636" s="3"/>
      <c r="E636" s="3"/>
      <c r="F636" s="3"/>
      <c r="G636" s="3"/>
      <c r="H636" s="3"/>
    </row>
    <row r="637" spans="2:8" ht="13.2">
      <c r="B637" s="3"/>
      <c r="C637" s="3"/>
      <c r="D637" s="3"/>
      <c r="E637" s="3"/>
      <c r="F637" s="3"/>
      <c r="G637" s="3"/>
      <c r="H637" s="3"/>
    </row>
    <row r="638" spans="2:8" ht="13.2">
      <c r="B638" s="3"/>
      <c r="C638" s="3"/>
      <c r="D638" s="3"/>
      <c r="E638" s="3"/>
      <c r="F638" s="3"/>
      <c r="G638" s="3"/>
      <c r="H638" s="3"/>
    </row>
    <row r="639" spans="2:8" ht="13.2">
      <c r="B639" s="3"/>
      <c r="C639" s="3"/>
      <c r="D639" s="3"/>
      <c r="E639" s="3"/>
      <c r="F639" s="3"/>
      <c r="G639" s="3"/>
      <c r="H639" s="3"/>
    </row>
    <row r="640" spans="2:8" ht="13.2">
      <c r="B640" s="3"/>
      <c r="C640" s="3"/>
      <c r="D640" s="3"/>
      <c r="E640" s="3"/>
      <c r="F640" s="3"/>
      <c r="G640" s="3"/>
      <c r="H640" s="3"/>
    </row>
    <row r="641" spans="2:8" ht="13.2">
      <c r="B641" s="3"/>
      <c r="C641" s="3"/>
      <c r="D641" s="3"/>
      <c r="E641" s="3"/>
      <c r="F641" s="3"/>
      <c r="G641" s="3"/>
      <c r="H641" s="3"/>
    </row>
    <row r="642" spans="2:8" ht="13.2">
      <c r="B642" s="3"/>
      <c r="C642" s="3"/>
      <c r="D642" s="3"/>
      <c r="E642" s="3"/>
      <c r="F642" s="3"/>
      <c r="G642" s="3"/>
      <c r="H642" s="3"/>
    </row>
    <row r="643" spans="2:8" ht="13.2">
      <c r="B643" s="3"/>
      <c r="C643" s="3"/>
      <c r="D643" s="3"/>
      <c r="E643" s="3"/>
      <c r="F643" s="3"/>
      <c r="G643" s="3"/>
      <c r="H643" s="3"/>
    </row>
    <row r="644" spans="2:8" ht="13.2">
      <c r="B644" s="3"/>
      <c r="C644" s="3"/>
      <c r="D644" s="3"/>
      <c r="E644" s="3"/>
      <c r="F644" s="3"/>
      <c r="G644" s="3"/>
      <c r="H644" s="3"/>
    </row>
    <row r="645" spans="2:8" ht="13.2">
      <c r="B645" s="3"/>
      <c r="C645" s="3"/>
      <c r="D645" s="3"/>
      <c r="E645" s="3"/>
      <c r="F645" s="3"/>
      <c r="G645" s="3"/>
      <c r="H645" s="3"/>
    </row>
    <row r="646" spans="2:8" ht="13.2">
      <c r="B646" s="3"/>
      <c r="C646" s="3"/>
      <c r="D646" s="3"/>
      <c r="E646" s="3"/>
      <c r="F646" s="3"/>
      <c r="G646" s="3"/>
      <c r="H646" s="3"/>
    </row>
    <row r="647" spans="2:8" ht="13.2">
      <c r="B647" s="3"/>
      <c r="C647" s="3"/>
      <c r="D647" s="3"/>
      <c r="E647" s="3"/>
      <c r="F647" s="3"/>
      <c r="G647" s="3"/>
      <c r="H647" s="3"/>
    </row>
    <row r="648" spans="2:8" ht="13.2">
      <c r="B648" s="3"/>
      <c r="C648" s="3"/>
      <c r="D648" s="3"/>
      <c r="E648" s="3"/>
      <c r="F648" s="3"/>
      <c r="G648" s="3"/>
      <c r="H648" s="3"/>
    </row>
    <row r="649" spans="2:8" ht="13.2">
      <c r="B649" s="3"/>
      <c r="C649" s="3"/>
      <c r="D649" s="3"/>
      <c r="E649" s="3"/>
      <c r="F649" s="3"/>
      <c r="G649" s="3"/>
      <c r="H649" s="3"/>
    </row>
    <row r="650" spans="2:8" ht="13.2">
      <c r="B650" s="3"/>
      <c r="C650" s="3"/>
      <c r="D650" s="3"/>
      <c r="E650" s="3"/>
      <c r="F650" s="3"/>
      <c r="G650" s="3"/>
      <c r="H650" s="3"/>
    </row>
    <row r="651" spans="2:8" ht="13.2">
      <c r="B651" s="3"/>
      <c r="C651" s="3"/>
      <c r="D651" s="3"/>
      <c r="E651" s="3"/>
      <c r="F651" s="3"/>
      <c r="G651" s="3"/>
      <c r="H651" s="3"/>
    </row>
    <row r="652" spans="2:8" ht="13.2">
      <c r="B652" s="3"/>
      <c r="C652" s="3"/>
      <c r="D652" s="3"/>
      <c r="E652" s="3"/>
      <c r="F652" s="3"/>
      <c r="G652" s="3"/>
      <c r="H652" s="3"/>
    </row>
    <row r="653" spans="2:8" ht="13.2">
      <c r="B653" s="3"/>
      <c r="C653" s="3"/>
      <c r="D653" s="3"/>
      <c r="E653" s="3"/>
      <c r="F653" s="3"/>
      <c r="G653" s="3"/>
      <c r="H653" s="3"/>
    </row>
    <row r="654" spans="2:8" ht="13.2">
      <c r="B654" s="3"/>
      <c r="C654" s="3"/>
      <c r="D654" s="3"/>
      <c r="E654" s="3"/>
      <c r="F654" s="3"/>
      <c r="G654" s="3"/>
      <c r="H654" s="3"/>
    </row>
    <row r="655" spans="2:8" ht="13.2">
      <c r="B655" s="3"/>
      <c r="C655" s="3"/>
      <c r="D655" s="3"/>
      <c r="E655" s="3"/>
      <c r="F655" s="3"/>
      <c r="G655" s="3"/>
      <c r="H655" s="3"/>
    </row>
    <row r="656" spans="2:8" ht="13.2">
      <c r="B656" s="3"/>
      <c r="C656" s="3"/>
      <c r="D656" s="3"/>
      <c r="E656" s="3"/>
      <c r="F656" s="3"/>
      <c r="G656" s="3"/>
      <c r="H656" s="3"/>
    </row>
    <row r="657" spans="2:8" ht="13.2">
      <c r="B657" s="3"/>
      <c r="C657" s="3"/>
      <c r="D657" s="3"/>
      <c r="E657" s="3"/>
      <c r="F657" s="3"/>
      <c r="G657" s="3"/>
      <c r="H657" s="3"/>
    </row>
    <row r="658" spans="2:8" ht="13.2">
      <c r="B658" s="3"/>
      <c r="C658" s="3"/>
      <c r="D658" s="3"/>
      <c r="E658" s="3"/>
      <c r="F658" s="3"/>
      <c r="G658" s="3"/>
      <c r="H658" s="3"/>
    </row>
    <row r="659" spans="2:8" ht="13.2">
      <c r="B659" s="3"/>
      <c r="C659" s="3"/>
      <c r="D659" s="3"/>
      <c r="E659" s="3"/>
      <c r="F659" s="3"/>
      <c r="G659" s="3"/>
      <c r="H659" s="3"/>
    </row>
    <row r="660" spans="2:8" ht="13.2">
      <c r="B660" s="3"/>
      <c r="C660" s="3"/>
      <c r="D660" s="3"/>
      <c r="E660" s="3"/>
      <c r="F660" s="3"/>
      <c r="G660" s="3"/>
      <c r="H660" s="3"/>
    </row>
    <row r="661" spans="2:8" ht="13.2">
      <c r="B661" s="3"/>
      <c r="C661" s="3"/>
      <c r="D661" s="3"/>
      <c r="E661" s="3"/>
      <c r="F661" s="3"/>
      <c r="G661" s="3"/>
      <c r="H661" s="3"/>
    </row>
    <row r="662" spans="2:8" ht="13.2">
      <c r="B662" s="3"/>
      <c r="C662" s="3"/>
      <c r="D662" s="3"/>
      <c r="E662" s="3"/>
      <c r="F662" s="3"/>
      <c r="G662" s="3"/>
      <c r="H662" s="3"/>
    </row>
    <row r="663" spans="2:8" ht="13.2">
      <c r="B663" s="3"/>
      <c r="C663" s="3"/>
      <c r="D663" s="3"/>
      <c r="E663" s="3"/>
      <c r="F663" s="3"/>
      <c r="G663" s="3"/>
      <c r="H663" s="3"/>
    </row>
    <row r="664" spans="2:8" ht="13.2">
      <c r="B664" s="3"/>
      <c r="C664" s="3"/>
      <c r="D664" s="3"/>
      <c r="E664" s="3"/>
      <c r="F664" s="3"/>
      <c r="G664" s="3"/>
      <c r="H664" s="3"/>
    </row>
    <row r="665" spans="2:8" ht="13.2">
      <c r="B665" s="3"/>
      <c r="C665" s="3"/>
      <c r="D665" s="3"/>
      <c r="E665" s="3"/>
      <c r="F665" s="3"/>
      <c r="G665" s="3"/>
      <c r="H665" s="3"/>
    </row>
    <row r="666" spans="2:8" ht="13.2">
      <c r="B666" s="3"/>
      <c r="C666" s="3"/>
      <c r="D666" s="3"/>
      <c r="E666" s="3"/>
      <c r="F666" s="3"/>
      <c r="G666" s="3"/>
      <c r="H666" s="3"/>
    </row>
    <row r="667" spans="2:8" ht="13.2">
      <c r="B667" s="3"/>
      <c r="C667" s="3"/>
      <c r="D667" s="3"/>
      <c r="E667" s="3"/>
      <c r="F667" s="3"/>
      <c r="G667" s="3"/>
      <c r="H667" s="3"/>
    </row>
    <row r="668" spans="2:8" ht="13.2">
      <c r="B668" s="3"/>
      <c r="C668" s="3"/>
      <c r="D668" s="3"/>
      <c r="E668" s="3"/>
      <c r="F668" s="3"/>
      <c r="G668" s="3"/>
      <c r="H668" s="3"/>
    </row>
    <row r="669" spans="2:8" ht="13.2">
      <c r="B669" s="3"/>
      <c r="C669" s="3"/>
      <c r="D669" s="3"/>
      <c r="E669" s="3"/>
      <c r="F669" s="3"/>
      <c r="G669" s="3"/>
      <c r="H669" s="3"/>
    </row>
    <row r="670" spans="2:8" ht="13.2">
      <c r="B670" s="3"/>
      <c r="C670" s="3"/>
      <c r="D670" s="3"/>
      <c r="E670" s="3"/>
      <c r="F670" s="3"/>
      <c r="G670" s="3"/>
      <c r="H670" s="3"/>
    </row>
    <row r="671" spans="2:8" ht="13.2">
      <c r="B671" s="3"/>
      <c r="C671" s="3"/>
      <c r="D671" s="3"/>
      <c r="E671" s="3"/>
      <c r="F671" s="3"/>
      <c r="G671" s="3"/>
      <c r="H671" s="3"/>
    </row>
    <row r="672" spans="2:8" ht="13.2">
      <c r="B672" s="3"/>
      <c r="C672" s="3"/>
      <c r="D672" s="3"/>
      <c r="E672" s="3"/>
      <c r="F672" s="3"/>
      <c r="G672" s="3"/>
      <c r="H672" s="3"/>
    </row>
    <row r="673" spans="2:8" ht="13.2">
      <c r="B673" s="3"/>
      <c r="C673" s="3"/>
      <c r="D673" s="3"/>
      <c r="E673" s="3"/>
      <c r="F673" s="3"/>
      <c r="G673" s="3"/>
      <c r="H673" s="3"/>
    </row>
    <row r="674" spans="2:8" ht="13.2">
      <c r="B674" s="3"/>
      <c r="C674" s="3"/>
      <c r="D674" s="3"/>
      <c r="E674" s="3"/>
      <c r="F674" s="3"/>
      <c r="G674" s="3"/>
      <c r="H674" s="3"/>
    </row>
    <row r="675" spans="2:8" ht="13.2">
      <c r="B675" s="3"/>
      <c r="C675" s="3"/>
      <c r="D675" s="3"/>
      <c r="E675" s="3"/>
      <c r="F675" s="3"/>
      <c r="G675" s="3"/>
      <c r="H675" s="3"/>
    </row>
    <row r="676" spans="2:8" ht="13.2">
      <c r="B676" s="3"/>
      <c r="C676" s="3"/>
      <c r="D676" s="3"/>
      <c r="E676" s="3"/>
      <c r="F676" s="3"/>
      <c r="G676" s="3"/>
      <c r="H676" s="3"/>
    </row>
    <row r="677" spans="2:8" ht="13.2">
      <c r="B677" s="3"/>
      <c r="C677" s="3"/>
      <c r="D677" s="3"/>
      <c r="E677" s="3"/>
      <c r="F677" s="3"/>
      <c r="G677" s="3"/>
      <c r="H677" s="3"/>
    </row>
    <row r="678" spans="2:8" ht="13.2">
      <c r="B678" s="3"/>
      <c r="C678" s="3"/>
      <c r="D678" s="3"/>
      <c r="E678" s="3"/>
      <c r="F678" s="3"/>
      <c r="G678" s="3"/>
      <c r="H678" s="3"/>
    </row>
    <row r="679" spans="2:8" ht="13.2">
      <c r="B679" s="3"/>
      <c r="C679" s="3"/>
      <c r="D679" s="3"/>
      <c r="E679" s="3"/>
      <c r="F679" s="3"/>
      <c r="G679" s="3"/>
      <c r="H679" s="3"/>
    </row>
    <row r="680" spans="2:8" ht="13.2">
      <c r="B680" s="3"/>
      <c r="C680" s="3"/>
      <c r="D680" s="3"/>
      <c r="E680" s="3"/>
      <c r="F680" s="3"/>
      <c r="G680" s="3"/>
      <c r="H680" s="3"/>
    </row>
    <row r="681" spans="2:8" ht="13.2">
      <c r="B681" s="3"/>
      <c r="C681" s="3"/>
      <c r="D681" s="3"/>
      <c r="E681" s="3"/>
      <c r="F681" s="3"/>
      <c r="G681" s="3"/>
      <c r="H681" s="3"/>
    </row>
    <row r="682" spans="2:8" ht="13.2">
      <c r="B682" s="3"/>
      <c r="C682" s="3"/>
      <c r="D682" s="3"/>
      <c r="E682" s="3"/>
      <c r="F682" s="3"/>
      <c r="G682" s="3"/>
      <c r="H682" s="3"/>
    </row>
    <row r="683" spans="2:8" ht="13.2">
      <c r="B683" s="3"/>
      <c r="C683" s="3"/>
      <c r="D683" s="3"/>
      <c r="E683" s="3"/>
      <c r="F683" s="3"/>
      <c r="G683" s="3"/>
      <c r="H683" s="3"/>
    </row>
    <row r="684" spans="2:8" ht="13.2">
      <c r="B684" s="3"/>
      <c r="C684" s="3"/>
      <c r="D684" s="3"/>
      <c r="E684" s="3"/>
      <c r="F684" s="3"/>
      <c r="G684" s="3"/>
      <c r="H684" s="3"/>
    </row>
    <row r="685" spans="2:8" ht="13.2">
      <c r="B685" s="3"/>
      <c r="C685" s="3"/>
      <c r="D685" s="3"/>
      <c r="E685" s="3"/>
      <c r="F685" s="3"/>
      <c r="G685" s="3"/>
      <c r="H685" s="3"/>
    </row>
    <row r="686" spans="2:8" ht="13.2">
      <c r="B686" s="3"/>
      <c r="C686" s="3"/>
      <c r="D686" s="3"/>
      <c r="E686" s="3"/>
      <c r="F686" s="3"/>
      <c r="G686" s="3"/>
      <c r="H686" s="3"/>
    </row>
    <row r="687" spans="2:8" ht="13.2">
      <c r="B687" s="3"/>
      <c r="C687" s="3"/>
      <c r="D687" s="3"/>
      <c r="E687" s="3"/>
      <c r="F687" s="3"/>
      <c r="G687" s="3"/>
      <c r="H687" s="3"/>
    </row>
    <row r="688" spans="2:8" ht="13.2">
      <c r="B688" s="3"/>
      <c r="C688" s="3"/>
      <c r="D688" s="3"/>
      <c r="E688" s="3"/>
      <c r="F688" s="3"/>
      <c r="G688" s="3"/>
      <c r="H688" s="3"/>
    </row>
    <row r="689" spans="2:8" ht="13.2">
      <c r="B689" s="3"/>
      <c r="C689" s="3"/>
      <c r="D689" s="3"/>
      <c r="E689" s="3"/>
      <c r="F689" s="3"/>
      <c r="G689" s="3"/>
      <c r="H689" s="3"/>
    </row>
    <row r="690" spans="2:8" ht="13.2">
      <c r="B690" s="3"/>
      <c r="C690" s="3"/>
      <c r="D690" s="3"/>
      <c r="E690" s="3"/>
      <c r="F690" s="3"/>
      <c r="G690" s="3"/>
      <c r="H690" s="3"/>
    </row>
    <row r="691" spans="2:8" ht="13.2">
      <c r="B691" s="3"/>
      <c r="C691" s="3"/>
      <c r="D691" s="3"/>
      <c r="E691" s="3"/>
      <c r="F691" s="3"/>
      <c r="G691" s="3"/>
      <c r="H691" s="3"/>
    </row>
    <row r="692" spans="2:8" ht="13.2">
      <c r="B692" s="3"/>
      <c r="C692" s="3"/>
      <c r="D692" s="3"/>
      <c r="E692" s="3"/>
      <c r="F692" s="3"/>
      <c r="G692" s="3"/>
      <c r="H692" s="3"/>
    </row>
    <row r="693" spans="2:8" ht="13.2">
      <c r="B693" s="3"/>
      <c r="C693" s="3"/>
      <c r="D693" s="3"/>
      <c r="E693" s="3"/>
      <c r="F693" s="3"/>
      <c r="G693" s="3"/>
      <c r="H693" s="3"/>
    </row>
    <row r="694" spans="2:8" ht="13.2">
      <c r="B694" s="3"/>
      <c r="C694" s="3"/>
      <c r="D694" s="3"/>
      <c r="E694" s="3"/>
      <c r="F694" s="3"/>
      <c r="G694" s="3"/>
      <c r="H694" s="3"/>
    </row>
    <row r="695" spans="2:8" ht="13.2">
      <c r="B695" s="3"/>
      <c r="C695" s="3"/>
      <c r="D695" s="3"/>
      <c r="E695" s="3"/>
      <c r="F695" s="3"/>
      <c r="G695" s="3"/>
      <c r="H695" s="3"/>
    </row>
    <row r="696" spans="2:8" ht="13.2">
      <c r="B696" s="3"/>
      <c r="C696" s="3"/>
      <c r="D696" s="3"/>
      <c r="E696" s="3"/>
      <c r="F696" s="3"/>
      <c r="G696" s="3"/>
      <c r="H696" s="3"/>
    </row>
    <row r="697" spans="2:8" ht="13.2">
      <c r="B697" s="3"/>
      <c r="C697" s="3"/>
      <c r="D697" s="3"/>
      <c r="E697" s="3"/>
      <c r="F697" s="3"/>
      <c r="G697" s="3"/>
      <c r="H697" s="3"/>
    </row>
    <row r="698" spans="2:8" ht="13.2">
      <c r="B698" s="3"/>
      <c r="C698" s="3"/>
      <c r="D698" s="3"/>
      <c r="E698" s="3"/>
      <c r="F698" s="3"/>
      <c r="G698" s="3"/>
      <c r="H698" s="3"/>
    </row>
    <row r="699" spans="2:8" ht="13.2">
      <c r="B699" s="3"/>
      <c r="C699" s="3"/>
      <c r="D699" s="3"/>
      <c r="E699" s="3"/>
      <c r="F699" s="3"/>
      <c r="G699" s="3"/>
      <c r="H699" s="3"/>
    </row>
    <row r="700" spans="2:8" ht="13.2">
      <c r="B700" s="3"/>
      <c r="C700" s="3"/>
      <c r="D700" s="3"/>
      <c r="E700" s="3"/>
      <c r="F700" s="3"/>
      <c r="G700" s="3"/>
      <c r="H700" s="3"/>
    </row>
    <row r="701" spans="2:8" ht="13.2">
      <c r="B701" s="3"/>
      <c r="C701" s="3"/>
      <c r="D701" s="3"/>
      <c r="E701" s="3"/>
      <c r="F701" s="3"/>
      <c r="G701" s="3"/>
      <c r="H701" s="3"/>
    </row>
    <row r="702" spans="2:8" ht="13.2">
      <c r="B702" s="3"/>
      <c r="C702" s="3"/>
      <c r="D702" s="3"/>
      <c r="E702" s="3"/>
      <c r="F702" s="3"/>
      <c r="G702" s="3"/>
      <c r="H702" s="3"/>
    </row>
    <row r="703" spans="2:8" ht="13.2">
      <c r="B703" s="3"/>
      <c r="C703" s="3"/>
      <c r="D703" s="3"/>
      <c r="E703" s="3"/>
      <c r="F703" s="3"/>
      <c r="G703" s="3"/>
      <c r="H703" s="3"/>
    </row>
    <row r="704" spans="2:8" ht="13.2">
      <c r="B704" s="3"/>
      <c r="C704" s="3"/>
      <c r="D704" s="3"/>
      <c r="E704" s="3"/>
      <c r="F704" s="3"/>
      <c r="G704" s="3"/>
      <c r="H704" s="3"/>
    </row>
    <row r="705" spans="2:8" ht="13.2">
      <c r="B705" s="3"/>
      <c r="C705" s="3"/>
      <c r="D705" s="3"/>
      <c r="E705" s="3"/>
      <c r="F705" s="3"/>
      <c r="G705" s="3"/>
      <c r="H705" s="3"/>
    </row>
    <row r="706" spans="2:8" ht="13.2">
      <c r="B706" s="3"/>
      <c r="C706" s="3"/>
      <c r="D706" s="3"/>
      <c r="E706" s="3"/>
      <c r="F706" s="3"/>
      <c r="G706" s="3"/>
      <c r="H706" s="3"/>
    </row>
    <row r="707" spans="2:8" ht="13.2">
      <c r="B707" s="3"/>
      <c r="C707" s="3"/>
      <c r="D707" s="3"/>
      <c r="E707" s="3"/>
      <c r="F707" s="3"/>
      <c r="G707" s="3"/>
      <c r="H707" s="3"/>
    </row>
    <row r="708" spans="2:8" ht="13.2">
      <c r="B708" s="3"/>
      <c r="C708" s="3"/>
      <c r="D708" s="3"/>
      <c r="E708" s="3"/>
      <c r="F708" s="3"/>
      <c r="G708" s="3"/>
      <c r="H708" s="3"/>
    </row>
    <row r="709" spans="2:8" ht="13.2">
      <c r="B709" s="3"/>
      <c r="C709" s="3"/>
      <c r="D709" s="3"/>
      <c r="E709" s="3"/>
      <c r="F709" s="3"/>
      <c r="G709" s="3"/>
      <c r="H709" s="3"/>
    </row>
    <row r="710" spans="2:8" ht="13.2">
      <c r="B710" s="3"/>
      <c r="C710" s="3"/>
      <c r="D710" s="3"/>
      <c r="E710" s="3"/>
      <c r="F710" s="3"/>
      <c r="G710" s="3"/>
      <c r="H710" s="3"/>
    </row>
    <row r="711" spans="2:8" ht="13.2">
      <c r="B711" s="3"/>
      <c r="C711" s="3"/>
      <c r="D711" s="3"/>
      <c r="E711" s="3"/>
      <c r="F711" s="3"/>
      <c r="G711" s="3"/>
      <c r="H711" s="3"/>
    </row>
    <row r="712" spans="2:8" ht="13.2">
      <c r="B712" s="3"/>
      <c r="C712" s="3"/>
      <c r="D712" s="3"/>
      <c r="E712" s="3"/>
      <c r="F712" s="3"/>
      <c r="G712" s="3"/>
      <c r="H712" s="3"/>
    </row>
    <row r="713" spans="2:8" ht="13.2">
      <c r="B713" s="3"/>
      <c r="C713" s="3"/>
      <c r="D713" s="3"/>
      <c r="E713" s="3"/>
      <c r="F713" s="3"/>
      <c r="G713" s="3"/>
      <c r="H713" s="3"/>
    </row>
    <row r="714" spans="2:8" ht="13.2">
      <c r="B714" s="3"/>
      <c r="C714" s="3"/>
      <c r="D714" s="3"/>
      <c r="E714" s="3"/>
      <c r="F714" s="3"/>
      <c r="G714" s="3"/>
      <c r="H714" s="3"/>
    </row>
    <row r="715" spans="2:8" ht="13.2">
      <c r="B715" s="3"/>
      <c r="C715" s="3"/>
      <c r="D715" s="3"/>
      <c r="E715" s="3"/>
      <c r="F715" s="3"/>
      <c r="G715" s="3"/>
      <c r="H715" s="3"/>
    </row>
    <row r="716" spans="2:8" ht="13.2">
      <c r="B716" s="3"/>
      <c r="C716" s="3"/>
      <c r="D716" s="3"/>
      <c r="E716" s="3"/>
      <c r="F716" s="3"/>
      <c r="G716" s="3"/>
      <c r="H716" s="3"/>
    </row>
    <row r="717" spans="2:8" ht="13.2">
      <c r="B717" s="3"/>
      <c r="C717" s="3"/>
      <c r="D717" s="3"/>
      <c r="E717" s="3"/>
      <c r="F717" s="3"/>
      <c r="G717" s="3"/>
      <c r="H717" s="3"/>
    </row>
    <row r="718" spans="2:8" ht="13.2">
      <c r="B718" s="3"/>
      <c r="C718" s="3"/>
      <c r="D718" s="3"/>
      <c r="E718" s="3"/>
      <c r="F718" s="3"/>
      <c r="G718" s="3"/>
      <c r="H718" s="3"/>
    </row>
    <row r="719" spans="2:8" ht="13.2">
      <c r="B719" s="3"/>
      <c r="C719" s="3"/>
      <c r="D719" s="3"/>
      <c r="E719" s="3"/>
      <c r="F719" s="3"/>
      <c r="G719" s="3"/>
      <c r="H719" s="3"/>
    </row>
    <row r="720" spans="2:8" ht="13.2">
      <c r="B720" s="3"/>
      <c r="C720" s="3"/>
      <c r="D720" s="3"/>
      <c r="E720" s="3"/>
      <c r="F720" s="3"/>
      <c r="G720" s="3"/>
      <c r="H720" s="3"/>
    </row>
    <row r="721" spans="2:8" ht="13.2">
      <c r="B721" s="3"/>
      <c r="C721" s="3"/>
      <c r="D721" s="3"/>
      <c r="E721" s="3"/>
      <c r="F721" s="3"/>
      <c r="G721" s="3"/>
      <c r="H721" s="3"/>
    </row>
    <row r="722" spans="2:8" ht="13.2">
      <c r="B722" s="3"/>
      <c r="C722" s="3"/>
      <c r="D722" s="3"/>
      <c r="E722" s="3"/>
      <c r="F722" s="3"/>
      <c r="G722" s="3"/>
      <c r="H722" s="3"/>
    </row>
    <row r="723" spans="2:8" ht="13.2">
      <c r="B723" s="3"/>
      <c r="C723" s="3"/>
      <c r="D723" s="3"/>
      <c r="E723" s="3"/>
      <c r="F723" s="3"/>
      <c r="G723" s="3"/>
      <c r="H723" s="3"/>
    </row>
    <row r="724" spans="2:8" ht="13.2">
      <c r="B724" s="3"/>
      <c r="C724" s="3"/>
      <c r="D724" s="3"/>
      <c r="E724" s="3"/>
      <c r="F724" s="3"/>
      <c r="G724" s="3"/>
      <c r="H724" s="3"/>
    </row>
    <row r="725" spans="2:8" ht="13.2">
      <c r="B725" s="3"/>
      <c r="C725" s="3"/>
      <c r="D725" s="3"/>
      <c r="E725" s="3"/>
      <c r="F725" s="3"/>
      <c r="G725" s="3"/>
      <c r="H725" s="3"/>
    </row>
    <row r="726" spans="2:8" ht="13.2">
      <c r="B726" s="3"/>
      <c r="C726" s="3"/>
      <c r="D726" s="3"/>
      <c r="E726" s="3"/>
      <c r="F726" s="3"/>
      <c r="G726" s="3"/>
      <c r="H726" s="3"/>
    </row>
    <row r="727" spans="2:8" ht="13.2">
      <c r="B727" s="3"/>
      <c r="C727" s="3"/>
      <c r="D727" s="3"/>
      <c r="E727" s="3"/>
      <c r="F727" s="3"/>
      <c r="G727" s="3"/>
      <c r="H727" s="3"/>
    </row>
    <row r="728" spans="2:8" ht="13.2">
      <c r="B728" s="3"/>
      <c r="C728" s="3"/>
      <c r="D728" s="3"/>
      <c r="E728" s="3"/>
      <c r="F728" s="3"/>
      <c r="G728" s="3"/>
      <c r="H728" s="3"/>
    </row>
    <row r="729" spans="2:8" ht="13.2">
      <c r="B729" s="3"/>
      <c r="C729" s="3"/>
      <c r="D729" s="3"/>
      <c r="E729" s="3"/>
      <c r="F729" s="3"/>
      <c r="G729" s="3"/>
      <c r="H729" s="3"/>
    </row>
    <row r="730" spans="2:8" ht="13.2">
      <c r="B730" s="3"/>
      <c r="C730" s="3"/>
      <c r="D730" s="3"/>
      <c r="E730" s="3"/>
      <c r="F730" s="3"/>
      <c r="G730" s="3"/>
      <c r="H730" s="3"/>
    </row>
    <row r="731" spans="2:8" ht="13.2">
      <c r="B731" s="3"/>
      <c r="C731" s="3"/>
      <c r="D731" s="3"/>
      <c r="E731" s="3"/>
      <c r="F731" s="3"/>
      <c r="G731" s="3"/>
      <c r="H731" s="3"/>
    </row>
    <row r="732" spans="2:8" ht="13.2">
      <c r="B732" s="3"/>
      <c r="C732" s="3"/>
      <c r="D732" s="3"/>
      <c r="E732" s="3"/>
      <c r="F732" s="3"/>
      <c r="G732" s="3"/>
      <c r="H732" s="3"/>
    </row>
    <row r="733" spans="2:8" ht="13.2">
      <c r="B733" s="3"/>
      <c r="C733" s="3"/>
      <c r="D733" s="3"/>
      <c r="E733" s="3"/>
      <c r="F733" s="3"/>
      <c r="G733" s="3"/>
      <c r="H733" s="3"/>
    </row>
    <row r="734" spans="2:8" ht="13.2">
      <c r="B734" s="3"/>
      <c r="C734" s="3"/>
      <c r="D734" s="3"/>
      <c r="E734" s="3"/>
      <c r="F734" s="3"/>
      <c r="G734" s="3"/>
      <c r="H734" s="3"/>
    </row>
    <row r="735" spans="2:8" ht="13.2">
      <c r="B735" s="3"/>
      <c r="C735" s="3"/>
      <c r="D735" s="3"/>
      <c r="E735" s="3"/>
      <c r="F735" s="3"/>
      <c r="G735" s="3"/>
      <c r="H735" s="3"/>
    </row>
    <row r="736" spans="2:8" ht="13.2">
      <c r="B736" s="3"/>
      <c r="C736" s="3"/>
      <c r="D736" s="3"/>
      <c r="E736" s="3"/>
      <c r="F736" s="3"/>
      <c r="G736" s="3"/>
      <c r="H736" s="3"/>
    </row>
    <row r="737" spans="2:8" ht="13.2">
      <c r="B737" s="3"/>
      <c r="C737" s="3"/>
      <c r="D737" s="3"/>
      <c r="E737" s="3"/>
      <c r="F737" s="3"/>
      <c r="G737" s="3"/>
      <c r="H737" s="3"/>
    </row>
    <row r="738" spans="2:8" ht="13.2">
      <c r="B738" s="3"/>
      <c r="C738" s="3"/>
      <c r="D738" s="3"/>
      <c r="E738" s="3"/>
      <c r="F738" s="3"/>
      <c r="G738" s="3"/>
      <c r="H738" s="3"/>
    </row>
    <row r="739" spans="2:8" ht="13.2">
      <c r="B739" s="3"/>
      <c r="C739" s="3"/>
      <c r="D739" s="3"/>
      <c r="E739" s="3"/>
      <c r="F739" s="3"/>
      <c r="G739" s="3"/>
      <c r="H739" s="3"/>
    </row>
    <row r="740" spans="2:8" ht="13.2">
      <c r="B740" s="3"/>
      <c r="C740" s="3"/>
      <c r="D740" s="3"/>
      <c r="E740" s="3"/>
      <c r="F740" s="3"/>
      <c r="G740" s="3"/>
      <c r="H740" s="3"/>
    </row>
    <row r="741" spans="2:8" ht="13.2">
      <c r="B741" s="3"/>
      <c r="C741" s="3"/>
      <c r="D741" s="3"/>
      <c r="E741" s="3"/>
      <c r="F741" s="3"/>
      <c r="G741" s="3"/>
      <c r="H741" s="3"/>
    </row>
    <row r="742" spans="2:8" ht="13.2">
      <c r="B742" s="3"/>
      <c r="C742" s="3"/>
      <c r="D742" s="3"/>
      <c r="E742" s="3"/>
      <c r="F742" s="3"/>
      <c r="G742" s="3"/>
      <c r="H742" s="3"/>
    </row>
    <row r="743" spans="2:8" ht="13.2">
      <c r="B743" s="3"/>
      <c r="C743" s="3"/>
      <c r="D743" s="3"/>
      <c r="E743" s="3"/>
      <c r="F743" s="3"/>
      <c r="G743" s="3"/>
      <c r="H743" s="3"/>
    </row>
    <row r="744" spans="2:8" ht="13.2">
      <c r="B744" s="3"/>
      <c r="C744" s="3"/>
      <c r="D744" s="3"/>
      <c r="E744" s="3"/>
      <c r="F744" s="3"/>
      <c r="G744" s="3"/>
      <c r="H744" s="3"/>
    </row>
    <row r="745" spans="2:8" ht="13.2">
      <c r="B745" s="3"/>
      <c r="C745" s="3"/>
      <c r="D745" s="3"/>
      <c r="E745" s="3"/>
      <c r="F745" s="3"/>
      <c r="G745" s="3"/>
      <c r="H745" s="3"/>
    </row>
    <row r="746" spans="2:8" ht="13.2">
      <c r="B746" s="3"/>
      <c r="C746" s="3"/>
      <c r="D746" s="3"/>
      <c r="E746" s="3"/>
      <c r="F746" s="3"/>
      <c r="G746" s="3"/>
      <c r="H746" s="3"/>
    </row>
    <row r="747" spans="2:8" ht="13.2">
      <c r="B747" s="3"/>
      <c r="C747" s="3"/>
      <c r="D747" s="3"/>
      <c r="E747" s="3"/>
      <c r="F747" s="3"/>
      <c r="G747" s="3"/>
      <c r="H747" s="3"/>
    </row>
    <row r="748" spans="2:8" ht="13.2">
      <c r="B748" s="3"/>
      <c r="C748" s="3"/>
      <c r="D748" s="3"/>
      <c r="E748" s="3"/>
      <c r="F748" s="3"/>
      <c r="G748" s="3"/>
      <c r="H748" s="3"/>
    </row>
    <row r="749" spans="2:8" ht="13.2">
      <c r="B749" s="3"/>
      <c r="C749" s="3"/>
      <c r="D749" s="3"/>
      <c r="E749" s="3"/>
      <c r="F749" s="3"/>
      <c r="G749" s="3"/>
      <c r="H749" s="3"/>
    </row>
    <row r="750" spans="2:8" ht="13.2">
      <c r="B750" s="3"/>
      <c r="C750" s="3"/>
      <c r="D750" s="3"/>
      <c r="E750" s="3"/>
      <c r="F750" s="3"/>
      <c r="G750" s="3"/>
      <c r="H750" s="3"/>
    </row>
    <row r="751" spans="2:8" ht="13.2">
      <c r="B751" s="3"/>
      <c r="C751" s="3"/>
      <c r="D751" s="3"/>
      <c r="E751" s="3"/>
      <c r="F751" s="3"/>
      <c r="G751" s="3"/>
      <c r="H751" s="3"/>
    </row>
    <row r="752" spans="2:8" ht="13.2">
      <c r="B752" s="3"/>
      <c r="C752" s="3"/>
      <c r="D752" s="3"/>
      <c r="E752" s="3"/>
      <c r="F752" s="3"/>
      <c r="G752" s="3"/>
      <c r="H752" s="3"/>
    </row>
    <row r="753" spans="2:8" ht="13.2">
      <c r="B753" s="3"/>
      <c r="C753" s="3"/>
      <c r="D753" s="3"/>
      <c r="E753" s="3"/>
      <c r="F753" s="3"/>
      <c r="G753" s="3"/>
      <c r="H753" s="3"/>
    </row>
    <row r="754" spans="2:8" ht="13.2">
      <c r="B754" s="3"/>
      <c r="C754" s="3"/>
      <c r="D754" s="3"/>
      <c r="E754" s="3"/>
      <c r="F754" s="3"/>
      <c r="G754" s="3"/>
      <c r="H754" s="3"/>
    </row>
    <row r="755" spans="2:8" ht="13.2">
      <c r="B755" s="3"/>
      <c r="C755" s="3"/>
      <c r="D755" s="3"/>
      <c r="E755" s="3"/>
      <c r="F755" s="3"/>
      <c r="G755" s="3"/>
      <c r="H755" s="3"/>
    </row>
    <row r="756" spans="2:8" ht="13.2">
      <c r="B756" s="3"/>
      <c r="C756" s="3"/>
      <c r="D756" s="3"/>
      <c r="E756" s="3"/>
      <c r="F756" s="3"/>
      <c r="G756" s="3"/>
      <c r="H756" s="3"/>
    </row>
    <row r="757" spans="2:8" ht="13.2">
      <c r="B757" s="3"/>
      <c r="C757" s="3"/>
      <c r="D757" s="3"/>
      <c r="E757" s="3"/>
      <c r="F757" s="3"/>
      <c r="G757" s="3"/>
      <c r="H757" s="3"/>
    </row>
    <row r="758" spans="2:8" ht="13.2">
      <c r="B758" s="3"/>
      <c r="C758" s="3"/>
      <c r="D758" s="3"/>
      <c r="E758" s="3"/>
      <c r="F758" s="3"/>
      <c r="G758" s="3"/>
      <c r="H758" s="3"/>
    </row>
    <row r="759" spans="2:8" ht="13.2">
      <c r="B759" s="3"/>
      <c r="C759" s="3"/>
      <c r="D759" s="3"/>
      <c r="E759" s="3"/>
      <c r="F759" s="3"/>
      <c r="G759" s="3"/>
      <c r="H759" s="3"/>
    </row>
    <row r="760" spans="2:8" ht="13.2">
      <c r="B760" s="3"/>
      <c r="C760" s="3"/>
      <c r="D760" s="3"/>
      <c r="E760" s="3"/>
      <c r="F760" s="3"/>
      <c r="G760" s="3"/>
      <c r="H760" s="3"/>
    </row>
    <row r="761" spans="2:8" ht="13.2">
      <c r="B761" s="3"/>
      <c r="C761" s="3"/>
      <c r="D761" s="3"/>
      <c r="E761" s="3"/>
      <c r="F761" s="3"/>
      <c r="G761" s="3"/>
      <c r="H761" s="3"/>
    </row>
    <row r="762" spans="2:8" ht="13.2">
      <c r="B762" s="3"/>
      <c r="C762" s="3"/>
      <c r="D762" s="3"/>
      <c r="E762" s="3"/>
      <c r="F762" s="3"/>
      <c r="G762" s="3"/>
      <c r="H762" s="3"/>
    </row>
    <row r="763" spans="2:8" ht="13.2">
      <c r="B763" s="3"/>
      <c r="C763" s="3"/>
      <c r="D763" s="3"/>
      <c r="E763" s="3"/>
      <c r="F763" s="3"/>
      <c r="G763" s="3"/>
      <c r="H763" s="3"/>
    </row>
    <row r="764" spans="2:8" ht="13.2">
      <c r="B764" s="3"/>
      <c r="C764" s="3"/>
      <c r="D764" s="3"/>
      <c r="E764" s="3"/>
      <c r="F764" s="3"/>
      <c r="G764" s="3"/>
      <c r="H764" s="3"/>
    </row>
    <row r="765" spans="2:8" ht="13.2">
      <c r="B765" s="3"/>
      <c r="C765" s="3"/>
      <c r="D765" s="3"/>
      <c r="E765" s="3"/>
      <c r="F765" s="3"/>
      <c r="G765" s="3"/>
      <c r="H765" s="3"/>
    </row>
    <row r="766" spans="2:8" ht="13.2">
      <c r="B766" s="3"/>
      <c r="C766" s="3"/>
      <c r="D766" s="3"/>
      <c r="E766" s="3"/>
      <c r="F766" s="3"/>
      <c r="G766" s="3"/>
      <c r="H766" s="3"/>
    </row>
    <row r="767" spans="2:8" ht="13.2">
      <c r="B767" s="3"/>
      <c r="C767" s="3"/>
      <c r="D767" s="3"/>
      <c r="E767" s="3"/>
      <c r="F767" s="3"/>
      <c r="G767" s="3"/>
      <c r="H767" s="3"/>
    </row>
    <row r="768" spans="2:8" ht="13.2">
      <c r="B768" s="3"/>
      <c r="C768" s="3"/>
      <c r="D768" s="3"/>
      <c r="E768" s="3"/>
      <c r="F768" s="3"/>
      <c r="G768" s="3"/>
      <c r="H768" s="3"/>
    </row>
    <row r="769" spans="2:8" ht="13.2">
      <c r="B769" s="3"/>
      <c r="C769" s="3"/>
      <c r="D769" s="3"/>
      <c r="E769" s="3"/>
      <c r="F769" s="3"/>
      <c r="G769" s="3"/>
      <c r="H769" s="3"/>
    </row>
    <row r="770" spans="2:8" ht="13.2">
      <c r="B770" s="3"/>
      <c r="C770" s="3"/>
      <c r="D770" s="3"/>
      <c r="E770" s="3"/>
      <c r="F770" s="3"/>
      <c r="G770" s="3"/>
      <c r="H770" s="3"/>
    </row>
    <row r="771" spans="2:8" ht="13.2">
      <c r="B771" s="3"/>
      <c r="C771" s="3"/>
      <c r="D771" s="3"/>
      <c r="E771" s="3"/>
      <c r="F771" s="3"/>
      <c r="G771" s="3"/>
      <c r="H771" s="3"/>
    </row>
    <row r="772" spans="2:8" ht="13.2">
      <c r="B772" s="3"/>
      <c r="C772" s="3"/>
      <c r="D772" s="3"/>
      <c r="E772" s="3"/>
      <c r="F772" s="3"/>
      <c r="G772" s="3"/>
      <c r="H772" s="3"/>
    </row>
    <row r="773" spans="2:8" ht="13.2">
      <c r="B773" s="3"/>
      <c r="C773" s="3"/>
      <c r="D773" s="3"/>
      <c r="E773" s="3"/>
      <c r="F773" s="3"/>
      <c r="G773" s="3"/>
      <c r="H773" s="3"/>
    </row>
    <row r="774" spans="2:8" ht="13.2">
      <c r="B774" s="3"/>
      <c r="C774" s="3"/>
      <c r="D774" s="3"/>
      <c r="E774" s="3"/>
      <c r="F774" s="3"/>
      <c r="G774" s="3"/>
      <c r="H774" s="3"/>
    </row>
    <row r="775" spans="2:8" ht="13.2">
      <c r="B775" s="3"/>
      <c r="C775" s="3"/>
      <c r="D775" s="3"/>
      <c r="E775" s="3"/>
      <c r="F775" s="3"/>
      <c r="G775" s="3"/>
      <c r="H775" s="3"/>
    </row>
    <row r="776" spans="2:8" ht="13.2">
      <c r="B776" s="3"/>
      <c r="C776" s="3"/>
      <c r="D776" s="3"/>
      <c r="E776" s="3"/>
      <c r="F776" s="3"/>
      <c r="G776" s="3"/>
      <c r="H776" s="3"/>
    </row>
    <row r="777" spans="2:8" ht="13.2">
      <c r="B777" s="3"/>
      <c r="C777" s="3"/>
      <c r="D777" s="3"/>
      <c r="E777" s="3"/>
      <c r="F777" s="3"/>
      <c r="G777" s="3"/>
      <c r="H777" s="3"/>
    </row>
    <row r="778" spans="2:8" ht="13.2">
      <c r="B778" s="3"/>
      <c r="C778" s="3"/>
      <c r="D778" s="3"/>
      <c r="E778" s="3"/>
      <c r="F778" s="3"/>
      <c r="G778" s="3"/>
      <c r="H778" s="3"/>
    </row>
    <row r="779" spans="2:8" ht="13.2">
      <c r="B779" s="3"/>
      <c r="C779" s="3"/>
      <c r="D779" s="3"/>
      <c r="E779" s="3"/>
      <c r="F779" s="3"/>
      <c r="G779" s="3"/>
      <c r="H779" s="3"/>
    </row>
    <row r="780" spans="2:8" ht="13.2">
      <c r="B780" s="3"/>
      <c r="C780" s="3"/>
      <c r="D780" s="3"/>
      <c r="E780" s="3"/>
      <c r="F780" s="3"/>
      <c r="G780" s="3"/>
      <c r="H780" s="3"/>
    </row>
    <row r="781" spans="2:8" ht="13.2">
      <c r="B781" s="3"/>
      <c r="C781" s="3"/>
      <c r="D781" s="3"/>
      <c r="E781" s="3"/>
      <c r="F781" s="3"/>
      <c r="G781" s="3"/>
      <c r="H781" s="3"/>
    </row>
    <row r="782" spans="2:8" ht="13.2">
      <c r="B782" s="3"/>
      <c r="C782" s="3"/>
      <c r="D782" s="3"/>
      <c r="E782" s="3"/>
      <c r="F782" s="3"/>
      <c r="G782" s="3"/>
      <c r="H782" s="3"/>
    </row>
    <row r="783" spans="2:8" ht="13.2">
      <c r="B783" s="3"/>
      <c r="C783" s="3"/>
      <c r="D783" s="3"/>
      <c r="E783" s="3"/>
      <c r="F783" s="3"/>
      <c r="G783" s="3"/>
      <c r="H783" s="3"/>
    </row>
    <row r="784" spans="2:8" ht="13.2">
      <c r="B784" s="3"/>
      <c r="C784" s="3"/>
      <c r="D784" s="3"/>
      <c r="E784" s="3"/>
      <c r="F784" s="3"/>
      <c r="G784" s="3"/>
      <c r="H784" s="3"/>
    </row>
    <row r="785" spans="2:8" ht="13.2">
      <c r="B785" s="3"/>
      <c r="C785" s="3"/>
      <c r="D785" s="3"/>
      <c r="E785" s="3"/>
      <c r="F785" s="3"/>
      <c r="G785" s="3"/>
      <c r="H785" s="3"/>
    </row>
    <row r="786" spans="2:8" ht="13.2">
      <c r="B786" s="3"/>
      <c r="C786" s="3"/>
      <c r="D786" s="3"/>
      <c r="E786" s="3"/>
      <c r="F786" s="3"/>
      <c r="G786" s="3"/>
      <c r="H786" s="3"/>
    </row>
    <row r="787" spans="2:8" ht="13.2">
      <c r="B787" s="3"/>
      <c r="C787" s="3"/>
      <c r="D787" s="3"/>
      <c r="E787" s="3"/>
      <c r="F787" s="3"/>
      <c r="G787" s="3"/>
      <c r="H787" s="3"/>
    </row>
    <row r="788" spans="2:8" ht="13.2">
      <c r="B788" s="3"/>
      <c r="C788" s="3"/>
      <c r="D788" s="3"/>
      <c r="E788" s="3"/>
      <c r="F788" s="3"/>
      <c r="G788" s="3"/>
      <c r="H788" s="3"/>
    </row>
    <row r="789" spans="2:8" ht="13.2">
      <c r="B789" s="3"/>
      <c r="C789" s="3"/>
      <c r="D789" s="3"/>
      <c r="E789" s="3"/>
      <c r="F789" s="3"/>
      <c r="G789" s="3"/>
      <c r="H789" s="3"/>
    </row>
    <row r="790" spans="2:8" ht="13.2">
      <c r="B790" s="3"/>
      <c r="C790" s="3"/>
      <c r="D790" s="3"/>
      <c r="E790" s="3"/>
      <c r="F790" s="3"/>
      <c r="G790" s="3"/>
      <c r="H790" s="3"/>
    </row>
    <row r="791" spans="2:8" ht="13.2">
      <c r="B791" s="3"/>
      <c r="C791" s="3"/>
      <c r="D791" s="3"/>
      <c r="E791" s="3"/>
      <c r="F791" s="3"/>
      <c r="G791" s="3"/>
      <c r="H791" s="3"/>
    </row>
    <row r="792" spans="2:8" ht="13.2">
      <c r="B792" s="3"/>
      <c r="C792" s="3"/>
      <c r="D792" s="3"/>
      <c r="E792" s="3"/>
      <c r="F792" s="3"/>
      <c r="G792" s="3"/>
      <c r="H792" s="3"/>
    </row>
    <row r="793" spans="2:8" ht="13.2">
      <c r="B793" s="3"/>
      <c r="C793" s="3"/>
      <c r="D793" s="3"/>
      <c r="E793" s="3"/>
      <c r="F793" s="3"/>
      <c r="G793" s="3"/>
      <c r="H793" s="3"/>
    </row>
    <row r="794" spans="2:8" ht="13.2">
      <c r="B794" s="3"/>
      <c r="C794" s="3"/>
      <c r="D794" s="3"/>
      <c r="E794" s="3"/>
      <c r="F794" s="3"/>
      <c r="G794" s="3"/>
      <c r="H794" s="3"/>
    </row>
    <row r="795" spans="2:8" ht="13.2">
      <c r="B795" s="3"/>
      <c r="C795" s="3"/>
      <c r="D795" s="3"/>
      <c r="E795" s="3"/>
      <c r="F795" s="3"/>
      <c r="G795" s="3"/>
      <c r="H795" s="3"/>
    </row>
    <row r="796" spans="2:8" ht="13.2">
      <c r="B796" s="3"/>
      <c r="C796" s="3"/>
      <c r="D796" s="3"/>
      <c r="E796" s="3"/>
      <c r="F796" s="3"/>
      <c r="G796" s="3"/>
      <c r="H796" s="3"/>
    </row>
    <row r="797" spans="2:8" ht="13.2">
      <c r="B797" s="3"/>
      <c r="C797" s="3"/>
      <c r="D797" s="3"/>
      <c r="E797" s="3"/>
      <c r="F797" s="3"/>
      <c r="G797" s="3"/>
      <c r="H797" s="3"/>
    </row>
    <row r="798" spans="2:8" ht="13.2">
      <c r="B798" s="3"/>
      <c r="C798" s="3"/>
      <c r="D798" s="3"/>
      <c r="E798" s="3"/>
      <c r="F798" s="3"/>
      <c r="G798" s="3"/>
      <c r="H798" s="3"/>
    </row>
    <row r="799" spans="2:8" ht="13.2">
      <c r="B799" s="3"/>
      <c r="C799" s="3"/>
      <c r="D799" s="3"/>
      <c r="E799" s="3"/>
      <c r="F799" s="3"/>
      <c r="G799" s="3"/>
      <c r="H799" s="3"/>
    </row>
    <row r="800" spans="2:8" ht="13.2">
      <c r="B800" s="3"/>
      <c r="C800" s="3"/>
      <c r="D800" s="3"/>
      <c r="E800" s="3"/>
      <c r="F800" s="3"/>
      <c r="G800" s="3"/>
      <c r="H800" s="3"/>
    </row>
    <row r="801" spans="2:8" ht="13.2">
      <c r="B801" s="3"/>
      <c r="C801" s="3"/>
      <c r="D801" s="3"/>
      <c r="E801" s="3"/>
      <c r="F801" s="3"/>
      <c r="G801" s="3"/>
      <c r="H801" s="3"/>
    </row>
    <row r="802" spans="2:8" ht="13.2">
      <c r="B802" s="3"/>
      <c r="C802" s="3"/>
      <c r="D802" s="3"/>
      <c r="E802" s="3"/>
      <c r="F802" s="3"/>
      <c r="G802" s="3"/>
      <c r="H802" s="3"/>
    </row>
    <row r="803" spans="2:8" ht="13.2">
      <c r="B803" s="3"/>
      <c r="C803" s="3"/>
      <c r="D803" s="3"/>
      <c r="E803" s="3"/>
      <c r="F803" s="3"/>
      <c r="G803" s="3"/>
      <c r="H803" s="3"/>
    </row>
    <row r="804" spans="2:8" ht="13.2">
      <c r="B804" s="3"/>
      <c r="C804" s="3"/>
      <c r="D804" s="3"/>
      <c r="E804" s="3"/>
      <c r="F804" s="3"/>
      <c r="G804" s="3"/>
      <c r="H804" s="3"/>
    </row>
    <row r="805" spans="2:8" ht="13.2">
      <c r="B805" s="3"/>
      <c r="C805" s="3"/>
      <c r="D805" s="3"/>
      <c r="E805" s="3"/>
      <c r="F805" s="3"/>
      <c r="G805" s="3"/>
      <c r="H805" s="3"/>
    </row>
    <row r="806" spans="2:8" ht="13.2">
      <c r="B806" s="3"/>
      <c r="C806" s="3"/>
      <c r="D806" s="3"/>
      <c r="E806" s="3"/>
      <c r="F806" s="3"/>
      <c r="G806" s="3"/>
      <c r="H806" s="3"/>
    </row>
    <row r="807" spans="2:8" ht="13.2">
      <c r="B807" s="3"/>
      <c r="C807" s="3"/>
      <c r="D807" s="3"/>
      <c r="E807" s="3"/>
      <c r="F807" s="3"/>
      <c r="G807" s="3"/>
      <c r="H807" s="3"/>
    </row>
    <row r="808" spans="2:8" ht="13.2">
      <c r="B808" s="3"/>
      <c r="C808" s="3"/>
      <c r="D808" s="3"/>
      <c r="E808" s="3"/>
      <c r="F808" s="3"/>
      <c r="G808" s="3"/>
      <c r="H808" s="3"/>
    </row>
    <row r="809" spans="2:8" ht="13.2">
      <c r="B809" s="3"/>
      <c r="C809" s="3"/>
      <c r="D809" s="3"/>
      <c r="E809" s="3"/>
      <c r="F809" s="3"/>
      <c r="G809" s="3"/>
      <c r="H809" s="3"/>
    </row>
    <row r="810" spans="2:8" ht="13.2">
      <c r="B810" s="3"/>
      <c r="C810" s="3"/>
      <c r="D810" s="3"/>
      <c r="E810" s="3"/>
      <c r="F810" s="3"/>
      <c r="G810" s="3"/>
      <c r="H810" s="3"/>
    </row>
    <row r="811" spans="2:8" ht="13.2">
      <c r="B811" s="3"/>
      <c r="C811" s="3"/>
      <c r="D811" s="3"/>
      <c r="E811" s="3"/>
      <c r="F811" s="3"/>
      <c r="G811" s="3"/>
      <c r="H811" s="3"/>
    </row>
    <row r="812" spans="2:8" ht="13.2">
      <c r="B812" s="3"/>
      <c r="C812" s="3"/>
      <c r="D812" s="3"/>
      <c r="E812" s="3"/>
      <c r="F812" s="3"/>
      <c r="G812" s="3"/>
      <c r="H812" s="3"/>
    </row>
    <row r="813" spans="2:8" ht="13.2">
      <c r="B813" s="3"/>
      <c r="C813" s="3"/>
      <c r="D813" s="3"/>
      <c r="E813" s="3"/>
      <c r="F813" s="3"/>
      <c r="G813" s="3"/>
      <c r="H813" s="3"/>
    </row>
    <row r="814" spans="2:8" ht="13.2">
      <c r="B814" s="3"/>
      <c r="C814" s="3"/>
      <c r="D814" s="3"/>
      <c r="E814" s="3"/>
      <c r="F814" s="3"/>
      <c r="G814" s="3"/>
      <c r="H814" s="3"/>
    </row>
    <row r="815" spans="2:8" ht="13.2">
      <c r="B815" s="3"/>
      <c r="C815" s="3"/>
      <c r="D815" s="3"/>
      <c r="E815" s="3"/>
      <c r="F815" s="3"/>
      <c r="G815" s="3"/>
      <c r="H815" s="3"/>
    </row>
    <row r="816" spans="2:8" ht="13.2">
      <c r="B816" s="3"/>
      <c r="C816" s="3"/>
      <c r="D816" s="3"/>
      <c r="E816" s="3"/>
      <c r="F816" s="3"/>
      <c r="G816" s="3"/>
      <c r="H816" s="3"/>
    </row>
    <row r="817" spans="2:8" ht="13.2">
      <c r="B817" s="3"/>
      <c r="C817" s="3"/>
      <c r="D817" s="3"/>
      <c r="E817" s="3"/>
      <c r="F817" s="3"/>
      <c r="G817" s="3"/>
      <c r="H817" s="3"/>
    </row>
    <row r="818" spans="2:8" ht="13.2">
      <c r="B818" s="3"/>
      <c r="C818" s="3"/>
      <c r="D818" s="3"/>
      <c r="E818" s="3"/>
      <c r="F818" s="3"/>
      <c r="G818" s="3"/>
      <c r="H818" s="3"/>
    </row>
    <row r="819" spans="2:8" ht="13.2">
      <c r="B819" s="3"/>
      <c r="C819" s="3"/>
      <c r="D819" s="3"/>
      <c r="E819" s="3"/>
      <c r="F819" s="3"/>
      <c r="G819" s="3"/>
      <c r="H819" s="3"/>
    </row>
    <row r="820" spans="2:8" ht="13.2">
      <c r="B820" s="3"/>
      <c r="C820" s="3"/>
      <c r="D820" s="3"/>
      <c r="E820" s="3"/>
      <c r="F820" s="3"/>
      <c r="G820" s="3"/>
      <c r="H820" s="3"/>
    </row>
    <row r="821" spans="2:8" ht="13.2">
      <c r="B821" s="3"/>
      <c r="C821" s="3"/>
      <c r="D821" s="3"/>
      <c r="E821" s="3"/>
      <c r="F821" s="3"/>
      <c r="G821" s="3"/>
      <c r="H821" s="3"/>
    </row>
    <row r="822" spans="2:8" ht="13.2">
      <c r="B822" s="3"/>
      <c r="C822" s="3"/>
      <c r="D822" s="3"/>
      <c r="E822" s="3"/>
      <c r="F822" s="3"/>
      <c r="G822" s="3"/>
      <c r="H822" s="3"/>
    </row>
    <row r="823" spans="2:8" ht="13.2">
      <c r="B823" s="3"/>
      <c r="C823" s="3"/>
      <c r="D823" s="3"/>
      <c r="E823" s="3"/>
      <c r="F823" s="3"/>
      <c r="G823" s="3"/>
      <c r="H823" s="3"/>
    </row>
    <row r="824" spans="2:8" ht="13.2">
      <c r="B824" s="3"/>
      <c r="C824" s="3"/>
      <c r="D824" s="3"/>
      <c r="E824" s="3"/>
      <c r="F824" s="3"/>
      <c r="G824" s="3"/>
      <c r="H824" s="3"/>
    </row>
    <row r="825" spans="2:8" ht="13.2">
      <c r="B825" s="3"/>
      <c r="C825" s="3"/>
      <c r="D825" s="3"/>
      <c r="E825" s="3"/>
      <c r="F825" s="3"/>
      <c r="G825" s="3"/>
      <c r="H825" s="3"/>
    </row>
    <row r="826" spans="2:8" ht="13.2">
      <c r="B826" s="3"/>
      <c r="C826" s="3"/>
      <c r="D826" s="3"/>
      <c r="E826" s="3"/>
      <c r="F826" s="3"/>
      <c r="G826" s="3"/>
      <c r="H826" s="3"/>
    </row>
    <row r="827" spans="2:8" ht="13.2">
      <c r="B827" s="3"/>
      <c r="C827" s="3"/>
      <c r="D827" s="3"/>
      <c r="E827" s="3"/>
      <c r="F827" s="3"/>
      <c r="G827" s="3"/>
      <c r="H827" s="3"/>
    </row>
    <row r="828" spans="2:8" ht="13.2">
      <c r="B828" s="3"/>
      <c r="C828" s="3"/>
      <c r="D828" s="3"/>
      <c r="E828" s="3"/>
      <c r="F828" s="3"/>
      <c r="G828" s="3"/>
      <c r="H828" s="3"/>
    </row>
    <row r="829" spans="2:8" ht="13.2">
      <c r="B829" s="3"/>
      <c r="C829" s="3"/>
      <c r="D829" s="3"/>
      <c r="E829" s="3"/>
      <c r="F829" s="3"/>
      <c r="G829" s="3"/>
      <c r="H829" s="3"/>
    </row>
    <row r="830" spans="2:8" ht="13.2">
      <c r="B830" s="3"/>
      <c r="C830" s="3"/>
      <c r="D830" s="3"/>
      <c r="E830" s="3"/>
      <c r="F830" s="3"/>
      <c r="G830" s="3"/>
      <c r="H830" s="3"/>
    </row>
    <row r="831" spans="2:8" ht="13.2">
      <c r="B831" s="3"/>
      <c r="C831" s="3"/>
      <c r="D831" s="3"/>
      <c r="E831" s="3"/>
      <c r="F831" s="3"/>
      <c r="G831" s="3"/>
      <c r="H831" s="3"/>
    </row>
    <row r="832" spans="2:8" ht="13.2">
      <c r="B832" s="3"/>
      <c r="C832" s="3"/>
      <c r="D832" s="3"/>
      <c r="E832" s="3"/>
      <c r="F832" s="3"/>
      <c r="G832" s="3"/>
      <c r="H832" s="3"/>
    </row>
    <row r="833" spans="2:8" ht="13.2">
      <c r="B833" s="3"/>
      <c r="C833" s="3"/>
      <c r="D833" s="3"/>
      <c r="E833" s="3"/>
      <c r="F833" s="3"/>
      <c r="G833" s="3"/>
      <c r="H833" s="3"/>
    </row>
    <row r="834" spans="2:8" ht="13.2">
      <c r="B834" s="3"/>
      <c r="C834" s="3"/>
      <c r="D834" s="3"/>
      <c r="E834" s="3"/>
      <c r="F834" s="3"/>
      <c r="G834" s="3"/>
      <c r="H834" s="3"/>
    </row>
    <row r="835" spans="2:8" ht="13.2">
      <c r="B835" s="3"/>
      <c r="C835" s="3"/>
      <c r="D835" s="3"/>
      <c r="E835" s="3"/>
      <c r="F835" s="3"/>
      <c r="G835" s="3"/>
      <c r="H835" s="3"/>
    </row>
    <row r="836" spans="2:8" ht="13.2">
      <c r="B836" s="3"/>
      <c r="C836" s="3"/>
      <c r="D836" s="3"/>
      <c r="E836" s="3"/>
      <c r="F836" s="3"/>
      <c r="G836" s="3"/>
      <c r="H836" s="3"/>
    </row>
    <row r="837" spans="2:8" ht="13.2">
      <c r="B837" s="3"/>
      <c r="C837" s="3"/>
      <c r="D837" s="3"/>
      <c r="E837" s="3"/>
      <c r="F837" s="3"/>
      <c r="G837" s="3"/>
      <c r="H837" s="3"/>
    </row>
    <row r="838" spans="2:8" ht="13.2">
      <c r="B838" s="3"/>
      <c r="C838" s="3"/>
      <c r="D838" s="3"/>
      <c r="E838" s="3"/>
      <c r="F838" s="3"/>
      <c r="G838" s="3"/>
      <c r="H838" s="3"/>
    </row>
    <row r="839" spans="2:8" ht="13.2">
      <c r="B839" s="3"/>
      <c r="C839" s="3"/>
      <c r="D839" s="3"/>
      <c r="E839" s="3"/>
      <c r="F839" s="3"/>
      <c r="G839" s="3"/>
      <c r="H839" s="3"/>
    </row>
    <row r="840" spans="2:8" ht="13.2">
      <c r="B840" s="3"/>
      <c r="C840" s="3"/>
      <c r="D840" s="3"/>
      <c r="E840" s="3"/>
      <c r="F840" s="3"/>
      <c r="G840" s="3"/>
      <c r="H840" s="3"/>
    </row>
    <row r="841" spans="2:8" ht="13.2">
      <c r="B841" s="3"/>
      <c r="C841" s="3"/>
      <c r="D841" s="3"/>
      <c r="E841" s="3"/>
      <c r="F841" s="3"/>
      <c r="G841" s="3"/>
      <c r="H841" s="3"/>
    </row>
    <row r="842" spans="2:8" ht="13.2">
      <c r="B842" s="3"/>
      <c r="C842" s="3"/>
      <c r="D842" s="3"/>
      <c r="E842" s="3"/>
      <c r="F842" s="3"/>
      <c r="G842" s="3"/>
      <c r="H842" s="3"/>
    </row>
    <row r="843" spans="2:8" ht="13.2">
      <c r="B843" s="3"/>
      <c r="C843" s="3"/>
      <c r="D843" s="3"/>
      <c r="E843" s="3"/>
      <c r="F843" s="3"/>
      <c r="G843" s="3"/>
      <c r="H843" s="3"/>
    </row>
    <row r="844" spans="2:8" ht="13.2">
      <c r="B844" s="3"/>
      <c r="C844" s="3"/>
      <c r="D844" s="3"/>
      <c r="E844" s="3"/>
      <c r="F844" s="3"/>
      <c r="G844" s="3"/>
      <c r="H844" s="3"/>
    </row>
    <row r="845" spans="2:8" ht="13.2">
      <c r="B845" s="3"/>
      <c r="C845" s="3"/>
      <c r="D845" s="3"/>
      <c r="E845" s="3"/>
      <c r="F845" s="3"/>
      <c r="G845" s="3"/>
      <c r="H845" s="3"/>
    </row>
    <row r="846" spans="2:8" ht="13.2">
      <c r="B846" s="3"/>
      <c r="C846" s="3"/>
      <c r="D846" s="3"/>
      <c r="E846" s="3"/>
      <c r="F846" s="3"/>
      <c r="G846" s="3"/>
      <c r="H846" s="3"/>
    </row>
    <row r="847" spans="2:8" ht="13.2">
      <c r="B847" s="3"/>
      <c r="C847" s="3"/>
      <c r="D847" s="3"/>
      <c r="E847" s="3"/>
      <c r="F847" s="3"/>
      <c r="G847" s="3"/>
      <c r="H847" s="3"/>
    </row>
    <row r="848" spans="2:8" ht="13.2">
      <c r="B848" s="3"/>
      <c r="C848" s="3"/>
      <c r="D848" s="3"/>
      <c r="E848" s="3"/>
      <c r="F848" s="3"/>
      <c r="G848" s="3"/>
      <c r="H848" s="3"/>
    </row>
    <row r="849" spans="2:8" ht="13.2">
      <c r="B849" s="3"/>
      <c r="C849" s="3"/>
      <c r="D849" s="3"/>
      <c r="E849" s="3"/>
      <c r="F849" s="3"/>
      <c r="G849" s="3"/>
      <c r="H849" s="3"/>
    </row>
    <row r="850" spans="2:8" ht="13.2">
      <c r="B850" s="3"/>
      <c r="C850" s="3"/>
      <c r="D850" s="3"/>
      <c r="E850" s="3"/>
      <c r="F850" s="3"/>
      <c r="G850" s="3"/>
      <c r="H850" s="3"/>
    </row>
    <row r="851" spans="2:8" ht="13.2">
      <c r="B851" s="3"/>
      <c r="C851" s="3"/>
      <c r="D851" s="3"/>
      <c r="E851" s="3"/>
      <c r="F851" s="3"/>
      <c r="G851" s="3"/>
      <c r="H851" s="3"/>
    </row>
    <row r="852" spans="2:8" ht="13.2">
      <c r="B852" s="3"/>
      <c r="C852" s="3"/>
      <c r="D852" s="3"/>
      <c r="E852" s="3"/>
      <c r="F852" s="3"/>
      <c r="G852" s="3"/>
      <c r="H852" s="3"/>
    </row>
    <row r="853" spans="2:8" ht="13.2">
      <c r="B853" s="3"/>
      <c r="C853" s="3"/>
      <c r="D853" s="3"/>
      <c r="E853" s="3"/>
      <c r="F853" s="3"/>
      <c r="G853" s="3"/>
      <c r="H853" s="3"/>
    </row>
    <row r="854" spans="2:8" ht="13.2">
      <c r="B854" s="3"/>
      <c r="C854" s="3"/>
      <c r="D854" s="3"/>
      <c r="E854" s="3"/>
      <c r="F854" s="3"/>
      <c r="G854" s="3"/>
      <c r="H854" s="3"/>
    </row>
    <row r="855" spans="2:8" ht="13.2">
      <c r="B855" s="3"/>
      <c r="C855" s="3"/>
      <c r="D855" s="3"/>
      <c r="E855" s="3"/>
      <c r="F855" s="3"/>
      <c r="G855" s="3"/>
      <c r="H855" s="3"/>
    </row>
    <row r="856" spans="2:8" ht="13.2">
      <c r="B856" s="3"/>
      <c r="C856" s="3"/>
      <c r="D856" s="3"/>
      <c r="E856" s="3"/>
      <c r="F856" s="3"/>
      <c r="G856" s="3"/>
      <c r="H856" s="3"/>
    </row>
    <row r="857" spans="2:8" ht="13.2">
      <c r="B857" s="3"/>
      <c r="C857" s="3"/>
      <c r="D857" s="3"/>
      <c r="E857" s="3"/>
      <c r="F857" s="3"/>
      <c r="G857" s="3"/>
      <c r="H857" s="3"/>
    </row>
    <row r="858" spans="2:8" ht="13.2">
      <c r="B858" s="3"/>
      <c r="C858" s="3"/>
      <c r="D858" s="3"/>
      <c r="E858" s="3"/>
      <c r="F858" s="3"/>
      <c r="G858" s="3"/>
      <c r="H858" s="3"/>
    </row>
    <row r="859" spans="2:8" ht="13.2">
      <c r="B859" s="3"/>
      <c r="C859" s="3"/>
      <c r="D859" s="3"/>
      <c r="E859" s="3"/>
      <c r="F859" s="3"/>
      <c r="G859" s="3"/>
      <c r="H859" s="3"/>
    </row>
    <row r="860" spans="2:8" ht="13.2">
      <c r="B860" s="3"/>
      <c r="C860" s="3"/>
      <c r="D860" s="3"/>
      <c r="E860" s="3"/>
      <c r="F860" s="3"/>
      <c r="G860" s="3"/>
      <c r="H860" s="3"/>
    </row>
    <row r="861" spans="2:8" ht="13.2">
      <c r="B861" s="3"/>
      <c r="C861" s="3"/>
      <c r="D861" s="3"/>
      <c r="E861" s="3"/>
      <c r="F861" s="3"/>
      <c r="G861" s="3"/>
      <c r="H861" s="3"/>
    </row>
    <row r="862" spans="2:8" ht="13.2">
      <c r="B862" s="3"/>
      <c r="C862" s="3"/>
      <c r="D862" s="3"/>
      <c r="E862" s="3"/>
      <c r="F862" s="3"/>
      <c r="G862" s="3"/>
      <c r="H862" s="3"/>
    </row>
    <row r="863" spans="2:8" ht="13.2">
      <c r="B863" s="3"/>
      <c r="C863" s="3"/>
      <c r="D863" s="3"/>
      <c r="E863" s="3"/>
      <c r="F863" s="3"/>
      <c r="G863" s="3"/>
      <c r="H863" s="3"/>
    </row>
    <row r="864" spans="2:8" ht="13.2">
      <c r="B864" s="3"/>
      <c r="C864" s="3"/>
      <c r="D864" s="3"/>
      <c r="E864" s="3"/>
      <c r="F864" s="3"/>
      <c r="G864" s="3"/>
      <c r="H864" s="3"/>
    </row>
    <row r="865" spans="2:8" ht="13.2">
      <c r="B865" s="3"/>
      <c r="C865" s="3"/>
      <c r="D865" s="3"/>
      <c r="E865" s="3"/>
      <c r="F865" s="3"/>
      <c r="G865" s="3"/>
      <c r="H865" s="3"/>
    </row>
    <row r="866" spans="2:8" ht="13.2">
      <c r="B866" s="3"/>
      <c r="C866" s="3"/>
      <c r="D866" s="3"/>
      <c r="E866" s="3"/>
      <c r="F866" s="3"/>
      <c r="G866" s="3"/>
      <c r="H866" s="3"/>
    </row>
    <row r="867" spans="2:8" ht="13.2">
      <c r="B867" s="3"/>
      <c r="C867" s="3"/>
      <c r="D867" s="3"/>
      <c r="E867" s="3"/>
      <c r="F867" s="3"/>
      <c r="G867" s="3"/>
      <c r="H867" s="3"/>
    </row>
    <row r="868" spans="2:8" ht="13.2">
      <c r="B868" s="3"/>
      <c r="C868" s="3"/>
      <c r="D868" s="3"/>
      <c r="E868" s="3"/>
      <c r="F868" s="3"/>
      <c r="G868" s="3"/>
      <c r="H868" s="3"/>
    </row>
    <row r="869" spans="2:8" ht="13.2">
      <c r="B869" s="3"/>
      <c r="C869" s="3"/>
      <c r="D869" s="3"/>
      <c r="E869" s="3"/>
      <c r="F869" s="3"/>
      <c r="G869" s="3"/>
      <c r="H869" s="3"/>
    </row>
    <row r="870" spans="2:8" ht="13.2">
      <c r="B870" s="3"/>
      <c r="C870" s="3"/>
      <c r="D870" s="3"/>
      <c r="E870" s="3"/>
      <c r="F870" s="3"/>
      <c r="G870" s="3"/>
      <c r="H870" s="3"/>
    </row>
    <row r="871" spans="2:8" ht="13.2">
      <c r="B871" s="3"/>
      <c r="C871" s="3"/>
      <c r="D871" s="3"/>
      <c r="E871" s="3"/>
      <c r="F871" s="3"/>
      <c r="G871" s="3"/>
      <c r="H871" s="3"/>
    </row>
    <row r="872" spans="2:8" ht="13.2">
      <c r="B872" s="3"/>
      <c r="C872" s="3"/>
      <c r="D872" s="3"/>
      <c r="E872" s="3"/>
      <c r="F872" s="3"/>
      <c r="G872" s="3"/>
      <c r="H872" s="3"/>
    </row>
    <row r="873" spans="2:8" ht="13.2">
      <c r="B873" s="3"/>
      <c r="C873" s="3"/>
      <c r="D873" s="3"/>
      <c r="E873" s="3"/>
      <c r="F873" s="3"/>
      <c r="G873" s="3"/>
      <c r="H873" s="3"/>
    </row>
    <row r="874" spans="2:8" ht="13.2">
      <c r="B874" s="3"/>
      <c r="C874" s="3"/>
      <c r="D874" s="3"/>
      <c r="E874" s="3"/>
      <c r="F874" s="3"/>
      <c r="G874" s="3"/>
      <c r="H874" s="3"/>
    </row>
    <row r="875" spans="2:8" ht="13.2">
      <c r="B875" s="3"/>
      <c r="C875" s="3"/>
      <c r="D875" s="3"/>
      <c r="E875" s="3"/>
      <c r="F875" s="3"/>
      <c r="G875" s="3"/>
      <c r="H875" s="3"/>
    </row>
    <row r="876" spans="2:8" ht="13.2">
      <c r="B876" s="3"/>
      <c r="C876" s="3"/>
      <c r="D876" s="3"/>
      <c r="E876" s="3"/>
      <c r="F876" s="3"/>
      <c r="G876" s="3"/>
      <c r="H876" s="3"/>
    </row>
    <row r="877" spans="2:8" ht="13.2">
      <c r="B877" s="3"/>
      <c r="C877" s="3"/>
      <c r="D877" s="3"/>
      <c r="E877" s="3"/>
      <c r="F877" s="3"/>
      <c r="G877" s="3"/>
      <c r="H877" s="3"/>
    </row>
    <row r="878" spans="2:8" ht="13.2">
      <c r="B878" s="3"/>
      <c r="C878" s="3"/>
      <c r="D878" s="3"/>
      <c r="E878" s="3"/>
      <c r="F878" s="3"/>
      <c r="G878" s="3"/>
      <c r="H878" s="3"/>
    </row>
    <row r="879" spans="2:8" ht="13.2">
      <c r="B879" s="3"/>
      <c r="C879" s="3"/>
      <c r="D879" s="3"/>
      <c r="E879" s="3"/>
      <c r="F879" s="3"/>
      <c r="G879" s="3"/>
      <c r="H879" s="3"/>
    </row>
    <row r="880" spans="2:8" ht="13.2">
      <c r="B880" s="3"/>
      <c r="C880" s="3"/>
      <c r="D880" s="3"/>
      <c r="E880" s="3"/>
      <c r="F880" s="3"/>
      <c r="G880" s="3"/>
      <c r="H880" s="3"/>
    </row>
    <row r="881" spans="2:8" ht="13.2">
      <c r="B881" s="3"/>
      <c r="C881" s="3"/>
      <c r="D881" s="3"/>
      <c r="E881" s="3"/>
      <c r="F881" s="3"/>
      <c r="G881" s="3"/>
      <c r="H881" s="3"/>
    </row>
    <row r="882" spans="2:8" ht="13.2">
      <c r="B882" s="3"/>
      <c r="C882" s="3"/>
      <c r="D882" s="3"/>
      <c r="E882" s="3"/>
      <c r="F882" s="3"/>
      <c r="G882" s="3"/>
      <c r="H882" s="3"/>
    </row>
    <row r="883" spans="2:8" ht="13.2">
      <c r="B883" s="3"/>
      <c r="C883" s="3"/>
      <c r="D883" s="3"/>
      <c r="E883" s="3"/>
      <c r="F883" s="3"/>
      <c r="G883" s="3"/>
      <c r="H883" s="3"/>
    </row>
    <row r="884" spans="2:8" ht="13.2">
      <c r="B884" s="3"/>
      <c r="C884" s="3"/>
      <c r="D884" s="3"/>
      <c r="E884" s="3"/>
      <c r="F884" s="3"/>
      <c r="G884" s="3"/>
      <c r="H884" s="3"/>
    </row>
    <row r="885" spans="2:8" ht="13.2">
      <c r="B885" s="3"/>
      <c r="C885" s="3"/>
      <c r="D885" s="3"/>
      <c r="E885" s="3"/>
      <c r="F885" s="3"/>
      <c r="G885" s="3"/>
      <c r="H885" s="3"/>
    </row>
    <row r="886" spans="2:8" ht="13.2">
      <c r="B886" s="3"/>
      <c r="C886" s="3"/>
      <c r="D886" s="3"/>
      <c r="E886" s="3"/>
      <c r="F886" s="3"/>
      <c r="G886" s="3"/>
      <c r="H886" s="3"/>
    </row>
    <row r="887" spans="2:8" ht="13.2">
      <c r="B887" s="3"/>
      <c r="C887" s="3"/>
      <c r="D887" s="3"/>
      <c r="E887" s="3"/>
      <c r="F887" s="3"/>
      <c r="G887" s="3"/>
      <c r="H887" s="3"/>
    </row>
    <row r="888" spans="2:8" ht="13.2">
      <c r="B888" s="3"/>
      <c r="C888" s="3"/>
      <c r="D888" s="3"/>
      <c r="E888" s="3"/>
      <c r="F888" s="3"/>
      <c r="G888" s="3"/>
      <c r="H888" s="3"/>
    </row>
    <row r="889" spans="2:8" ht="13.2">
      <c r="B889" s="3"/>
      <c r="C889" s="3"/>
      <c r="D889" s="3"/>
      <c r="E889" s="3"/>
      <c r="F889" s="3"/>
      <c r="G889" s="3"/>
      <c r="H889" s="3"/>
    </row>
    <row r="890" spans="2:8" ht="13.2">
      <c r="B890" s="3"/>
      <c r="C890" s="3"/>
      <c r="D890" s="3"/>
      <c r="E890" s="3"/>
      <c r="F890" s="3"/>
      <c r="G890" s="3"/>
      <c r="H890" s="3"/>
    </row>
    <row r="891" spans="2:8" ht="13.2">
      <c r="B891" s="3"/>
      <c r="C891" s="3"/>
      <c r="D891" s="3"/>
      <c r="E891" s="3"/>
      <c r="F891" s="3"/>
      <c r="G891" s="3"/>
      <c r="H891" s="3"/>
    </row>
    <row r="892" spans="2:8" ht="13.2">
      <c r="B892" s="3"/>
      <c r="C892" s="3"/>
      <c r="D892" s="3"/>
      <c r="E892" s="3"/>
      <c r="F892" s="3"/>
      <c r="G892" s="3"/>
      <c r="H892" s="3"/>
    </row>
    <row r="893" spans="2:8" ht="13.2">
      <c r="B893" s="3"/>
      <c r="C893" s="3"/>
      <c r="D893" s="3"/>
      <c r="E893" s="3"/>
      <c r="F893" s="3"/>
      <c r="G893" s="3"/>
      <c r="H893" s="3"/>
    </row>
    <row r="894" spans="2:8" ht="13.2">
      <c r="B894" s="3"/>
      <c r="C894" s="3"/>
      <c r="D894" s="3"/>
      <c r="E894" s="3"/>
      <c r="F894" s="3"/>
      <c r="G894" s="3"/>
      <c r="H894" s="3"/>
    </row>
    <row r="895" spans="2:8" ht="13.2">
      <c r="B895" s="3"/>
      <c r="C895" s="3"/>
      <c r="D895" s="3"/>
      <c r="E895" s="3"/>
      <c r="F895" s="3"/>
      <c r="G895" s="3"/>
      <c r="H895" s="3"/>
    </row>
    <row r="896" spans="2:8" ht="13.2">
      <c r="B896" s="3"/>
      <c r="C896" s="3"/>
      <c r="D896" s="3"/>
      <c r="E896" s="3"/>
      <c r="F896" s="3"/>
      <c r="G896" s="3"/>
      <c r="H896" s="3"/>
    </row>
    <row r="897" spans="2:8" ht="13.2">
      <c r="B897" s="3"/>
      <c r="C897" s="3"/>
      <c r="D897" s="3"/>
      <c r="E897" s="3"/>
      <c r="F897" s="3"/>
      <c r="G897" s="3"/>
      <c r="H897" s="3"/>
    </row>
    <row r="898" spans="2:8" ht="13.2">
      <c r="B898" s="3"/>
      <c r="C898" s="3"/>
      <c r="D898" s="3"/>
      <c r="E898" s="3"/>
      <c r="F898" s="3"/>
      <c r="G898" s="3"/>
      <c r="H898" s="3"/>
    </row>
    <row r="899" spans="2:8" ht="13.2">
      <c r="B899" s="3"/>
      <c r="C899" s="3"/>
      <c r="D899" s="3"/>
      <c r="E899" s="3"/>
      <c r="F899" s="3"/>
      <c r="G899" s="3"/>
      <c r="H899" s="3"/>
    </row>
    <row r="900" spans="2:8" ht="13.2">
      <c r="B900" s="3"/>
      <c r="C900" s="3"/>
      <c r="D900" s="3"/>
      <c r="E900" s="3"/>
      <c r="F900" s="3"/>
      <c r="G900" s="3"/>
      <c r="H900" s="3"/>
    </row>
    <row r="901" spans="2:8" ht="13.2">
      <c r="B901" s="3"/>
      <c r="C901" s="3"/>
      <c r="D901" s="3"/>
      <c r="E901" s="3"/>
      <c r="F901" s="3"/>
      <c r="G901" s="3"/>
      <c r="H901" s="3"/>
    </row>
    <row r="902" spans="2:8" ht="13.2">
      <c r="B902" s="3"/>
      <c r="C902" s="3"/>
      <c r="D902" s="3"/>
      <c r="E902" s="3"/>
      <c r="F902" s="3"/>
      <c r="G902" s="3"/>
      <c r="H902" s="3"/>
    </row>
    <row r="903" spans="2:8" ht="13.2">
      <c r="B903" s="3"/>
      <c r="C903" s="3"/>
      <c r="D903" s="3"/>
      <c r="E903" s="3"/>
      <c r="F903" s="3"/>
      <c r="G903" s="3"/>
      <c r="H903" s="3"/>
    </row>
    <row r="904" spans="2:8" ht="13.2">
      <c r="B904" s="3"/>
      <c r="C904" s="3"/>
      <c r="D904" s="3"/>
      <c r="E904" s="3"/>
      <c r="F904" s="3"/>
      <c r="G904" s="3"/>
      <c r="H904" s="3"/>
    </row>
    <row r="905" spans="2:8" ht="13.2">
      <c r="B905" s="3"/>
      <c r="C905" s="3"/>
      <c r="D905" s="3"/>
      <c r="E905" s="3"/>
      <c r="F905" s="3"/>
      <c r="G905" s="3"/>
      <c r="H905" s="3"/>
    </row>
    <row r="906" spans="2:8" ht="13.2">
      <c r="B906" s="3"/>
      <c r="C906" s="3"/>
      <c r="D906" s="3"/>
      <c r="E906" s="3"/>
      <c r="F906" s="3"/>
      <c r="G906" s="3"/>
      <c r="H906" s="3"/>
    </row>
    <row r="907" spans="2:8" ht="13.2">
      <c r="B907" s="3"/>
      <c r="C907" s="3"/>
      <c r="D907" s="3"/>
      <c r="E907" s="3"/>
      <c r="F907" s="3"/>
      <c r="G907" s="3"/>
      <c r="H907" s="3"/>
    </row>
    <row r="908" spans="2:8" ht="13.2">
      <c r="B908" s="3"/>
      <c r="C908" s="3"/>
      <c r="D908" s="3"/>
      <c r="E908" s="3"/>
      <c r="F908" s="3"/>
      <c r="G908" s="3"/>
      <c r="H908" s="3"/>
    </row>
    <row r="909" spans="2:8" ht="13.2">
      <c r="B909" s="3"/>
      <c r="C909" s="3"/>
      <c r="D909" s="3"/>
      <c r="E909" s="3"/>
      <c r="F909" s="3"/>
      <c r="G909" s="3"/>
      <c r="H909" s="3"/>
    </row>
    <row r="910" spans="2:8" ht="13.2">
      <c r="B910" s="3"/>
      <c r="C910" s="3"/>
      <c r="D910" s="3"/>
      <c r="E910" s="3"/>
      <c r="F910" s="3"/>
      <c r="G910" s="3"/>
      <c r="H910" s="3"/>
    </row>
    <row r="911" spans="2:8" ht="13.2">
      <c r="B911" s="3"/>
      <c r="C911" s="3"/>
      <c r="D911" s="3"/>
      <c r="E911" s="3"/>
      <c r="F911" s="3"/>
      <c r="G911" s="3"/>
      <c r="H911" s="3"/>
    </row>
    <row r="912" spans="2:8" ht="13.2">
      <c r="B912" s="3"/>
      <c r="C912" s="3"/>
      <c r="D912" s="3"/>
      <c r="E912" s="3"/>
      <c r="F912" s="3"/>
      <c r="G912" s="3"/>
      <c r="H912" s="3"/>
    </row>
    <row r="913" spans="2:8" ht="13.2">
      <c r="B913" s="3"/>
      <c r="C913" s="3"/>
      <c r="D913" s="3"/>
      <c r="E913" s="3"/>
      <c r="F913" s="3"/>
      <c r="G913" s="3"/>
      <c r="H913" s="3"/>
    </row>
    <row r="914" spans="2:8" ht="13.2">
      <c r="B914" s="3"/>
      <c r="C914" s="3"/>
      <c r="D914" s="3"/>
      <c r="E914" s="3"/>
      <c r="F914" s="3"/>
      <c r="G914" s="3"/>
      <c r="H914" s="3"/>
    </row>
    <row r="915" spans="2:8" ht="13.2">
      <c r="B915" s="3"/>
      <c r="C915" s="3"/>
      <c r="D915" s="3"/>
      <c r="E915" s="3"/>
      <c r="F915" s="3"/>
      <c r="G915" s="3"/>
      <c r="H915" s="3"/>
    </row>
    <row r="916" spans="2:8" ht="13.2">
      <c r="B916" s="3"/>
      <c r="C916" s="3"/>
      <c r="D916" s="3"/>
      <c r="E916" s="3"/>
      <c r="F916" s="3"/>
      <c r="G916" s="3"/>
      <c r="H916" s="3"/>
    </row>
    <row r="917" spans="2:8" ht="13.2">
      <c r="B917" s="3"/>
      <c r="C917" s="3"/>
      <c r="D917" s="3"/>
      <c r="E917" s="3"/>
      <c r="F917" s="3"/>
      <c r="G917" s="3"/>
      <c r="H917" s="3"/>
    </row>
    <row r="918" spans="2:8" ht="13.2">
      <c r="B918" s="3"/>
      <c r="C918" s="3"/>
      <c r="D918" s="3"/>
      <c r="E918" s="3"/>
      <c r="F918" s="3"/>
      <c r="G918" s="3"/>
      <c r="H918" s="3"/>
    </row>
    <row r="919" spans="2:8" ht="13.2">
      <c r="B919" s="3"/>
      <c r="C919" s="3"/>
      <c r="D919" s="3"/>
      <c r="E919" s="3"/>
      <c r="F919" s="3"/>
      <c r="G919" s="3"/>
      <c r="H919" s="3"/>
    </row>
    <row r="920" spans="2:8" ht="13.2">
      <c r="B920" s="3"/>
      <c r="C920" s="3"/>
      <c r="D920" s="3"/>
      <c r="E920" s="3"/>
      <c r="F920" s="3"/>
      <c r="G920" s="3"/>
      <c r="H920" s="3"/>
    </row>
    <row r="921" spans="2:8" ht="13.2">
      <c r="B921" s="3"/>
      <c r="C921" s="3"/>
      <c r="D921" s="3"/>
      <c r="E921" s="3"/>
      <c r="F921" s="3"/>
      <c r="G921" s="3"/>
      <c r="H921" s="3"/>
    </row>
    <row r="922" spans="2:8" ht="13.2">
      <c r="B922" s="3"/>
      <c r="C922" s="3"/>
      <c r="D922" s="3"/>
      <c r="E922" s="3"/>
      <c r="F922" s="3"/>
      <c r="G922" s="3"/>
      <c r="H922" s="3"/>
    </row>
    <row r="923" spans="2:8" ht="13.2">
      <c r="B923" s="3"/>
      <c r="C923" s="3"/>
      <c r="D923" s="3"/>
      <c r="E923" s="3"/>
      <c r="F923" s="3"/>
      <c r="G923" s="3"/>
      <c r="H923" s="3"/>
    </row>
    <row r="924" spans="2:8" ht="13.2">
      <c r="B924" s="3"/>
      <c r="C924" s="3"/>
      <c r="D924" s="3"/>
      <c r="E924" s="3"/>
      <c r="F924" s="3"/>
      <c r="G924" s="3"/>
      <c r="H924" s="3"/>
    </row>
    <row r="925" spans="2:8" ht="13.2">
      <c r="B925" s="3"/>
      <c r="C925" s="3"/>
      <c r="D925" s="3"/>
      <c r="E925" s="3"/>
      <c r="F925" s="3"/>
      <c r="G925" s="3"/>
      <c r="H925" s="3"/>
    </row>
    <row r="926" spans="2:8" ht="13.2">
      <c r="B926" s="3"/>
      <c r="C926" s="3"/>
      <c r="D926" s="3"/>
      <c r="E926" s="3"/>
      <c r="F926" s="3"/>
      <c r="G926" s="3"/>
      <c r="H926" s="3"/>
    </row>
    <row r="927" spans="2:8" ht="13.2">
      <c r="B927" s="3"/>
      <c r="C927" s="3"/>
      <c r="D927" s="3"/>
      <c r="E927" s="3"/>
      <c r="F927" s="3"/>
      <c r="G927" s="3"/>
      <c r="H927" s="3"/>
    </row>
    <row r="928" spans="2:8" ht="13.2">
      <c r="B928" s="3"/>
      <c r="C928" s="3"/>
      <c r="D928" s="3"/>
      <c r="E928" s="3"/>
      <c r="F928" s="3"/>
      <c r="G928" s="3"/>
      <c r="H928" s="3"/>
    </row>
    <row r="929" spans="2:8" ht="13.2">
      <c r="B929" s="3"/>
      <c r="C929" s="3"/>
      <c r="D929" s="3"/>
      <c r="E929" s="3"/>
      <c r="F929" s="3"/>
      <c r="G929" s="3"/>
      <c r="H929" s="3"/>
    </row>
    <row r="930" spans="2:8" ht="13.2">
      <c r="B930" s="3"/>
      <c r="C930" s="3"/>
      <c r="D930" s="3"/>
      <c r="E930" s="3"/>
      <c r="F930" s="3"/>
      <c r="G930" s="3"/>
      <c r="H930" s="3"/>
    </row>
    <row r="931" spans="2:8" ht="13.2">
      <c r="B931" s="3"/>
      <c r="C931" s="3"/>
      <c r="D931" s="3"/>
      <c r="E931" s="3"/>
      <c r="F931" s="3"/>
      <c r="G931" s="3"/>
      <c r="H931" s="3"/>
    </row>
    <row r="932" spans="2:8" ht="13.2">
      <c r="B932" s="3"/>
      <c r="C932" s="3"/>
      <c r="D932" s="3"/>
      <c r="E932" s="3"/>
      <c r="F932" s="3"/>
      <c r="G932" s="3"/>
      <c r="H932" s="3"/>
    </row>
    <row r="933" spans="2:8" ht="13.2">
      <c r="B933" s="3"/>
      <c r="C933" s="3"/>
      <c r="D933" s="3"/>
      <c r="E933" s="3"/>
      <c r="F933" s="3"/>
      <c r="G933" s="3"/>
      <c r="H933" s="3"/>
    </row>
    <row r="934" spans="2:8" ht="13.2">
      <c r="B934" s="3"/>
      <c r="C934" s="3"/>
      <c r="D934" s="3"/>
      <c r="E934" s="3"/>
      <c r="F934" s="3"/>
      <c r="G934" s="3"/>
      <c r="H934" s="3"/>
    </row>
    <row r="935" spans="2:8" ht="13.2">
      <c r="B935" s="3"/>
      <c r="C935" s="3"/>
      <c r="D935" s="3"/>
      <c r="E935" s="3"/>
      <c r="F935" s="3"/>
      <c r="G935" s="3"/>
      <c r="H935" s="3"/>
    </row>
    <row r="936" spans="2:8" ht="13.2">
      <c r="B936" s="3"/>
      <c r="C936" s="3"/>
      <c r="D936" s="3"/>
      <c r="E936" s="3"/>
      <c r="F936" s="3"/>
      <c r="G936" s="3"/>
      <c r="H936" s="3"/>
    </row>
    <row r="937" spans="2:8" ht="13.2">
      <c r="B937" s="3"/>
      <c r="C937" s="3"/>
      <c r="D937" s="3"/>
      <c r="E937" s="3"/>
      <c r="F937" s="3"/>
      <c r="G937" s="3"/>
      <c r="H937" s="3"/>
    </row>
    <row r="938" spans="2:8" ht="13.2">
      <c r="B938" s="3"/>
      <c r="C938" s="3"/>
      <c r="D938" s="3"/>
      <c r="E938" s="3"/>
      <c r="F938" s="3"/>
      <c r="G938" s="3"/>
      <c r="H938" s="3"/>
    </row>
    <row r="939" spans="2:8" ht="13.2">
      <c r="B939" s="3"/>
      <c r="C939" s="3"/>
      <c r="D939" s="3"/>
      <c r="E939" s="3"/>
      <c r="F939" s="3"/>
      <c r="G939" s="3"/>
      <c r="H939" s="3"/>
    </row>
    <row r="940" spans="2:8" ht="13.2">
      <c r="B940" s="3"/>
      <c r="C940" s="3"/>
      <c r="D940" s="3"/>
      <c r="E940" s="3"/>
      <c r="F940" s="3"/>
      <c r="G940" s="3"/>
      <c r="H940" s="3"/>
    </row>
    <row r="941" spans="2:8" ht="13.2">
      <c r="B941" s="3"/>
      <c r="C941" s="3"/>
      <c r="D941" s="3"/>
      <c r="E941" s="3"/>
      <c r="F941" s="3"/>
      <c r="G941" s="3"/>
      <c r="H941" s="3"/>
    </row>
    <row r="942" spans="2:8" ht="13.2">
      <c r="B942" s="3"/>
      <c r="C942" s="3"/>
      <c r="D942" s="3"/>
      <c r="E942" s="3"/>
      <c r="F942" s="3"/>
      <c r="G942" s="3"/>
      <c r="H942" s="3"/>
    </row>
    <row r="943" spans="2:8" ht="13.2">
      <c r="B943" s="3"/>
      <c r="C943" s="3"/>
      <c r="D943" s="3"/>
      <c r="E943" s="3"/>
      <c r="F943" s="3"/>
      <c r="G943" s="3"/>
      <c r="H943" s="3"/>
    </row>
    <row r="944" spans="2:8" ht="13.2">
      <c r="B944" s="3"/>
      <c r="C944" s="3"/>
      <c r="D944" s="3"/>
      <c r="E944" s="3"/>
      <c r="F944" s="3"/>
      <c r="G944" s="3"/>
      <c r="H944" s="3"/>
    </row>
    <row r="945" spans="2:8" ht="13.2">
      <c r="B945" s="3"/>
      <c r="C945" s="3"/>
      <c r="D945" s="3"/>
      <c r="E945" s="3"/>
      <c r="F945" s="3"/>
      <c r="G945" s="3"/>
      <c r="H945" s="3"/>
    </row>
    <row r="946" spans="2:8" ht="13.2">
      <c r="B946" s="3"/>
      <c r="C946" s="3"/>
      <c r="D946" s="3"/>
      <c r="E946" s="3"/>
      <c r="F946" s="3"/>
      <c r="G946" s="3"/>
      <c r="H946" s="3"/>
    </row>
    <row r="947" spans="2:8" ht="13.2">
      <c r="B947" s="3"/>
      <c r="C947" s="3"/>
      <c r="D947" s="3"/>
      <c r="E947" s="3"/>
      <c r="F947" s="3"/>
      <c r="G947" s="3"/>
      <c r="H947" s="3"/>
    </row>
    <row r="948" spans="2:8" ht="13.2">
      <c r="B948" s="3"/>
      <c r="C948" s="3"/>
      <c r="D948" s="3"/>
      <c r="E948" s="3"/>
      <c r="F948" s="3"/>
      <c r="G948" s="3"/>
      <c r="H948" s="3"/>
    </row>
    <row r="949" spans="2:8" ht="13.2">
      <c r="B949" s="3"/>
      <c r="C949" s="3"/>
      <c r="D949" s="3"/>
      <c r="E949" s="3"/>
      <c r="F949" s="3"/>
      <c r="G949" s="3"/>
      <c r="H949" s="3"/>
    </row>
    <row r="950" spans="2:8" ht="13.2">
      <c r="B950" s="3"/>
      <c r="C950" s="3"/>
      <c r="D950" s="3"/>
      <c r="E950" s="3"/>
      <c r="F950" s="3"/>
      <c r="G950" s="3"/>
      <c r="H950" s="3"/>
    </row>
    <row r="951" spans="2:8" ht="13.2">
      <c r="B951" s="3"/>
      <c r="C951" s="3"/>
      <c r="D951" s="3"/>
      <c r="E951" s="3"/>
      <c r="F951" s="3"/>
      <c r="G951" s="3"/>
      <c r="H951" s="3"/>
    </row>
    <row r="952" spans="2:8" ht="13.2">
      <c r="B952" s="3"/>
      <c r="C952" s="3"/>
      <c r="D952" s="3"/>
      <c r="E952" s="3"/>
      <c r="F952" s="3"/>
      <c r="G952" s="3"/>
      <c r="H952" s="3"/>
    </row>
    <row r="953" spans="2:8" ht="13.2">
      <c r="B953" s="3"/>
      <c r="C953" s="3"/>
      <c r="D953" s="3"/>
      <c r="E953" s="3"/>
      <c r="F953" s="3"/>
      <c r="G953" s="3"/>
      <c r="H953" s="3"/>
    </row>
    <row r="954" spans="2:8" ht="13.2">
      <c r="B954" s="3"/>
      <c r="C954" s="3"/>
      <c r="D954" s="3"/>
      <c r="E954" s="3"/>
      <c r="F954" s="3"/>
      <c r="G954" s="3"/>
      <c r="H954" s="3"/>
    </row>
    <row r="955" spans="2:8" ht="13.2">
      <c r="B955" s="3"/>
      <c r="C955" s="3"/>
      <c r="D955" s="3"/>
      <c r="E955" s="3"/>
      <c r="F955" s="3"/>
      <c r="G955" s="3"/>
      <c r="H955" s="3"/>
    </row>
    <row r="956" spans="2:8" ht="13.2">
      <c r="B956" s="3"/>
      <c r="C956" s="3"/>
      <c r="D956" s="3"/>
      <c r="E956" s="3"/>
      <c r="F956" s="3"/>
      <c r="G956" s="3"/>
      <c r="H956" s="3"/>
    </row>
    <row r="957" spans="2:8" ht="13.2">
      <c r="B957" s="3"/>
      <c r="C957" s="3"/>
      <c r="D957" s="3"/>
      <c r="E957" s="3"/>
      <c r="F957" s="3"/>
      <c r="G957" s="3"/>
      <c r="H957" s="3"/>
    </row>
    <row r="958" spans="2:8" ht="13.2">
      <c r="B958" s="3"/>
      <c r="C958" s="3"/>
      <c r="D958" s="3"/>
      <c r="E958" s="3"/>
      <c r="F958" s="3"/>
      <c r="G958" s="3"/>
      <c r="H958" s="3"/>
    </row>
    <row r="959" spans="2:8" ht="13.2">
      <c r="B959" s="3"/>
      <c r="C959" s="3"/>
      <c r="D959" s="3"/>
      <c r="E959" s="3"/>
      <c r="F959" s="3"/>
      <c r="G959" s="3"/>
      <c r="H959" s="3"/>
    </row>
    <row r="960" spans="2:8" ht="13.2">
      <c r="B960" s="3"/>
      <c r="C960" s="3"/>
      <c r="D960" s="3"/>
      <c r="E960" s="3"/>
      <c r="F960" s="3"/>
      <c r="G960" s="3"/>
      <c r="H960" s="3"/>
    </row>
    <row r="961" spans="2:8" ht="13.2">
      <c r="B961" s="3"/>
      <c r="C961" s="3"/>
      <c r="D961" s="3"/>
      <c r="E961" s="3"/>
      <c r="F961" s="3"/>
      <c r="G961" s="3"/>
      <c r="H961" s="3"/>
    </row>
    <row r="962" spans="2:8" ht="13.2">
      <c r="B962" s="3"/>
      <c r="C962" s="3"/>
      <c r="D962" s="3"/>
      <c r="E962" s="3"/>
      <c r="F962" s="3"/>
      <c r="G962" s="3"/>
      <c r="H962" s="3"/>
    </row>
    <row r="963" spans="2:8" ht="13.2">
      <c r="B963" s="3"/>
      <c r="C963" s="3"/>
      <c r="D963" s="3"/>
      <c r="E963" s="3"/>
      <c r="F963" s="3"/>
      <c r="G963" s="3"/>
      <c r="H963" s="3"/>
    </row>
    <row r="964" spans="2:8" ht="13.2">
      <c r="B964" s="3"/>
      <c r="C964" s="3"/>
      <c r="D964" s="3"/>
      <c r="E964" s="3"/>
      <c r="F964" s="3"/>
      <c r="G964" s="3"/>
      <c r="H964" s="3"/>
    </row>
    <row r="965" spans="2:8" ht="13.2">
      <c r="B965" s="3"/>
      <c r="C965" s="3"/>
      <c r="D965" s="3"/>
      <c r="E965" s="3"/>
      <c r="F965" s="3"/>
      <c r="G965" s="3"/>
      <c r="H965" s="3"/>
    </row>
    <row r="966" spans="2:8" ht="13.2">
      <c r="B966" s="3"/>
      <c r="C966" s="3"/>
      <c r="D966" s="3"/>
      <c r="E966" s="3"/>
      <c r="F966" s="3"/>
      <c r="G966" s="3"/>
      <c r="H966" s="3"/>
    </row>
    <row r="967" spans="2:8" ht="13.2">
      <c r="B967" s="3"/>
      <c r="C967" s="3"/>
      <c r="D967" s="3"/>
      <c r="E967" s="3"/>
      <c r="F967" s="3"/>
      <c r="G967" s="3"/>
      <c r="H967" s="3"/>
    </row>
    <row r="968" spans="2:8" ht="13.2">
      <c r="B968" s="3"/>
      <c r="C968" s="3"/>
      <c r="D968" s="3"/>
      <c r="E968" s="3"/>
      <c r="F968" s="3"/>
      <c r="G968" s="3"/>
      <c r="H968" s="3"/>
    </row>
    <row r="969" spans="2:8" ht="13.2">
      <c r="B969" s="3"/>
      <c r="C969" s="3"/>
      <c r="D969" s="3"/>
      <c r="E969" s="3"/>
      <c r="F969" s="3"/>
      <c r="G969" s="3"/>
      <c r="H969" s="3"/>
    </row>
    <row r="970" spans="2:8" ht="13.2">
      <c r="B970" s="3"/>
      <c r="C970" s="3"/>
      <c r="D970" s="3"/>
      <c r="E970" s="3"/>
      <c r="F970" s="3"/>
      <c r="G970" s="3"/>
      <c r="H970" s="3"/>
    </row>
    <row r="971" spans="2:8" ht="13.2">
      <c r="B971" s="3"/>
      <c r="C971" s="3"/>
      <c r="D971" s="3"/>
      <c r="E971" s="3"/>
      <c r="F971" s="3"/>
      <c r="G971" s="3"/>
      <c r="H971" s="3"/>
    </row>
    <row r="972" spans="2:8" ht="13.2">
      <c r="B972" s="3"/>
      <c r="C972" s="3"/>
      <c r="D972" s="3"/>
      <c r="E972" s="3"/>
      <c r="F972" s="3"/>
      <c r="G972" s="3"/>
      <c r="H972" s="3"/>
    </row>
    <row r="973" spans="2:8" ht="13.2">
      <c r="B973" s="3"/>
      <c r="C973" s="3"/>
      <c r="D973" s="3"/>
      <c r="E973" s="3"/>
      <c r="F973" s="3"/>
      <c r="G973" s="3"/>
      <c r="H973" s="3"/>
    </row>
    <row r="974" spans="2:8" ht="13.2">
      <c r="B974" s="3"/>
      <c r="C974" s="3"/>
      <c r="D974" s="3"/>
      <c r="E974" s="3"/>
      <c r="F974" s="3"/>
      <c r="G974" s="3"/>
      <c r="H974" s="3"/>
    </row>
    <row r="975" spans="2:8" ht="13.2">
      <c r="B975" s="3"/>
      <c r="C975" s="3"/>
      <c r="D975" s="3"/>
      <c r="E975" s="3"/>
      <c r="F975" s="3"/>
      <c r="G975" s="3"/>
      <c r="H975" s="3"/>
    </row>
    <row r="976" spans="2:8" ht="13.2">
      <c r="B976" s="3"/>
      <c r="C976" s="3"/>
      <c r="D976" s="3"/>
      <c r="E976" s="3"/>
      <c r="F976" s="3"/>
      <c r="G976" s="3"/>
      <c r="H976" s="3"/>
    </row>
    <row r="977" spans="2:8" ht="13.2">
      <c r="B977" s="3"/>
      <c r="C977" s="3"/>
      <c r="D977" s="3"/>
      <c r="E977" s="3"/>
      <c r="F977" s="3"/>
      <c r="G977" s="3"/>
      <c r="H977" s="3"/>
    </row>
    <row r="978" spans="2:8" ht="13.2">
      <c r="B978" s="3"/>
      <c r="C978" s="3"/>
      <c r="D978" s="3"/>
      <c r="E978" s="3"/>
      <c r="F978" s="3"/>
      <c r="G978" s="3"/>
      <c r="H978" s="3"/>
    </row>
    <row r="979" spans="2:8" ht="13.2">
      <c r="B979" s="3"/>
      <c r="C979" s="3"/>
      <c r="D979" s="3"/>
      <c r="E979" s="3"/>
      <c r="F979" s="3"/>
      <c r="G979" s="3"/>
      <c r="H979" s="3"/>
    </row>
    <row r="980" spans="2:8" ht="13.2">
      <c r="B980" s="3"/>
      <c r="C980" s="3"/>
      <c r="D980" s="3"/>
      <c r="E980" s="3"/>
      <c r="F980" s="3"/>
      <c r="G980" s="3"/>
      <c r="H980" s="3"/>
    </row>
    <row r="981" spans="2:8" ht="13.2">
      <c r="B981" s="3"/>
      <c r="C981" s="3"/>
      <c r="D981" s="3"/>
      <c r="E981" s="3"/>
      <c r="F981" s="3"/>
      <c r="G981" s="3"/>
      <c r="H981" s="3"/>
    </row>
    <row r="982" spans="2:8" ht="13.2">
      <c r="B982" s="3"/>
      <c r="C982" s="3"/>
      <c r="D982" s="3"/>
      <c r="E982" s="3"/>
      <c r="F982" s="3"/>
      <c r="G982" s="3"/>
      <c r="H982" s="3"/>
    </row>
    <row r="983" spans="2:8" ht="13.2">
      <c r="B983" s="3"/>
      <c r="C983" s="3"/>
      <c r="D983" s="3"/>
      <c r="E983" s="3"/>
      <c r="F983" s="3"/>
      <c r="G983" s="3"/>
      <c r="H983" s="3"/>
    </row>
    <row r="984" spans="2:8" ht="13.2">
      <c r="B984" s="3"/>
      <c r="C984" s="3"/>
      <c r="D984" s="3"/>
      <c r="E984" s="3"/>
      <c r="F984" s="3"/>
      <c r="G984" s="3"/>
      <c r="H984" s="3"/>
    </row>
    <row r="985" spans="2:8" ht="13.2">
      <c r="B985" s="3"/>
      <c r="C985" s="3"/>
      <c r="D985" s="3"/>
      <c r="E985" s="3"/>
      <c r="F985" s="3"/>
      <c r="G985" s="3"/>
      <c r="H985" s="3"/>
    </row>
    <row r="986" spans="2:8" ht="13.2">
      <c r="B986" s="3"/>
      <c r="C986" s="3"/>
      <c r="D986" s="3"/>
      <c r="E986" s="3"/>
      <c r="F986" s="3"/>
      <c r="G986" s="3"/>
      <c r="H986" s="3"/>
    </row>
    <row r="987" spans="2:8" ht="13.2">
      <c r="B987" s="3"/>
      <c r="C987" s="3"/>
      <c r="D987" s="3"/>
      <c r="E987" s="3"/>
      <c r="F987" s="3"/>
      <c r="G987" s="3"/>
      <c r="H987" s="3"/>
    </row>
    <row r="988" spans="2:8" ht="13.2">
      <c r="B988" s="3"/>
      <c r="C988" s="3"/>
      <c r="D988" s="3"/>
      <c r="E988" s="3"/>
      <c r="F988" s="3"/>
      <c r="G988" s="3"/>
      <c r="H988" s="3"/>
    </row>
    <row r="989" spans="2:8" ht="13.2">
      <c r="B989" s="3"/>
      <c r="C989" s="3"/>
      <c r="D989" s="3"/>
      <c r="E989" s="3"/>
      <c r="F989" s="3"/>
      <c r="G989" s="3"/>
      <c r="H989" s="3"/>
    </row>
    <row r="990" spans="2:8" ht="13.2">
      <c r="B990" s="3"/>
      <c r="C990" s="3"/>
      <c r="D990" s="3"/>
      <c r="E990" s="3"/>
      <c r="F990" s="3"/>
      <c r="G990" s="3"/>
      <c r="H990" s="3"/>
    </row>
    <row r="991" spans="2:8" ht="13.2">
      <c r="B991" s="3"/>
      <c r="C991" s="3"/>
      <c r="D991" s="3"/>
      <c r="E991" s="3"/>
      <c r="F991" s="3"/>
      <c r="G991" s="3"/>
      <c r="H991" s="3"/>
    </row>
    <row r="992" spans="2:8" ht="13.2">
      <c r="B992" s="3"/>
      <c r="C992" s="3"/>
      <c r="D992" s="3"/>
      <c r="E992" s="3"/>
      <c r="F992" s="3"/>
      <c r="G992" s="3"/>
      <c r="H992" s="3"/>
    </row>
    <row r="993" spans="2:8" ht="13.2">
      <c r="B993" s="3"/>
      <c r="C993" s="3"/>
      <c r="D993" s="3"/>
      <c r="E993" s="3"/>
      <c r="F993" s="3"/>
      <c r="G993" s="3"/>
      <c r="H993" s="3"/>
    </row>
    <row r="994" spans="2:8" ht="13.2">
      <c r="B994" s="3"/>
      <c r="C994" s="3"/>
      <c r="D994" s="3"/>
      <c r="E994" s="3"/>
      <c r="F994" s="3"/>
      <c r="G994" s="3"/>
      <c r="H994" s="3"/>
    </row>
    <row r="995" spans="2:8" ht="13.2">
      <c r="B995" s="3"/>
      <c r="C995" s="3"/>
      <c r="D995" s="3"/>
      <c r="E995" s="3"/>
      <c r="F995" s="3"/>
      <c r="G995" s="3"/>
      <c r="H995" s="3"/>
    </row>
    <row r="996" spans="2:8" ht="13.2">
      <c r="B996" s="3"/>
      <c r="C996" s="3"/>
      <c r="D996" s="3"/>
      <c r="E996" s="3"/>
      <c r="F996" s="3"/>
      <c r="G996" s="3"/>
      <c r="H996" s="3"/>
    </row>
    <row r="997" spans="2:8" ht="13.2">
      <c r="B997" s="3"/>
      <c r="C997" s="3"/>
      <c r="D997" s="3"/>
      <c r="E997" s="3"/>
      <c r="F997" s="3"/>
      <c r="G997" s="3"/>
      <c r="H997" s="3"/>
    </row>
    <row r="998" spans="2:8" ht="13.2">
      <c r="B998" s="3"/>
      <c r="C998" s="3"/>
      <c r="D998" s="3"/>
      <c r="E998" s="3"/>
      <c r="F998" s="3"/>
      <c r="G998" s="3"/>
      <c r="H998" s="3"/>
    </row>
    <row r="999" spans="2:8" ht="13.2">
      <c r="B999" s="3"/>
      <c r="C999" s="3"/>
      <c r="D999" s="3"/>
      <c r="E999" s="3"/>
      <c r="F999" s="3"/>
      <c r="G999" s="3"/>
      <c r="H999" s="3"/>
    </row>
    <row r="1000" spans="2:8" ht="13.2">
      <c r="B1000" s="3"/>
      <c r="C1000" s="3"/>
      <c r="D1000" s="3"/>
      <c r="E1000" s="3"/>
      <c r="F1000" s="3"/>
      <c r="G1000" s="3"/>
      <c r="H1000" s="3"/>
    </row>
  </sheetData>
  <phoneticPr fontId="9" type="noConversion"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F428-BE3A-4DF5-AF25-599D1F4A667B}">
  <dimension ref="A1:K9"/>
  <sheetViews>
    <sheetView workbookViewId="0">
      <selection activeCell="H11" sqref="H11"/>
    </sheetView>
  </sheetViews>
  <sheetFormatPr baseColWidth="10" defaultRowHeight="13.2"/>
  <cols>
    <col min="1" max="1" width="40" customWidth="1"/>
  </cols>
  <sheetData>
    <row r="1" spans="1:11">
      <c r="B1" s="15" t="s">
        <v>85</v>
      </c>
      <c r="C1" s="15" t="s">
        <v>86</v>
      </c>
      <c r="D1" s="15" t="s">
        <v>87</v>
      </c>
      <c r="E1" s="15" t="s">
        <v>88</v>
      </c>
      <c r="F1" s="15" t="s">
        <v>89</v>
      </c>
      <c r="G1" s="15" t="s">
        <v>90</v>
      </c>
      <c r="H1" s="15" t="s">
        <v>91</v>
      </c>
      <c r="J1" s="2"/>
      <c r="K1" s="2"/>
    </row>
    <row r="2" spans="1:11">
      <c r="A2" t="s">
        <v>154</v>
      </c>
      <c r="B2" s="11">
        <f>(Karlsruhe!C$10+KIT!C$10+Geschichte!C$10+Naturwissenschaft!C$6+'populäre Kultur'!C$10)</f>
        <v>34.48072035507024</v>
      </c>
      <c r="C2" s="11">
        <f>(Karlsruhe!D$10+KIT!D$10+Geschichte!D$10+Naturwissenschaft!D$6+'populäre Kultur'!D$10)</f>
        <v>23.575517148706371</v>
      </c>
      <c r="D2" s="11">
        <f>(Karlsruhe!E$10+KIT!E$10+Geschichte!E$10+Naturwissenschaft!E$6+'populäre Kultur'!E$10)</f>
        <v>21.959864528329224</v>
      </c>
      <c r="E2" s="11">
        <f>(Karlsruhe!F$10+KIT!F$10+Geschichte!F$10+Naturwissenschaft!F$6+'populäre Kultur'!F$10)</f>
        <v>24.479647752034317</v>
      </c>
      <c r="F2" s="11">
        <f>(Karlsruhe!G$10+KIT!G$10+Geschichte!G$10+Naturwissenschaft!G$6+'populäre Kultur'!G$10)</f>
        <v>20.166415010632431</v>
      </c>
      <c r="G2" s="11">
        <f>(Karlsruhe!H$10+KIT!H$10+Geschichte!H$10+Naturwissenschaft!H$6+'populäre Kultur'!H$10)</f>
        <v>29.128022743350698</v>
      </c>
      <c r="H2" s="11">
        <f>(Karlsruhe!I$10+KIT!I$10+Geschichte!I$10+Naturwissenschaft!I$6+'populäre Kultur'!I$10)</f>
        <v>34.872975812204885</v>
      </c>
    </row>
    <row r="3" spans="1:11">
      <c r="A3" t="s">
        <v>155</v>
      </c>
      <c r="B3" s="12">
        <f>(Karlsruhe!C$21+KIT!C$43+Geschichte!C$21+Naturwissenschaft!C$13+'populäre Kultur'!C$21)</f>
        <v>11</v>
      </c>
      <c r="C3" s="13">
        <f>(Karlsruhe!D$21+KIT!D$43+Geschichte!D$21+Naturwissenschaft!D$13+'populäre Kultur'!D$21)</f>
        <v>33.5</v>
      </c>
      <c r="D3" s="13">
        <f>(Karlsruhe!E$21+KIT!E$43+Geschichte!E$21+Naturwissenschaft!E$13+'populäre Kultur'!E$21)</f>
        <v>27.5</v>
      </c>
      <c r="E3" s="13">
        <f>(Karlsruhe!F$21+KIT!F$43+Geschichte!F$21+Naturwissenschaft!F$13+'populäre Kultur'!F$21)</f>
        <v>27</v>
      </c>
      <c r="F3" s="13">
        <f>(Karlsruhe!G$21+KIT!G$43+Geschichte!G$21+Naturwissenschaft!G$13+'populäre Kultur'!G$21)</f>
        <v>27</v>
      </c>
      <c r="G3" s="13">
        <f>(Karlsruhe!H$21+KIT!H$43+Geschichte!H$21+Naturwissenschaft!H$13+'populäre Kultur'!H$21)</f>
        <v>23</v>
      </c>
      <c r="H3" s="13">
        <f>(Karlsruhe!I$21+KIT!I$43+Geschichte!I$21+Naturwissenschaft!I$13+'populäre Kultur'!I$21)</f>
        <v>11.25</v>
      </c>
    </row>
    <row r="4" spans="1:11">
      <c r="A4" t="s">
        <v>156</v>
      </c>
      <c r="B4" s="13">
        <f>36-(Karlsruhe!C$21+KIT!C$43+Geschichte!C$21+Naturwissenschaft!C$13+'populäre Kultur'!C$21)</f>
        <v>25</v>
      </c>
      <c r="C4" s="13">
        <f>36-(Karlsruhe!D$21+KIT!D$43+Geschichte!D$21+Naturwissenschaft!D$13+'populäre Kultur'!D$21)</f>
        <v>2.5</v>
      </c>
      <c r="D4" s="13">
        <f>36-(Karlsruhe!E$21+KIT!E$43+Geschichte!E$21+Naturwissenschaft!E$13+'populäre Kultur'!E$21)</f>
        <v>8.5</v>
      </c>
      <c r="E4" s="13">
        <f>36-(Karlsruhe!F$21+KIT!F$43+Geschichte!F$21+Naturwissenschaft!F$13+'populäre Kultur'!F$21)</f>
        <v>9</v>
      </c>
      <c r="F4" s="13">
        <f>36-(Karlsruhe!G$21+KIT!G$43+Geschichte!G$21+Naturwissenschaft!G$13+'populäre Kultur'!G$21)</f>
        <v>9</v>
      </c>
      <c r="G4" s="13">
        <f>36-(Karlsruhe!H$21+KIT!H$43+Geschichte!H$21+Naturwissenschaft!H$13+'populäre Kultur'!H$21)</f>
        <v>13</v>
      </c>
      <c r="H4" s="13">
        <f>36-(Karlsruhe!I$21+KIT!I$43+Geschichte!I$21+Naturwissenschaft!I$13+'populäre Kultur'!I$21)</f>
        <v>24.75</v>
      </c>
    </row>
    <row r="5" spans="1:11">
      <c r="A5" t="s">
        <v>157</v>
      </c>
      <c r="B5" s="12">
        <f>(Karlsruhe!C$32+KIT!C$54+Geschichte!C$32+Naturwissenschaft!C$20+'populäre Kultur'!C$32)</f>
        <v>36</v>
      </c>
      <c r="C5" s="11">
        <f>(Karlsruhe!D$32+KIT!D$54+Geschichte!D$32+Naturwissenschaft!D$20+'populäre Kultur'!D$32)</f>
        <v>32.233085214006259</v>
      </c>
      <c r="D5" s="11">
        <f>(Karlsruhe!E$32+KIT!E$54+Geschichte!E$32+Naturwissenschaft!E$20+'populäre Kultur'!E$32)</f>
        <v>32.15451761516394</v>
      </c>
      <c r="E5" s="11">
        <f>(Karlsruhe!F$32+KIT!F$54+Geschichte!F$32+Naturwissenschaft!F$20+'populäre Kultur'!F$32)</f>
        <v>33.066522855174398</v>
      </c>
      <c r="F5" s="11">
        <f>(Karlsruhe!G$32+KIT!G$54+Geschichte!G$32+Naturwissenschaft!G$20+'populäre Kultur'!G$32)</f>
        <v>22.678584052113457</v>
      </c>
      <c r="G5" s="11">
        <f>(Karlsruhe!H$32+KIT!H$54+Geschichte!H$32+Naturwissenschaft!H$20+'populäre Kultur'!H$32)</f>
        <v>32.245580454403978</v>
      </c>
      <c r="H5" s="11">
        <f>(Karlsruhe!I$32+KIT!I$54+Geschichte!I$32+Naturwissenschaft!I$20+'populäre Kultur'!I$32)</f>
        <v>35.759888632872503</v>
      </c>
    </row>
    <row r="6" spans="1:11">
      <c r="A6" t="s">
        <v>158</v>
      </c>
      <c r="B6" s="11">
        <f>(Karlsruhe!C$43+KIT!C$65+Geschichte!C$65+Naturwissenschaft!C$27+'populäre Kultur'!C$54)</f>
        <v>35.601360926451186</v>
      </c>
      <c r="C6" s="11">
        <f>(Karlsruhe!D$43+KIT!D$65+Geschichte!D$65+Naturwissenschaft!D$27+'populäre Kultur'!D$54)</f>
        <v>34.204543793842149</v>
      </c>
      <c r="D6" s="11">
        <f>(Karlsruhe!E$43+KIT!E$65+Geschichte!E$65+Naturwissenschaft!E$27+'populäre Kultur'!E$54)</f>
        <v>35.389402246028844</v>
      </c>
      <c r="E6" s="11">
        <f>(Karlsruhe!F$43+KIT!F$65+Geschichte!F$65+Naturwissenschaft!F$27+'populäre Kultur'!F$54)</f>
        <v>33.483281378794075</v>
      </c>
      <c r="F6" s="11">
        <f>(Karlsruhe!G$43+KIT!G$65+Geschichte!G$65+Naturwissenschaft!G$27+'populäre Kultur'!G$54)</f>
        <v>34.245728877885782</v>
      </c>
      <c r="G6" s="11">
        <f>(Karlsruhe!H$43+KIT!H$65+Geschichte!H$65+Naturwissenschaft!H$27+'populäre Kultur'!H$54)</f>
        <v>35.358452724909164</v>
      </c>
      <c r="H6" s="11">
        <f>(Karlsruhe!I$43+KIT!I$65+Geschichte!I$65+Naturwissenschaft!I$27+'populäre Kultur'!I$54)</f>
        <v>35.318312500899616</v>
      </c>
    </row>
    <row r="7" spans="1:11">
      <c r="A7" t="s">
        <v>159</v>
      </c>
      <c r="B7" s="12">
        <f>(Karlsruhe!C$54+KIT!C$76+Geschichte!C$76+Naturwissenschaft!C$34+'populäre Kultur'!C$65)</f>
        <v>35.700000000000003</v>
      </c>
      <c r="C7" s="13">
        <f>(Karlsruhe!D$54+KIT!D$76+Geschichte!D$76+Naturwissenschaft!D$34+'populäre Kultur'!D$65)</f>
        <v>31.399999999999991</v>
      </c>
      <c r="D7" s="13">
        <f>(Karlsruhe!E$54+KIT!E$76+Geschichte!E$76+Naturwissenschaft!E$34+'populäre Kultur'!E$65)</f>
        <v>31.699999999999996</v>
      </c>
      <c r="E7" s="13">
        <f>(Karlsruhe!F$54+KIT!F$76+Geschichte!F$76+Naturwissenschaft!F$34+'populäre Kultur'!F$65)</f>
        <v>32.75</v>
      </c>
      <c r="F7" s="13">
        <f>(Karlsruhe!G$54+KIT!G$76+Geschichte!G$76+Naturwissenschaft!G$34+'populäre Kultur'!G$65)</f>
        <v>30.179999999999993</v>
      </c>
      <c r="G7" s="13">
        <f>(Karlsruhe!H$54+KIT!H$76+Geschichte!H$76+Naturwissenschaft!H$34+'populäre Kultur'!H$65)</f>
        <v>33.699999999999996</v>
      </c>
      <c r="H7" s="13">
        <f>(Karlsruhe!I$54+KIT!I$76+Geschichte!I$76+Naturwissenschaft!I$34+'populäre Kultur'!I$65)</f>
        <v>35.85</v>
      </c>
    </row>
    <row r="8" spans="1:11">
      <c r="A8" t="s">
        <v>161</v>
      </c>
      <c r="B8" s="11">
        <f>(Karlsruhe!C$65+KIT!C$87+Geschichte!C$87+Naturwissenschaft!C$41+'populäre Kultur'!C$76)</f>
        <v>33.337886416013369</v>
      </c>
      <c r="C8" s="11">
        <f>(Karlsruhe!D$65+KIT!D$87+Geschichte!D$87+Naturwissenschaft!D$41+'populäre Kultur'!D$76)</f>
        <v>34.072459831650917</v>
      </c>
      <c r="D8" s="11">
        <f>(Karlsruhe!E$65+KIT!E$87+Geschichte!E$87+Naturwissenschaft!E$41+'populäre Kultur'!E$76)</f>
        <v>33.333520559198632</v>
      </c>
      <c r="E8" s="11">
        <f>(Karlsruhe!F$65+KIT!F$87+Geschichte!F$87+Naturwissenschaft!F$41+'populäre Kultur'!F$76)</f>
        <v>33.805184306186661</v>
      </c>
      <c r="F8" s="11">
        <f>(Karlsruhe!G$65+KIT!G$87+Geschichte!G$87+Naturwissenschaft!G$41+'populäre Kultur'!G$76)</f>
        <v>33.333254621251832</v>
      </c>
      <c r="G8" s="11">
        <f>(Karlsruhe!H$65+KIT!H$87+Geschichte!H$87+Naturwissenschaft!H$41+'populäre Kultur'!H$76)</f>
        <v>33.231488989468552</v>
      </c>
      <c r="H8" s="11">
        <f>(Karlsruhe!I$65+KIT!I$87+Geschichte!I$87+Naturwissenschaft!I$41+'populäre Kultur'!I$76)</f>
        <v>32.903791304159121</v>
      </c>
    </row>
    <row r="9" spans="1:11">
      <c r="A9" t="s">
        <v>162</v>
      </c>
      <c r="B9" s="11">
        <f>B$2+SUM(B4:B8)</f>
        <v>200.1199676975348</v>
      </c>
      <c r="C9" s="11">
        <f t="shared" ref="C9:H9" si="0">C$2+SUM(C4:C8)</f>
        <v>157.98560598820572</v>
      </c>
      <c r="D9" s="11">
        <f t="shared" si="0"/>
        <v>163.03730494872065</v>
      </c>
      <c r="E9" s="11">
        <f t="shared" si="0"/>
        <v>166.58463629218946</v>
      </c>
      <c r="F9" s="11">
        <f t="shared" si="0"/>
        <v>149.6039825618835</v>
      </c>
      <c r="G9" s="11">
        <f t="shared" si="0"/>
        <v>176.66354491213238</v>
      </c>
      <c r="H9" s="11">
        <f t="shared" si="0"/>
        <v>199.45496825013612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D772D-52DD-4C7D-9010-BB62E30046A1}">
  <dimension ref="A1:E9"/>
  <sheetViews>
    <sheetView workbookViewId="0">
      <selection activeCell="C11" sqref="C11"/>
    </sheetView>
  </sheetViews>
  <sheetFormatPr baseColWidth="10" defaultRowHeight="13.2"/>
  <cols>
    <col min="1" max="1" width="37.5546875" customWidth="1"/>
    <col min="2" max="2" width="17.6640625" customWidth="1"/>
    <col min="3" max="3" width="17.77734375" customWidth="1"/>
    <col min="4" max="4" width="16.109375" customWidth="1"/>
    <col min="5" max="5" width="15.33203125" customWidth="1"/>
  </cols>
  <sheetData>
    <row r="1" spans="1:5">
      <c r="B1" s="14" t="s">
        <v>163</v>
      </c>
      <c r="C1" s="14" t="s">
        <v>160</v>
      </c>
      <c r="D1" s="14" t="s">
        <v>164</v>
      </c>
      <c r="E1" s="14" t="s">
        <v>160</v>
      </c>
    </row>
    <row r="2" spans="1:5">
      <c r="A2" t="s">
        <v>154</v>
      </c>
      <c r="B2" s="11">
        <f>(Karlsruhe!C$10+KIT!C$10+Geschichte!C$10)</f>
        <v>23.078764475913303</v>
      </c>
      <c r="C2" s="11">
        <f>('Karlsruhe (RAG)'!C$10+'KIT (RAG)'!C$10+'Geschichte (RAG)'!C$10)</f>
        <v>21.395560784829378</v>
      </c>
      <c r="D2" s="11">
        <f>(Karlsruhe!I$10+KIT!I$10+Geschichte!I$10)</f>
        <v>23.35679980736996</v>
      </c>
      <c r="E2" s="11">
        <f>('Karlsruhe (RAG)'!I$10+'KIT (RAG)'!I$10+'Geschichte (RAG)'!I$10)</f>
        <v>23.274321796115082</v>
      </c>
    </row>
    <row r="3" spans="1:5">
      <c r="A3" t="s">
        <v>155</v>
      </c>
      <c r="B3" s="12">
        <f>(Karlsruhe!C$21+KIT!C$43+Geschichte!C$21)</f>
        <v>9</v>
      </c>
      <c r="C3" s="12">
        <f>('Karlsruhe (RAG)'!C$21+'KIT (RAG)'!C$43+'Geschichte (RAG)'!C$21)</f>
        <v>11.5</v>
      </c>
      <c r="D3" s="13">
        <f>(Karlsruhe!I$21+KIT!I$43+Geschichte!I$21)</f>
        <v>9.25</v>
      </c>
      <c r="E3" s="12">
        <f>('Karlsruhe (RAG)'!I$21+'KIT (RAG)'!I$43+'Geschichte (RAG)'!I$21)</f>
        <v>3.5</v>
      </c>
    </row>
    <row r="4" spans="1:5">
      <c r="A4" t="s">
        <v>156</v>
      </c>
      <c r="B4" s="13">
        <f>24-(Karlsruhe!C$21+KIT!C$43+Geschichte!C$21)</f>
        <v>15</v>
      </c>
      <c r="C4" s="13">
        <f>24-('Karlsruhe (RAG)'!C$21+'KIT (RAG)'!C$43+'Geschichte (RAG)'!C$21)</f>
        <v>12.5</v>
      </c>
      <c r="D4" s="13">
        <f>24-(Karlsruhe!I$21+KIT!I$43+Geschichte!I$21)</f>
        <v>14.75</v>
      </c>
      <c r="E4" s="12">
        <f>24-('Karlsruhe (RAG)'!I$21+'KIT (RAG)'!I$43+'Geschichte (RAG)'!I$21)</f>
        <v>20.5</v>
      </c>
    </row>
    <row r="5" spans="1:5">
      <c r="A5" t="s">
        <v>157</v>
      </c>
      <c r="B5" s="13">
        <f>(Karlsruhe!C$32+KIT!C$54+Geschichte!C$32)</f>
        <v>24</v>
      </c>
      <c r="C5" s="11">
        <f>('Karlsruhe (RAG)'!C$32+'KIT (RAG)'!C$54+'Geschichte (RAG)'!C$32)</f>
        <v>22.658841158841156</v>
      </c>
      <c r="D5" s="11">
        <f>(Karlsruhe!I$32+KIT!I$54+Geschichte!I$32)</f>
        <v>23.886904761904759</v>
      </c>
      <c r="E5" s="11">
        <f>('Karlsruhe (RAG)'!I$32+'KIT (RAG)'!I$54+'Geschichte (RAG)'!I$32)</f>
        <v>23.773757309941519</v>
      </c>
    </row>
    <row r="6" spans="1:5">
      <c r="A6" t="s">
        <v>158</v>
      </c>
      <c r="B6" s="11">
        <f>(Karlsruhe!C$43+KIT!C$65+Geschichte!C$65)</f>
        <v>23.829878023820594</v>
      </c>
      <c r="C6" s="11">
        <f>('Karlsruhe (RAG)'!C$43+'KIT (RAG)'!C$65+'Geschichte (RAG)'!C$54)</f>
        <v>23.865674731033099</v>
      </c>
      <c r="D6" s="11">
        <f>(Karlsruhe!I$43+KIT!I$65+Geschichte!I$65)</f>
        <v>23.496391615822819</v>
      </c>
      <c r="E6" s="11">
        <f>('Karlsruhe (RAG)'!I$43+'KIT (RAG)'!I$65+'Geschichte (RAG)'!I$54)</f>
        <v>23.68686629098158</v>
      </c>
    </row>
    <row r="7" spans="1:5">
      <c r="A7" t="s">
        <v>159</v>
      </c>
      <c r="B7" s="13">
        <f>(Karlsruhe!C$54+KIT!C$76+Geschichte!C$76)</f>
        <v>23.95</v>
      </c>
      <c r="C7" s="12">
        <f>('Karlsruhe (RAG)'!C$54+'KIT (RAG)'!C$76+'Geschichte (RAG)'!C$65)</f>
        <v>23.7</v>
      </c>
      <c r="D7" s="13">
        <f>(Karlsruhe!I$54+KIT!I$76+Geschichte!I$76)</f>
        <v>23.85</v>
      </c>
      <c r="E7" s="12">
        <f>('Karlsruhe (RAG)'!I$54+'KIT (RAG)'!I$76+'Geschichte (RAG)'!I$65)</f>
        <v>23.9</v>
      </c>
    </row>
    <row r="8" spans="1:5">
      <c r="A8" t="s">
        <v>161</v>
      </c>
      <c r="B8" s="11">
        <f>(Karlsruhe!C$65+KIT!C$87+Geschichte!C$87)</f>
        <v>22.334307106056205</v>
      </c>
      <c r="C8" s="11">
        <f>('Karlsruhe (RAG)'!C$65+'KIT (RAG)'!C$87+'Geschichte (RAG)'!C$76)</f>
        <v>22.39978741809859</v>
      </c>
      <c r="D8" s="11">
        <f>(Karlsruhe!I$65+KIT!I$87+Geschichte!I$87)</f>
        <v>22.067719372059148</v>
      </c>
      <c r="E8" s="11">
        <f>('Karlsruhe (RAG)'!I$65+'KIT (RAG)'!I$87+'Geschichte (RAG)'!I$76)</f>
        <v>22.473319989482928</v>
      </c>
    </row>
    <row r="9" spans="1:5">
      <c r="A9" t="s">
        <v>162</v>
      </c>
      <c r="B9" s="11">
        <f>B$2+SUM(B4:B8)</f>
        <v>132.19294960579009</v>
      </c>
      <c r="C9" s="11">
        <f t="shared" ref="C9:E9" si="0">C$2+SUM(C4:C8)</f>
        <v>126.51986409280221</v>
      </c>
      <c r="D9" s="11">
        <f t="shared" si="0"/>
        <v>131.40781555715668</v>
      </c>
      <c r="E9" s="11">
        <f t="shared" si="0"/>
        <v>137.60826538652111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D0682-50CE-4CA5-BAB4-FDEDAD2F5C67}">
  <sheetPr>
    <outlinePr summaryBelow="0" summaryRight="0"/>
  </sheetPr>
  <dimension ref="A1:I1000"/>
  <sheetViews>
    <sheetView workbookViewId="0">
      <selection activeCell="E44" sqref="E44"/>
    </sheetView>
  </sheetViews>
  <sheetFormatPr baseColWidth="10" defaultColWidth="12.6640625" defaultRowHeight="15.75" customHeight="1"/>
  <cols>
    <col min="1" max="1" width="117.77734375" customWidth="1"/>
    <col min="2" max="2" width="12.77734375" customWidth="1"/>
    <col min="3" max="3" width="10.77734375" customWidth="1"/>
    <col min="4" max="8" width="5.21875" bestFit="1" customWidth="1"/>
    <col min="9" max="9" width="10.77734375" customWidth="1"/>
    <col min="10" max="17" width="12.77734375" customWidth="1"/>
  </cols>
  <sheetData>
    <row r="1" spans="1:9" ht="13.8" thickBot="1">
      <c r="A1" s="1" t="s">
        <v>0</v>
      </c>
      <c r="C1" s="15" t="s">
        <v>85</v>
      </c>
      <c r="D1" s="15" t="s">
        <v>86</v>
      </c>
      <c r="E1" s="15" t="s">
        <v>87</v>
      </c>
      <c r="F1" s="15" t="s">
        <v>88</v>
      </c>
      <c r="G1" s="15" t="s">
        <v>89</v>
      </c>
      <c r="H1" s="15" t="s">
        <v>90</v>
      </c>
      <c r="I1" s="15" t="s">
        <v>91</v>
      </c>
    </row>
    <row r="2" spans="1:9" ht="13.8" thickBot="1">
      <c r="A2" s="9" t="s">
        <v>181</v>
      </c>
      <c r="B2" s="3" t="s">
        <v>144</v>
      </c>
      <c r="C2" s="10">
        <v>0.92801974962081202</v>
      </c>
      <c r="D2" s="3"/>
      <c r="E2" s="3"/>
      <c r="F2" s="3"/>
      <c r="G2" s="3"/>
      <c r="H2" s="3"/>
      <c r="I2" s="10">
        <v>0.99669140210354501</v>
      </c>
    </row>
    <row r="3" spans="1:9" ht="13.8" thickBot="1">
      <c r="A3" s="9" t="s">
        <v>182</v>
      </c>
      <c r="B3" s="3" t="s">
        <v>145</v>
      </c>
      <c r="C3" s="16">
        <v>1</v>
      </c>
      <c r="D3" s="3"/>
      <c r="E3" s="3"/>
      <c r="F3" s="3"/>
      <c r="G3" s="3"/>
      <c r="H3" s="3"/>
      <c r="I3" s="10">
        <v>0.99669140217072605</v>
      </c>
    </row>
    <row r="4" spans="1:9" ht="13.8" thickBot="1">
      <c r="A4" s="9" t="s">
        <v>183</v>
      </c>
      <c r="B4" s="3" t="s">
        <v>146</v>
      </c>
      <c r="C4" s="10">
        <v>0.884530209171977</v>
      </c>
      <c r="D4" s="3"/>
      <c r="E4" s="3"/>
      <c r="F4" s="3"/>
      <c r="G4" s="3"/>
      <c r="H4" s="3"/>
      <c r="I4" s="10">
        <v>0.994659667272774</v>
      </c>
    </row>
    <row r="5" spans="1:9" ht="13.8" thickBot="1">
      <c r="A5" s="9" t="s">
        <v>184</v>
      </c>
      <c r="B5" s="3" t="s">
        <v>147</v>
      </c>
      <c r="C5" s="10">
        <v>0.96865449960335404</v>
      </c>
      <c r="D5" s="3"/>
      <c r="E5" s="3"/>
      <c r="F5" s="3"/>
      <c r="G5" s="3"/>
      <c r="H5" s="3"/>
      <c r="I5" s="10">
        <v>0.99820137874238202</v>
      </c>
    </row>
    <row r="6" spans="1:9" ht="13.8" thickBot="1">
      <c r="A6" s="9" t="s">
        <v>185</v>
      </c>
      <c r="B6" s="3" t="s">
        <v>148</v>
      </c>
      <c r="C6" s="10">
        <v>0.97772998611746897</v>
      </c>
      <c r="D6" s="3"/>
      <c r="E6" s="3"/>
      <c r="F6" s="3"/>
      <c r="G6" s="3"/>
      <c r="H6" s="3"/>
      <c r="I6" s="16">
        <v>1</v>
      </c>
    </row>
    <row r="7" spans="1:9" ht="13.8" thickBot="1">
      <c r="A7" s="9" t="s">
        <v>186</v>
      </c>
      <c r="B7" s="3" t="s">
        <v>149</v>
      </c>
      <c r="C7" s="10">
        <v>0.93248226515226695</v>
      </c>
      <c r="D7" s="3"/>
      <c r="E7" s="3"/>
      <c r="F7" s="3"/>
      <c r="G7" s="3"/>
      <c r="H7" s="3"/>
      <c r="I7" s="10">
        <v>0.99706877687933904</v>
      </c>
    </row>
    <row r="8" spans="1:9" ht="27" thickBot="1">
      <c r="A8" s="9" t="s">
        <v>187</v>
      </c>
      <c r="B8" s="3" t="s">
        <v>150</v>
      </c>
      <c r="C8" s="10">
        <v>0.88351810102734696</v>
      </c>
      <c r="D8" s="3"/>
      <c r="E8" s="3"/>
      <c r="F8" s="3"/>
      <c r="G8" s="3"/>
      <c r="H8" s="3"/>
      <c r="I8" s="10">
        <v>0.99324532975232205</v>
      </c>
    </row>
    <row r="9" spans="1:9" ht="13.8" thickBot="1">
      <c r="A9" s="9" t="s">
        <v>188</v>
      </c>
      <c r="B9" s="3" t="s">
        <v>151</v>
      </c>
      <c r="C9" s="10">
        <v>0.93154231171962498</v>
      </c>
      <c r="D9" s="3"/>
      <c r="E9" s="3"/>
      <c r="F9" s="3"/>
      <c r="G9" s="3"/>
      <c r="H9" s="3"/>
      <c r="I9" s="10">
        <v>0.99241418206797904</v>
      </c>
    </row>
    <row r="10" spans="1:9" ht="13.2">
      <c r="B10" s="6" t="s">
        <v>152</v>
      </c>
      <c r="C10" s="10">
        <f>SUM(C2:C9)</f>
        <v>7.5064771224128499</v>
      </c>
      <c r="D10" s="3"/>
      <c r="E10" s="3"/>
      <c r="F10" s="3"/>
      <c r="G10" s="3"/>
      <c r="H10" s="3"/>
      <c r="I10" s="10">
        <f>SUM(I2:I9)</f>
        <v>7.9689721389890682</v>
      </c>
    </row>
    <row r="11" spans="1:9" ht="13.2">
      <c r="C11" s="3"/>
      <c r="D11" s="3"/>
      <c r="E11" s="3"/>
      <c r="F11" s="3"/>
      <c r="G11" s="3"/>
      <c r="H11" s="3"/>
      <c r="I11" s="3"/>
    </row>
    <row r="12" spans="1:9" ht="13.8" thickBot="1">
      <c r="A12" s="1" t="s">
        <v>8</v>
      </c>
      <c r="C12" s="3"/>
      <c r="D12" s="3"/>
      <c r="E12" s="3"/>
      <c r="F12" s="3"/>
      <c r="G12" s="3"/>
      <c r="H12" s="3"/>
      <c r="I12" s="3"/>
    </row>
    <row r="13" spans="1:9" ht="13.8" thickBot="1">
      <c r="A13" s="9" t="s">
        <v>181</v>
      </c>
      <c r="B13" s="3" t="s">
        <v>144</v>
      </c>
      <c r="C13" s="16">
        <v>0</v>
      </c>
      <c r="D13" s="16"/>
      <c r="E13" s="16"/>
      <c r="F13" s="16"/>
      <c r="G13" s="16"/>
      <c r="H13" s="16"/>
      <c r="I13" s="16">
        <v>0.5</v>
      </c>
    </row>
    <row r="14" spans="1:9" ht="13.8" thickBot="1">
      <c r="A14" s="9" t="s">
        <v>182</v>
      </c>
      <c r="B14" s="3" t="s">
        <v>145</v>
      </c>
      <c r="C14" s="16">
        <v>0.25</v>
      </c>
      <c r="D14" s="16"/>
      <c r="E14" s="16"/>
      <c r="F14" s="16"/>
      <c r="G14" s="16"/>
      <c r="H14" s="16"/>
      <c r="I14" s="16">
        <v>0</v>
      </c>
    </row>
    <row r="15" spans="1:9" ht="13.8" thickBot="1">
      <c r="A15" s="9" t="s">
        <v>183</v>
      </c>
      <c r="B15" s="3" t="s">
        <v>146</v>
      </c>
      <c r="C15" s="16">
        <v>1</v>
      </c>
      <c r="D15" s="16"/>
      <c r="E15" s="16"/>
      <c r="F15" s="16"/>
      <c r="G15" s="16"/>
      <c r="H15" s="16"/>
      <c r="I15" s="16">
        <v>0.5</v>
      </c>
    </row>
    <row r="16" spans="1:9" ht="13.8" thickBot="1">
      <c r="A16" s="9" t="s">
        <v>184</v>
      </c>
      <c r="B16" s="3" t="s">
        <v>147</v>
      </c>
      <c r="C16" s="16">
        <v>0.75</v>
      </c>
      <c r="D16" s="16"/>
      <c r="E16" s="16"/>
      <c r="F16" s="16"/>
      <c r="G16" s="16"/>
      <c r="H16" s="16"/>
      <c r="I16" s="16">
        <v>0</v>
      </c>
    </row>
    <row r="17" spans="1:9" ht="13.8" thickBot="1">
      <c r="A17" s="9" t="s">
        <v>185</v>
      </c>
      <c r="B17" s="3" t="s">
        <v>148</v>
      </c>
      <c r="C17" s="16">
        <v>0</v>
      </c>
      <c r="D17" s="16"/>
      <c r="E17" s="16"/>
      <c r="F17" s="16"/>
      <c r="G17" s="16"/>
      <c r="H17" s="16"/>
      <c r="I17" s="16">
        <v>0.5</v>
      </c>
    </row>
    <row r="18" spans="1:9" ht="13.8" thickBot="1">
      <c r="A18" s="9" t="s">
        <v>186</v>
      </c>
      <c r="B18" s="3" t="s">
        <v>149</v>
      </c>
      <c r="C18" s="16">
        <v>0.5</v>
      </c>
      <c r="D18" s="16"/>
      <c r="E18" s="16"/>
      <c r="F18" s="16"/>
      <c r="G18" s="16"/>
      <c r="H18" s="16"/>
      <c r="I18" s="16">
        <v>0.25</v>
      </c>
    </row>
    <row r="19" spans="1:9" ht="27" thickBot="1">
      <c r="A19" s="9" t="s">
        <v>187</v>
      </c>
      <c r="B19" s="3" t="s">
        <v>150</v>
      </c>
      <c r="C19" s="16">
        <v>0.75</v>
      </c>
      <c r="D19" s="16"/>
      <c r="E19" s="16"/>
      <c r="F19" s="16"/>
      <c r="G19" s="16"/>
      <c r="H19" s="16"/>
      <c r="I19" s="16">
        <v>0</v>
      </c>
    </row>
    <row r="20" spans="1:9" ht="13.8" thickBot="1">
      <c r="A20" s="9" t="s">
        <v>188</v>
      </c>
      <c r="B20" s="3" t="s">
        <v>151</v>
      </c>
      <c r="C20" s="16">
        <v>0.75</v>
      </c>
      <c r="D20" s="16"/>
      <c r="E20" s="16"/>
      <c r="F20" s="16"/>
      <c r="G20" s="16"/>
      <c r="H20" s="16"/>
      <c r="I20" s="16">
        <v>0.25</v>
      </c>
    </row>
    <row r="21" spans="1:9" ht="13.2">
      <c r="B21" s="6" t="s">
        <v>152</v>
      </c>
      <c r="C21" s="16">
        <f>SUM(C13:C20)</f>
        <v>4</v>
      </c>
      <c r="D21" s="16"/>
      <c r="E21" s="16"/>
      <c r="F21" s="16"/>
      <c r="G21" s="16"/>
      <c r="H21" s="16"/>
      <c r="I21" s="16">
        <f>SUM(I13:I20)</f>
        <v>2</v>
      </c>
    </row>
    <row r="22" spans="1:9" ht="13.2">
      <c r="A22" s="3"/>
      <c r="C22" s="16"/>
      <c r="D22" s="16"/>
      <c r="E22" s="16"/>
      <c r="F22" s="16"/>
      <c r="G22" s="16"/>
      <c r="H22" s="16"/>
      <c r="I22" s="16"/>
    </row>
    <row r="23" spans="1:9" ht="13.8" thickBot="1">
      <c r="A23" s="1" t="s">
        <v>11</v>
      </c>
      <c r="C23" s="16"/>
      <c r="D23" s="16"/>
      <c r="E23" s="16"/>
      <c r="F23" s="16"/>
      <c r="G23" s="16"/>
      <c r="H23" s="16"/>
      <c r="I23" s="16"/>
    </row>
    <row r="24" spans="1:9" ht="13.8" thickBot="1">
      <c r="A24" s="9" t="s">
        <v>181</v>
      </c>
      <c r="B24" s="3" t="s">
        <v>144</v>
      </c>
      <c r="C24" s="16">
        <v>1</v>
      </c>
      <c r="D24" s="16"/>
      <c r="E24" s="16"/>
      <c r="F24" s="16"/>
      <c r="G24" s="16"/>
      <c r="H24" s="16"/>
      <c r="I24" s="16">
        <v>1</v>
      </c>
    </row>
    <row r="25" spans="1:9" ht="13.8" thickBot="1">
      <c r="A25" s="9" t="s">
        <v>182</v>
      </c>
      <c r="B25" s="3" t="s">
        <v>145</v>
      </c>
      <c r="C25" s="16">
        <v>1</v>
      </c>
      <c r="D25" s="16"/>
      <c r="E25" s="16"/>
      <c r="F25" s="16"/>
      <c r="G25" s="16"/>
      <c r="H25" s="16"/>
      <c r="I25" s="21">
        <v>0.88888888888888795</v>
      </c>
    </row>
    <row r="26" spans="1:9" ht="13.8" thickBot="1">
      <c r="A26" s="9" t="s">
        <v>183</v>
      </c>
      <c r="B26" s="3" t="s">
        <v>146</v>
      </c>
      <c r="C26" s="16">
        <v>1</v>
      </c>
      <c r="D26" s="16"/>
      <c r="E26" s="16"/>
      <c r="F26" s="16"/>
      <c r="G26" s="16"/>
      <c r="H26" s="16"/>
      <c r="I26" s="16">
        <v>1</v>
      </c>
    </row>
    <row r="27" spans="1:9" ht="13.8" thickBot="1">
      <c r="A27" s="9" t="s">
        <v>184</v>
      </c>
      <c r="B27" s="3" t="s">
        <v>147</v>
      </c>
      <c r="C27" s="16">
        <v>1</v>
      </c>
      <c r="D27" s="16"/>
      <c r="E27" s="16"/>
      <c r="F27" s="16"/>
      <c r="G27" s="16"/>
      <c r="H27" s="16"/>
      <c r="I27" s="16">
        <v>1</v>
      </c>
    </row>
    <row r="28" spans="1:9" ht="13.8" thickBot="1">
      <c r="A28" s="9" t="s">
        <v>185</v>
      </c>
      <c r="B28" s="3" t="s">
        <v>148</v>
      </c>
      <c r="C28" s="16">
        <v>1</v>
      </c>
      <c r="D28" s="16"/>
      <c r="E28" s="16"/>
      <c r="F28" s="16"/>
      <c r="G28" s="16"/>
      <c r="H28" s="16"/>
      <c r="I28" s="16">
        <v>1</v>
      </c>
    </row>
    <row r="29" spans="1:9" ht="13.8" thickBot="1">
      <c r="A29" s="9" t="s">
        <v>186</v>
      </c>
      <c r="B29" s="3" t="s">
        <v>149</v>
      </c>
      <c r="C29" s="16">
        <v>1</v>
      </c>
      <c r="D29" s="16"/>
      <c r="E29" s="16"/>
      <c r="F29" s="16"/>
      <c r="G29" s="16"/>
      <c r="H29" s="16"/>
      <c r="I29" s="16">
        <v>1</v>
      </c>
    </row>
    <row r="30" spans="1:9" ht="27" thickBot="1">
      <c r="A30" s="9" t="s">
        <v>187</v>
      </c>
      <c r="B30" s="3" t="s">
        <v>150</v>
      </c>
      <c r="C30" s="16">
        <v>1</v>
      </c>
      <c r="D30" s="16"/>
      <c r="E30" s="16"/>
      <c r="F30" s="16"/>
      <c r="G30" s="16"/>
      <c r="H30" s="16"/>
      <c r="I30" s="16">
        <v>1</v>
      </c>
    </row>
    <row r="31" spans="1:9" ht="13.8" thickBot="1">
      <c r="A31" s="9" t="s">
        <v>188</v>
      </c>
      <c r="B31" s="3" t="s">
        <v>151</v>
      </c>
      <c r="C31" s="16">
        <v>1</v>
      </c>
      <c r="D31" s="16"/>
      <c r="E31" s="16"/>
      <c r="F31" s="16"/>
      <c r="G31" s="16"/>
      <c r="H31" s="16"/>
      <c r="I31" s="16">
        <v>1</v>
      </c>
    </row>
    <row r="32" spans="1:9" ht="13.2">
      <c r="B32" s="8" t="s">
        <v>152</v>
      </c>
      <c r="C32" s="16">
        <f>SUM(C24:C31)</f>
        <v>8</v>
      </c>
      <c r="D32" s="16"/>
      <c r="E32" s="16"/>
      <c r="F32" s="16"/>
      <c r="G32" s="16"/>
      <c r="H32" s="16"/>
      <c r="I32" s="21">
        <f>SUM(I24:I31)</f>
        <v>7.8888888888888875</v>
      </c>
    </row>
    <row r="33" spans="1:9" ht="13.2">
      <c r="C33" s="16"/>
      <c r="D33" s="16"/>
      <c r="E33" s="16"/>
      <c r="F33" s="16"/>
      <c r="G33" s="16"/>
      <c r="H33" s="16"/>
      <c r="I33" s="16"/>
    </row>
    <row r="34" spans="1:9" ht="13.8" thickBot="1">
      <c r="A34" s="1" t="s">
        <v>13</v>
      </c>
      <c r="C34" s="16"/>
      <c r="D34" s="16"/>
      <c r="E34" s="16"/>
      <c r="F34" s="16"/>
      <c r="G34" s="16"/>
      <c r="H34" s="16"/>
      <c r="I34" s="16"/>
    </row>
    <row r="35" spans="1:9" ht="13.8" thickBot="1">
      <c r="A35" s="9" t="s">
        <v>181</v>
      </c>
      <c r="B35" s="3" t="s">
        <v>144</v>
      </c>
      <c r="C35" s="19">
        <v>1</v>
      </c>
      <c r="D35" s="16"/>
      <c r="E35" s="16"/>
      <c r="F35" s="16"/>
      <c r="G35" s="16"/>
      <c r="H35" s="16"/>
      <c r="I35" s="21">
        <v>0.99248120300751796</v>
      </c>
    </row>
    <row r="36" spans="1:9" ht="13.8" thickBot="1">
      <c r="A36" s="9" t="s">
        <v>182</v>
      </c>
      <c r="B36" s="3" t="s">
        <v>145</v>
      </c>
      <c r="C36" s="19">
        <v>1</v>
      </c>
      <c r="D36" s="16"/>
      <c r="E36" s="16"/>
      <c r="F36" s="16"/>
      <c r="G36" s="16"/>
      <c r="H36" s="16"/>
      <c r="I36" s="19">
        <v>1</v>
      </c>
    </row>
    <row r="37" spans="1:9" ht="13.8" thickBot="1">
      <c r="A37" s="9" t="s">
        <v>183</v>
      </c>
      <c r="B37" s="3" t="s">
        <v>146</v>
      </c>
      <c r="C37" s="19">
        <v>1</v>
      </c>
      <c r="D37" s="16"/>
      <c r="E37" s="16"/>
      <c r="F37" s="16"/>
      <c r="G37" s="16"/>
      <c r="H37" s="16"/>
      <c r="I37" s="21">
        <v>0.993865030674846</v>
      </c>
    </row>
    <row r="38" spans="1:9" ht="13.8" thickBot="1">
      <c r="A38" s="9" t="s">
        <v>184</v>
      </c>
      <c r="B38" s="3" t="s">
        <v>147</v>
      </c>
      <c r="C38" s="19">
        <v>1</v>
      </c>
      <c r="D38" s="16"/>
      <c r="E38" s="16"/>
      <c r="F38" s="16"/>
      <c r="G38" s="16"/>
      <c r="H38" s="16"/>
      <c r="I38" s="21">
        <v>0.97520661157024702</v>
      </c>
    </row>
    <row r="39" spans="1:9" ht="13.8" thickBot="1">
      <c r="A39" s="9" t="s">
        <v>185</v>
      </c>
      <c r="B39" s="3" t="s">
        <v>148</v>
      </c>
      <c r="C39" s="19">
        <v>1</v>
      </c>
      <c r="D39" s="16"/>
      <c r="E39" s="16"/>
      <c r="F39" s="16"/>
      <c r="G39" s="16"/>
      <c r="H39" s="16"/>
      <c r="I39" s="19">
        <v>1</v>
      </c>
    </row>
    <row r="40" spans="1:9" ht="13.8" thickBot="1">
      <c r="A40" s="9" t="s">
        <v>186</v>
      </c>
      <c r="B40" s="3" t="s">
        <v>149</v>
      </c>
      <c r="C40" s="19">
        <v>1</v>
      </c>
      <c r="D40" s="16"/>
      <c r="E40" s="16"/>
      <c r="F40" s="16"/>
      <c r="G40" s="16"/>
      <c r="H40" s="16"/>
      <c r="I40" s="19">
        <v>1</v>
      </c>
    </row>
    <row r="41" spans="1:9" ht="27" thickBot="1">
      <c r="A41" s="9" t="s">
        <v>187</v>
      </c>
      <c r="B41" s="3" t="s">
        <v>150</v>
      </c>
      <c r="C41" s="19">
        <v>1</v>
      </c>
      <c r="D41" s="16"/>
      <c r="E41" s="16"/>
      <c r="F41" s="16"/>
      <c r="G41" s="16"/>
      <c r="H41" s="16"/>
      <c r="I41" s="21">
        <v>0.99038461538461497</v>
      </c>
    </row>
    <row r="42" spans="1:9" ht="13.8" thickBot="1">
      <c r="A42" s="9" t="s">
        <v>188</v>
      </c>
      <c r="B42" s="3" t="s">
        <v>151</v>
      </c>
      <c r="C42" s="19">
        <v>1</v>
      </c>
      <c r="D42" s="16"/>
      <c r="E42" s="16"/>
      <c r="F42" s="16"/>
      <c r="G42" s="16"/>
      <c r="H42" s="16"/>
      <c r="I42" s="21">
        <v>0.98958333333333304</v>
      </c>
    </row>
    <row r="43" spans="1:9" ht="13.2">
      <c r="B43" s="8" t="s">
        <v>152</v>
      </c>
      <c r="C43" s="19">
        <f>SUM(C35:C42)</f>
        <v>8</v>
      </c>
      <c r="D43" s="16"/>
      <c r="E43" s="16"/>
      <c r="F43" s="16"/>
      <c r="G43" s="16"/>
      <c r="H43" s="16"/>
      <c r="I43" s="21">
        <f>SUM(I35:I42)</f>
        <v>7.9415207939705592</v>
      </c>
    </row>
    <row r="44" spans="1:9" ht="13.2">
      <c r="C44" s="16"/>
      <c r="D44" s="16"/>
      <c r="E44" s="16"/>
      <c r="F44" s="16"/>
      <c r="G44" s="16"/>
      <c r="H44" s="16"/>
      <c r="I44" s="16"/>
    </row>
    <row r="45" spans="1:9" ht="13.8" thickBot="1">
      <c r="A45" s="1" t="s">
        <v>83</v>
      </c>
      <c r="C45" s="16"/>
      <c r="D45" s="16"/>
      <c r="E45" s="16"/>
      <c r="F45" s="16"/>
      <c r="G45" s="16"/>
      <c r="H45" s="16"/>
      <c r="I45" s="16"/>
    </row>
    <row r="46" spans="1:9" ht="13.8" thickBot="1">
      <c r="A46" s="9" t="s">
        <v>181</v>
      </c>
      <c r="B46" s="3" t="s">
        <v>144</v>
      </c>
      <c r="C46" s="16">
        <v>1</v>
      </c>
      <c r="D46" s="16"/>
      <c r="E46" s="16"/>
      <c r="F46" s="16"/>
      <c r="G46" s="16"/>
      <c r="H46" s="16"/>
      <c r="I46" s="16">
        <v>1</v>
      </c>
    </row>
    <row r="47" spans="1:9" ht="13.8" thickBot="1">
      <c r="A47" s="9" t="s">
        <v>182</v>
      </c>
      <c r="B47" s="3" t="s">
        <v>145</v>
      </c>
      <c r="C47" s="16">
        <v>1</v>
      </c>
      <c r="D47" s="16"/>
      <c r="E47" s="16"/>
      <c r="F47" s="16"/>
      <c r="G47" s="16"/>
      <c r="H47" s="16"/>
      <c r="I47" s="16">
        <v>1</v>
      </c>
    </row>
    <row r="48" spans="1:9" ht="13.8" thickBot="1">
      <c r="A48" s="9" t="s">
        <v>183</v>
      </c>
      <c r="B48" s="3" t="s">
        <v>146</v>
      </c>
      <c r="C48" s="16">
        <v>1</v>
      </c>
      <c r="D48" s="16"/>
      <c r="E48" s="16"/>
      <c r="F48" s="16"/>
      <c r="G48" s="16"/>
      <c r="H48" s="16"/>
      <c r="I48" s="16">
        <v>1</v>
      </c>
    </row>
    <row r="49" spans="1:9" ht="13.8" thickBot="1">
      <c r="A49" s="9" t="s">
        <v>184</v>
      </c>
      <c r="B49" s="3" t="s">
        <v>147</v>
      </c>
      <c r="C49" s="16">
        <v>1</v>
      </c>
      <c r="D49" s="16"/>
      <c r="E49" s="16"/>
      <c r="F49" s="16"/>
      <c r="G49" s="16"/>
      <c r="H49" s="16"/>
      <c r="I49" s="16">
        <v>1</v>
      </c>
    </row>
    <row r="50" spans="1:9" ht="13.8" thickBot="1">
      <c r="A50" s="9" t="s">
        <v>185</v>
      </c>
      <c r="B50" s="3" t="s">
        <v>148</v>
      </c>
      <c r="C50" s="16">
        <v>1</v>
      </c>
      <c r="D50" s="16"/>
      <c r="E50" s="16"/>
      <c r="F50" s="16"/>
      <c r="G50" s="16"/>
      <c r="H50" s="16"/>
      <c r="I50" s="16">
        <v>1</v>
      </c>
    </row>
    <row r="51" spans="1:9" ht="13.8" thickBot="1">
      <c r="A51" s="9" t="s">
        <v>186</v>
      </c>
      <c r="B51" s="3" t="s">
        <v>149</v>
      </c>
      <c r="C51" s="16">
        <v>1</v>
      </c>
      <c r="D51" s="16"/>
      <c r="E51" s="16"/>
      <c r="F51" s="16"/>
      <c r="G51" s="16"/>
      <c r="H51" s="16"/>
      <c r="I51" s="16">
        <v>1</v>
      </c>
    </row>
    <row r="52" spans="1:9" ht="27" thickBot="1">
      <c r="A52" s="9" t="s">
        <v>187</v>
      </c>
      <c r="B52" s="3" t="s">
        <v>150</v>
      </c>
      <c r="C52" s="16">
        <v>1</v>
      </c>
      <c r="D52" s="16"/>
      <c r="E52" s="16"/>
      <c r="F52" s="16"/>
      <c r="G52" s="16"/>
      <c r="H52" s="16"/>
      <c r="I52" s="16">
        <v>1</v>
      </c>
    </row>
    <row r="53" spans="1:9" ht="13.8" thickBot="1">
      <c r="A53" s="9" t="s">
        <v>188</v>
      </c>
      <c r="B53" s="3" t="s">
        <v>151</v>
      </c>
      <c r="C53" s="16">
        <v>1</v>
      </c>
      <c r="D53" s="16"/>
      <c r="E53" s="16"/>
      <c r="F53" s="16"/>
      <c r="G53" s="16"/>
      <c r="H53" s="16"/>
      <c r="I53" s="16">
        <v>1</v>
      </c>
    </row>
    <row r="54" spans="1:9" ht="13.2">
      <c r="B54" s="8" t="s">
        <v>152</v>
      </c>
      <c r="C54" s="16">
        <f>SUM(C46:C53)</f>
        <v>8</v>
      </c>
      <c r="D54" s="16"/>
      <c r="E54" s="16"/>
      <c r="F54" s="16"/>
      <c r="G54" s="16"/>
      <c r="H54" s="16"/>
      <c r="I54" s="16">
        <f>SUM(I46:I53)</f>
        <v>8</v>
      </c>
    </row>
    <row r="55" spans="1:9" ht="13.2">
      <c r="C55" s="3"/>
      <c r="D55" s="3"/>
      <c r="E55" s="3"/>
      <c r="F55" s="3"/>
      <c r="G55" s="3"/>
      <c r="H55" s="3"/>
      <c r="I55" s="3"/>
    </row>
    <row r="56" spans="1:9" ht="13.8" thickBot="1">
      <c r="A56" s="1" t="s">
        <v>84</v>
      </c>
      <c r="C56" s="3"/>
      <c r="D56" s="3"/>
      <c r="E56" s="3"/>
      <c r="F56" s="3"/>
      <c r="G56" s="3"/>
      <c r="H56" s="3"/>
      <c r="I56" s="3"/>
    </row>
    <row r="57" spans="1:9" ht="13.8" thickBot="1">
      <c r="A57" s="9" t="s">
        <v>181</v>
      </c>
      <c r="B57" s="3" t="s">
        <v>144</v>
      </c>
      <c r="C57" s="10">
        <v>0.97851591988946496</v>
      </c>
      <c r="D57" s="3"/>
      <c r="E57" s="3"/>
      <c r="F57" s="3"/>
      <c r="G57" s="3"/>
      <c r="H57" s="3"/>
      <c r="I57" s="10">
        <v>0.98833722283660097</v>
      </c>
    </row>
    <row r="58" spans="1:9" ht="13.8" thickBot="1">
      <c r="A58" s="9" t="s">
        <v>182</v>
      </c>
      <c r="B58" s="3" t="s">
        <v>145</v>
      </c>
      <c r="C58" s="10">
        <v>0.87117741519588598</v>
      </c>
      <c r="D58" s="3"/>
      <c r="E58" s="3"/>
      <c r="F58" s="3"/>
      <c r="G58" s="3"/>
      <c r="H58" s="3"/>
      <c r="I58" s="10">
        <v>0.89516710118613596</v>
      </c>
    </row>
    <row r="59" spans="1:9" ht="13.8" thickBot="1">
      <c r="A59" s="9" t="s">
        <v>183</v>
      </c>
      <c r="B59" s="3" t="s">
        <v>146</v>
      </c>
      <c r="C59" s="10">
        <v>0.88913700660796802</v>
      </c>
      <c r="D59" s="3"/>
      <c r="E59" s="3"/>
      <c r="F59" s="3"/>
      <c r="G59" s="3"/>
      <c r="H59" s="3"/>
      <c r="I59" s="10">
        <v>0.888615032579118</v>
      </c>
    </row>
    <row r="60" spans="1:9" ht="13.8" thickBot="1">
      <c r="A60" s="9" t="s">
        <v>184</v>
      </c>
      <c r="B60" s="3" t="s">
        <v>147</v>
      </c>
      <c r="C60" s="10">
        <v>0.98087493548053195</v>
      </c>
      <c r="D60" s="3"/>
      <c r="E60" s="3"/>
      <c r="F60" s="3"/>
      <c r="G60" s="3"/>
      <c r="H60" s="3"/>
      <c r="I60" s="10">
        <v>0.98856553299936001</v>
      </c>
    </row>
    <row r="61" spans="1:9" ht="13.8" thickBot="1">
      <c r="A61" s="9" t="s">
        <v>185</v>
      </c>
      <c r="B61" s="3" t="s">
        <v>148</v>
      </c>
      <c r="C61" s="10">
        <v>0.97947872799354996</v>
      </c>
      <c r="D61" s="3"/>
      <c r="E61" s="3"/>
      <c r="F61" s="3"/>
      <c r="G61" s="3"/>
      <c r="H61" s="3"/>
      <c r="I61" s="10">
        <v>0.98310060147095901</v>
      </c>
    </row>
    <row r="62" spans="1:9" ht="13.8" thickBot="1">
      <c r="A62" s="9" t="s">
        <v>186</v>
      </c>
      <c r="B62" s="3" t="s">
        <v>149</v>
      </c>
      <c r="C62" s="10">
        <v>0.89854045028843099</v>
      </c>
      <c r="D62" s="3"/>
      <c r="E62" s="3"/>
      <c r="F62" s="3"/>
      <c r="G62" s="3"/>
      <c r="H62" s="3"/>
      <c r="I62" s="10">
        <v>0.84289833293132199</v>
      </c>
    </row>
    <row r="63" spans="1:9" ht="27" thickBot="1">
      <c r="A63" s="9" t="s">
        <v>187</v>
      </c>
      <c r="B63" s="3" t="s">
        <v>150</v>
      </c>
      <c r="C63" s="10">
        <v>0.86166436392735402</v>
      </c>
      <c r="D63" s="3"/>
      <c r="E63" s="3"/>
      <c r="F63" s="3"/>
      <c r="G63" s="3"/>
      <c r="H63" s="3"/>
      <c r="I63" s="10">
        <v>0.879439396548231</v>
      </c>
    </row>
    <row r="64" spans="1:9" ht="13.8" thickBot="1">
      <c r="A64" s="9" t="s">
        <v>188</v>
      </c>
      <c r="B64" s="3" t="s">
        <v>151</v>
      </c>
      <c r="C64" s="10">
        <v>0.984413560242693</v>
      </c>
      <c r="D64" s="3"/>
      <c r="E64" s="3"/>
      <c r="F64" s="3"/>
      <c r="G64" s="3"/>
      <c r="H64" s="3"/>
      <c r="I64" s="10">
        <v>0.97834296988938396</v>
      </c>
    </row>
    <row r="65" spans="2:9" ht="13.2">
      <c r="B65" s="8" t="s">
        <v>152</v>
      </c>
      <c r="C65" s="10">
        <f>SUM(C57:C64)</f>
        <v>7.4438023796258799</v>
      </c>
      <c r="D65" s="3"/>
      <c r="E65" s="3"/>
      <c r="F65" s="3"/>
      <c r="G65" s="3"/>
      <c r="H65" s="3"/>
      <c r="I65" s="10">
        <f>SUM(I57:I64)</f>
        <v>7.4444661904411102</v>
      </c>
    </row>
    <row r="66" spans="2:9" ht="13.2">
      <c r="B66" s="3"/>
      <c r="C66" s="3"/>
      <c r="D66" s="3"/>
      <c r="E66" s="3"/>
      <c r="F66" s="3"/>
      <c r="G66" s="3"/>
      <c r="H66" s="3"/>
    </row>
    <row r="67" spans="2:9" ht="13.2">
      <c r="B67" s="3"/>
      <c r="C67" s="3"/>
      <c r="D67" s="3"/>
      <c r="E67" s="3"/>
      <c r="F67" s="3"/>
      <c r="G67" s="3"/>
      <c r="H67" s="3"/>
    </row>
    <row r="68" spans="2:9" ht="13.2">
      <c r="B68" s="3"/>
      <c r="C68" s="3"/>
      <c r="D68" s="3"/>
      <c r="E68" s="3"/>
      <c r="F68" s="3"/>
      <c r="G68" s="3"/>
      <c r="H68" s="3"/>
    </row>
    <row r="69" spans="2:9" ht="13.2">
      <c r="B69" s="3"/>
      <c r="C69" s="3"/>
      <c r="D69" s="3"/>
      <c r="E69" s="3"/>
      <c r="F69" s="3"/>
      <c r="G69" s="3"/>
      <c r="H69" s="3"/>
    </row>
    <row r="70" spans="2:9" ht="13.2">
      <c r="B70" s="3"/>
      <c r="C70" s="3"/>
      <c r="D70" s="3"/>
      <c r="E70" s="3"/>
      <c r="F70" s="3"/>
      <c r="G70" s="3"/>
      <c r="H70" s="3"/>
    </row>
    <row r="71" spans="2:9" ht="13.2">
      <c r="B71" s="3"/>
      <c r="C71" s="3"/>
      <c r="D71" s="3"/>
      <c r="E71" s="3"/>
      <c r="F71" s="3"/>
      <c r="G71" s="3"/>
      <c r="H71" s="3"/>
    </row>
    <row r="72" spans="2:9" ht="13.2">
      <c r="B72" s="3"/>
      <c r="C72" s="3"/>
      <c r="D72" s="3"/>
      <c r="E72" s="3"/>
      <c r="F72" s="3"/>
      <c r="G72" s="3"/>
      <c r="H72" s="3"/>
    </row>
    <row r="73" spans="2:9" ht="13.2">
      <c r="B73" s="3"/>
      <c r="C73" s="3"/>
      <c r="D73" s="3"/>
      <c r="E73" s="3"/>
      <c r="F73" s="3"/>
      <c r="G73" s="3"/>
      <c r="H73" s="3"/>
    </row>
    <row r="74" spans="2:9" ht="13.2">
      <c r="B74" s="3"/>
      <c r="C74" s="3"/>
      <c r="D74" s="3"/>
      <c r="E74" s="3"/>
      <c r="F74" s="3"/>
      <c r="G74" s="3"/>
      <c r="H74" s="3"/>
    </row>
    <row r="75" spans="2:9" ht="13.2">
      <c r="B75" s="3"/>
      <c r="C75" s="3"/>
      <c r="D75" s="3"/>
      <c r="E75" s="3"/>
      <c r="F75" s="3"/>
      <c r="G75" s="3"/>
      <c r="H75" s="3"/>
    </row>
    <row r="76" spans="2:9" ht="13.2">
      <c r="B76" s="3"/>
      <c r="C76" s="3"/>
      <c r="D76" s="3"/>
      <c r="E76" s="3"/>
      <c r="F76" s="3"/>
      <c r="G76" s="3"/>
      <c r="H76" s="3"/>
    </row>
    <row r="77" spans="2:9" ht="13.2">
      <c r="B77" s="3"/>
      <c r="C77" s="3"/>
      <c r="D77" s="3"/>
      <c r="E77" s="3"/>
      <c r="F77" s="3"/>
      <c r="G77" s="3"/>
      <c r="H77" s="3"/>
    </row>
    <row r="78" spans="2:9" ht="13.2">
      <c r="B78" s="3"/>
      <c r="C78" s="3"/>
      <c r="D78" s="3"/>
      <c r="E78" s="3"/>
      <c r="F78" s="3"/>
      <c r="G78" s="3"/>
      <c r="H78" s="3"/>
    </row>
    <row r="79" spans="2:9" ht="13.2">
      <c r="B79" s="3"/>
      <c r="C79" s="3"/>
      <c r="D79" s="3"/>
      <c r="E79" s="3"/>
      <c r="F79" s="3"/>
      <c r="G79" s="3"/>
      <c r="H79" s="3"/>
    </row>
    <row r="80" spans="2:9" ht="13.2">
      <c r="B80" s="3"/>
      <c r="C80" s="3"/>
      <c r="D80" s="3"/>
      <c r="E80" s="3"/>
      <c r="F80" s="3"/>
      <c r="G80" s="3"/>
      <c r="H80" s="3"/>
    </row>
    <row r="81" spans="2:8" ht="13.2">
      <c r="B81" s="3"/>
      <c r="C81" s="3"/>
      <c r="D81" s="3"/>
      <c r="E81" s="3"/>
      <c r="F81" s="3"/>
      <c r="G81" s="3"/>
      <c r="H81" s="3"/>
    </row>
    <row r="82" spans="2:8" ht="13.2">
      <c r="B82" s="3"/>
      <c r="C82" s="3"/>
      <c r="D82" s="3"/>
      <c r="E82" s="3"/>
      <c r="F82" s="3"/>
      <c r="G82" s="3"/>
      <c r="H82" s="3"/>
    </row>
    <row r="83" spans="2:8" ht="13.2">
      <c r="B83" s="3"/>
      <c r="C83" s="3"/>
      <c r="D83" s="3"/>
      <c r="E83" s="3"/>
      <c r="F83" s="3"/>
      <c r="G83" s="3"/>
      <c r="H83" s="3"/>
    </row>
    <row r="84" spans="2:8" ht="13.2">
      <c r="B84" s="3"/>
      <c r="C84" s="3"/>
      <c r="D84" s="3"/>
      <c r="E84" s="3"/>
      <c r="F84" s="3"/>
      <c r="G84" s="3"/>
      <c r="H84" s="3"/>
    </row>
    <row r="85" spans="2:8" ht="13.2">
      <c r="B85" s="3"/>
      <c r="C85" s="3"/>
      <c r="D85" s="3"/>
      <c r="E85" s="3"/>
      <c r="F85" s="3"/>
      <c r="G85" s="3"/>
      <c r="H85" s="3"/>
    </row>
    <row r="86" spans="2:8" ht="13.2">
      <c r="B86" s="3"/>
      <c r="C86" s="3"/>
      <c r="D86" s="3"/>
      <c r="E86" s="3"/>
      <c r="F86" s="3"/>
      <c r="G86" s="3"/>
      <c r="H86" s="3"/>
    </row>
    <row r="87" spans="2:8" ht="13.2">
      <c r="B87" s="3"/>
      <c r="C87" s="3"/>
      <c r="D87" s="3"/>
      <c r="E87" s="3"/>
      <c r="F87" s="3"/>
      <c r="G87" s="3"/>
      <c r="H87" s="3"/>
    </row>
    <row r="88" spans="2:8" ht="13.2">
      <c r="B88" s="3"/>
      <c r="C88" s="3"/>
      <c r="D88" s="3"/>
      <c r="E88" s="3"/>
      <c r="F88" s="3"/>
      <c r="G88" s="3"/>
      <c r="H88" s="3"/>
    </row>
    <row r="89" spans="2:8" ht="13.2">
      <c r="B89" s="3"/>
      <c r="C89" s="3"/>
      <c r="D89" s="3"/>
      <c r="E89" s="3"/>
      <c r="F89" s="3"/>
      <c r="G89" s="3"/>
      <c r="H89" s="3"/>
    </row>
    <row r="90" spans="2:8" ht="13.2">
      <c r="B90" s="3"/>
      <c r="C90" s="3"/>
      <c r="D90" s="3"/>
      <c r="E90" s="3"/>
      <c r="F90" s="3"/>
      <c r="G90" s="3"/>
      <c r="H90" s="3"/>
    </row>
    <row r="91" spans="2:8" ht="13.2">
      <c r="B91" s="3"/>
      <c r="C91" s="3"/>
      <c r="D91" s="3"/>
      <c r="E91" s="3"/>
      <c r="F91" s="3"/>
      <c r="G91" s="3"/>
      <c r="H91" s="3"/>
    </row>
    <row r="92" spans="2:8" ht="13.2">
      <c r="B92" s="3"/>
      <c r="C92" s="3"/>
      <c r="D92" s="3"/>
      <c r="E92" s="3"/>
      <c r="F92" s="3"/>
      <c r="G92" s="3"/>
      <c r="H92" s="3"/>
    </row>
    <row r="93" spans="2:8" ht="13.2">
      <c r="B93" s="3"/>
      <c r="C93" s="3"/>
      <c r="D93" s="3"/>
      <c r="E93" s="3"/>
      <c r="F93" s="3"/>
      <c r="G93" s="3"/>
      <c r="H93" s="3"/>
    </row>
    <row r="94" spans="2:8" ht="13.2">
      <c r="B94" s="3"/>
      <c r="C94" s="3"/>
      <c r="D94" s="3"/>
      <c r="E94" s="3"/>
      <c r="F94" s="3"/>
      <c r="G94" s="3"/>
      <c r="H94" s="3"/>
    </row>
    <row r="95" spans="2:8" ht="13.2">
      <c r="B95" s="3"/>
      <c r="C95" s="3"/>
      <c r="D95" s="3"/>
      <c r="E95" s="3"/>
      <c r="F95" s="3"/>
      <c r="G95" s="3"/>
      <c r="H95" s="3"/>
    </row>
    <row r="96" spans="2:8" ht="13.2">
      <c r="B96" s="3"/>
      <c r="C96" s="3"/>
      <c r="D96" s="3"/>
      <c r="E96" s="3"/>
      <c r="F96" s="3"/>
      <c r="G96" s="3"/>
      <c r="H96" s="3"/>
    </row>
    <row r="97" spans="2:8" ht="13.2">
      <c r="B97" s="3"/>
      <c r="C97" s="3"/>
      <c r="D97" s="3"/>
      <c r="E97" s="3"/>
      <c r="F97" s="3"/>
      <c r="G97" s="3"/>
      <c r="H97" s="3"/>
    </row>
    <row r="98" spans="2:8" ht="13.2">
      <c r="B98" s="3"/>
      <c r="C98" s="3"/>
      <c r="D98" s="3"/>
      <c r="E98" s="3"/>
      <c r="F98" s="3"/>
      <c r="G98" s="3"/>
      <c r="H98" s="3"/>
    </row>
    <row r="99" spans="2:8" ht="13.2">
      <c r="B99" s="3"/>
      <c r="C99" s="3"/>
      <c r="D99" s="3"/>
      <c r="E99" s="3"/>
      <c r="F99" s="3"/>
      <c r="G99" s="3"/>
      <c r="H99" s="3"/>
    </row>
    <row r="100" spans="2:8" ht="13.2">
      <c r="B100" s="3"/>
      <c r="C100" s="3"/>
      <c r="D100" s="3"/>
      <c r="E100" s="3"/>
      <c r="F100" s="3"/>
      <c r="G100" s="3"/>
      <c r="H100" s="3"/>
    </row>
    <row r="101" spans="2:8" ht="13.2">
      <c r="B101" s="3"/>
      <c r="C101" s="3"/>
      <c r="D101" s="3"/>
      <c r="E101" s="3"/>
      <c r="F101" s="3"/>
      <c r="G101" s="3"/>
      <c r="H101" s="3"/>
    </row>
    <row r="102" spans="2:8" ht="13.2">
      <c r="B102" s="3"/>
      <c r="C102" s="3"/>
      <c r="D102" s="3"/>
      <c r="E102" s="3"/>
      <c r="F102" s="3"/>
      <c r="G102" s="3"/>
      <c r="H102" s="3"/>
    </row>
    <row r="103" spans="2:8" ht="13.2">
      <c r="B103" s="3"/>
      <c r="C103" s="3"/>
      <c r="D103" s="3"/>
      <c r="E103" s="3"/>
      <c r="F103" s="3"/>
      <c r="G103" s="3"/>
      <c r="H103" s="3"/>
    </row>
    <row r="104" spans="2:8" ht="13.2">
      <c r="B104" s="3"/>
      <c r="C104" s="3"/>
      <c r="D104" s="3"/>
      <c r="E104" s="3"/>
      <c r="F104" s="3"/>
      <c r="G104" s="3"/>
      <c r="H104" s="3"/>
    </row>
    <row r="105" spans="2:8" ht="13.2">
      <c r="B105" s="3"/>
      <c r="C105" s="3"/>
      <c r="D105" s="3"/>
      <c r="E105" s="3"/>
      <c r="F105" s="3"/>
      <c r="G105" s="3"/>
      <c r="H105" s="3"/>
    </row>
    <row r="106" spans="2:8" ht="13.2">
      <c r="B106" s="3"/>
      <c r="C106" s="3"/>
      <c r="D106" s="3"/>
      <c r="E106" s="3"/>
      <c r="F106" s="3"/>
      <c r="G106" s="3"/>
      <c r="H106" s="3"/>
    </row>
    <row r="107" spans="2:8" ht="13.2">
      <c r="B107" s="3"/>
      <c r="C107" s="3"/>
      <c r="D107" s="3"/>
      <c r="E107" s="3"/>
      <c r="F107" s="3"/>
      <c r="G107" s="3"/>
      <c r="H107" s="3"/>
    </row>
    <row r="108" spans="2:8" ht="13.2">
      <c r="B108" s="3"/>
      <c r="C108" s="3"/>
      <c r="D108" s="3"/>
      <c r="E108" s="3"/>
      <c r="F108" s="3"/>
      <c r="G108" s="3"/>
      <c r="H108" s="3"/>
    </row>
    <row r="109" spans="2:8" ht="13.2">
      <c r="B109" s="3"/>
      <c r="C109" s="3"/>
      <c r="D109" s="3"/>
      <c r="E109" s="3"/>
      <c r="F109" s="3"/>
      <c r="G109" s="3"/>
      <c r="H109" s="3"/>
    </row>
    <row r="110" spans="2:8" ht="13.2">
      <c r="B110" s="3"/>
      <c r="C110" s="3"/>
      <c r="D110" s="3"/>
      <c r="E110" s="3"/>
      <c r="F110" s="3"/>
      <c r="G110" s="3"/>
      <c r="H110" s="3"/>
    </row>
    <row r="111" spans="2:8" ht="13.2">
      <c r="B111" s="3"/>
      <c r="C111" s="3"/>
      <c r="D111" s="3"/>
      <c r="E111" s="3"/>
      <c r="F111" s="3"/>
      <c r="G111" s="3"/>
      <c r="H111" s="3"/>
    </row>
    <row r="112" spans="2:8" ht="13.2">
      <c r="B112" s="3"/>
      <c r="C112" s="3"/>
      <c r="D112" s="3"/>
      <c r="E112" s="3"/>
      <c r="F112" s="3"/>
      <c r="G112" s="3"/>
      <c r="H112" s="3"/>
    </row>
    <row r="113" spans="2:8" ht="13.2">
      <c r="B113" s="3"/>
      <c r="C113" s="3"/>
      <c r="D113" s="3"/>
      <c r="E113" s="3"/>
      <c r="F113" s="3"/>
      <c r="G113" s="3"/>
      <c r="H113" s="3"/>
    </row>
    <row r="114" spans="2:8" ht="13.2">
      <c r="B114" s="3"/>
      <c r="C114" s="3"/>
      <c r="D114" s="3"/>
      <c r="E114" s="3"/>
      <c r="F114" s="3"/>
      <c r="G114" s="3"/>
      <c r="H114" s="3"/>
    </row>
    <row r="115" spans="2:8" ht="13.2">
      <c r="B115" s="3"/>
      <c r="C115" s="3"/>
      <c r="D115" s="3"/>
      <c r="E115" s="3"/>
      <c r="F115" s="3"/>
      <c r="G115" s="3"/>
      <c r="H115" s="3"/>
    </row>
    <row r="116" spans="2:8" ht="13.2">
      <c r="B116" s="3"/>
      <c r="C116" s="3"/>
      <c r="D116" s="3"/>
      <c r="E116" s="3"/>
      <c r="F116" s="3"/>
      <c r="G116" s="3"/>
      <c r="H116" s="3"/>
    </row>
    <row r="117" spans="2:8" ht="13.2">
      <c r="B117" s="3"/>
      <c r="C117" s="3"/>
      <c r="D117" s="3"/>
      <c r="E117" s="3"/>
      <c r="F117" s="3"/>
      <c r="G117" s="3"/>
      <c r="H117" s="3"/>
    </row>
    <row r="118" spans="2:8" ht="13.2">
      <c r="B118" s="3"/>
      <c r="C118" s="3"/>
      <c r="D118" s="3"/>
      <c r="E118" s="3"/>
      <c r="F118" s="3"/>
      <c r="G118" s="3"/>
      <c r="H118" s="3"/>
    </row>
    <row r="119" spans="2:8" ht="13.2">
      <c r="B119" s="3"/>
      <c r="C119" s="3"/>
      <c r="D119" s="3"/>
      <c r="E119" s="3"/>
      <c r="F119" s="3"/>
      <c r="G119" s="3"/>
      <c r="H119" s="3"/>
    </row>
    <row r="120" spans="2:8" ht="13.2">
      <c r="B120" s="3"/>
      <c r="C120" s="3"/>
      <c r="D120" s="3"/>
      <c r="E120" s="3"/>
      <c r="F120" s="3"/>
      <c r="G120" s="3"/>
      <c r="H120" s="3"/>
    </row>
    <row r="121" spans="2:8" ht="13.2">
      <c r="B121" s="3"/>
      <c r="C121" s="3"/>
      <c r="D121" s="3"/>
      <c r="E121" s="3"/>
      <c r="F121" s="3"/>
      <c r="G121" s="3"/>
      <c r="H121" s="3"/>
    </row>
    <row r="122" spans="2:8" ht="13.2">
      <c r="B122" s="3"/>
      <c r="C122" s="3"/>
      <c r="D122" s="3"/>
      <c r="E122" s="3"/>
      <c r="F122" s="3"/>
      <c r="G122" s="3"/>
      <c r="H122" s="3"/>
    </row>
    <row r="123" spans="2:8" ht="13.2">
      <c r="B123" s="3"/>
      <c r="C123" s="3"/>
      <c r="D123" s="3"/>
      <c r="E123" s="3"/>
      <c r="F123" s="3"/>
      <c r="G123" s="3"/>
      <c r="H123" s="3"/>
    </row>
    <row r="124" spans="2:8" ht="13.2">
      <c r="B124" s="3"/>
      <c r="C124" s="3"/>
      <c r="D124" s="3"/>
      <c r="E124" s="3"/>
      <c r="F124" s="3"/>
      <c r="G124" s="3"/>
      <c r="H124" s="3"/>
    </row>
    <row r="125" spans="2:8" ht="13.2">
      <c r="B125" s="3"/>
      <c r="C125" s="3"/>
      <c r="D125" s="3"/>
      <c r="E125" s="3"/>
      <c r="F125" s="3"/>
      <c r="G125" s="3"/>
      <c r="H125" s="3"/>
    </row>
    <row r="126" spans="2:8" ht="13.2">
      <c r="B126" s="3"/>
      <c r="C126" s="3"/>
      <c r="D126" s="3"/>
      <c r="E126" s="3"/>
      <c r="F126" s="3"/>
      <c r="G126" s="3"/>
      <c r="H126" s="3"/>
    </row>
    <row r="127" spans="2:8" ht="13.2">
      <c r="B127" s="3"/>
      <c r="C127" s="3"/>
      <c r="D127" s="3"/>
      <c r="E127" s="3"/>
      <c r="F127" s="3"/>
      <c r="G127" s="3"/>
      <c r="H127" s="3"/>
    </row>
    <row r="128" spans="2:8" ht="13.2">
      <c r="B128" s="3"/>
      <c r="C128" s="3"/>
      <c r="D128" s="3"/>
      <c r="E128" s="3"/>
      <c r="F128" s="3"/>
      <c r="G128" s="3"/>
      <c r="H128" s="3"/>
    </row>
    <row r="129" spans="2:8" ht="13.2">
      <c r="B129" s="3"/>
      <c r="C129" s="3"/>
      <c r="D129" s="3"/>
      <c r="E129" s="3"/>
      <c r="F129" s="3"/>
      <c r="G129" s="3"/>
      <c r="H129" s="3"/>
    </row>
    <row r="130" spans="2:8" ht="13.2">
      <c r="B130" s="3"/>
      <c r="C130" s="3"/>
      <c r="D130" s="3"/>
      <c r="E130" s="3"/>
      <c r="F130" s="3"/>
      <c r="G130" s="3"/>
      <c r="H130" s="3"/>
    </row>
    <row r="131" spans="2:8" ht="13.2">
      <c r="B131" s="3"/>
      <c r="C131" s="3"/>
      <c r="D131" s="3"/>
      <c r="E131" s="3"/>
      <c r="F131" s="3"/>
      <c r="G131" s="3"/>
      <c r="H131" s="3"/>
    </row>
    <row r="132" spans="2:8" ht="13.2">
      <c r="B132" s="3"/>
      <c r="C132" s="3"/>
      <c r="D132" s="3"/>
      <c r="E132" s="3"/>
      <c r="F132" s="3"/>
      <c r="G132" s="3"/>
      <c r="H132" s="3"/>
    </row>
    <row r="133" spans="2:8" ht="13.2">
      <c r="B133" s="3"/>
      <c r="C133" s="3"/>
      <c r="D133" s="3"/>
      <c r="E133" s="3"/>
      <c r="F133" s="3"/>
      <c r="G133" s="3"/>
      <c r="H133" s="3"/>
    </row>
    <row r="134" spans="2:8" ht="13.2">
      <c r="B134" s="3"/>
      <c r="C134" s="3"/>
      <c r="D134" s="3"/>
      <c r="E134" s="3"/>
      <c r="F134" s="3"/>
      <c r="G134" s="3"/>
      <c r="H134" s="3"/>
    </row>
    <row r="135" spans="2:8" ht="13.2">
      <c r="B135" s="3"/>
      <c r="C135" s="3"/>
      <c r="D135" s="3"/>
      <c r="E135" s="3"/>
      <c r="F135" s="3"/>
      <c r="G135" s="3"/>
      <c r="H135" s="3"/>
    </row>
    <row r="136" spans="2:8" ht="13.2">
      <c r="B136" s="3"/>
      <c r="C136" s="3"/>
      <c r="D136" s="3"/>
      <c r="E136" s="3"/>
      <c r="F136" s="3"/>
      <c r="G136" s="3"/>
      <c r="H136" s="3"/>
    </row>
    <row r="137" spans="2:8" ht="13.2">
      <c r="B137" s="3"/>
      <c r="C137" s="3"/>
      <c r="D137" s="3"/>
      <c r="E137" s="3"/>
      <c r="F137" s="3"/>
      <c r="G137" s="3"/>
      <c r="H137" s="3"/>
    </row>
    <row r="138" spans="2:8" ht="13.2">
      <c r="B138" s="3"/>
      <c r="C138" s="3"/>
      <c r="D138" s="3"/>
      <c r="E138" s="3"/>
      <c r="F138" s="3"/>
      <c r="G138" s="3"/>
      <c r="H138" s="3"/>
    </row>
    <row r="139" spans="2:8" ht="13.2">
      <c r="B139" s="3"/>
      <c r="C139" s="3"/>
      <c r="D139" s="3"/>
      <c r="E139" s="3"/>
      <c r="F139" s="3"/>
      <c r="G139" s="3"/>
      <c r="H139" s="3"/>
    </row>
    <row r="140" spans="2:8" ht="13.2">
      <c r="B140" s="3"/>
      <c r="C140" s="3"/>
      <c r="D140" s="3"/>
      <c r="E140" s="3"/>
      <c r="F140" s="3"/>
      <c r="G140" s="3"/>
      <c r="H140" s="3"/>
    </row>
    <row r="141" spans="2:8" ht="13.2">
      <c r="B141" s="3"/>
      <c r="C141" s="3"/>
      <c r="D141" s="3"/>
      <c r="E141" s="3"/>
      <c r="F141" s="3"/>
      <c r="G141" s="3"/>
      <c r="H141" s="3"/>
    </row>
    <row r="142" spans="2:8" ht="13.2">
      <c r="B142" s="3"/>
      <c r="C142" s="3"/>
      <c r="D142" s="3"/>
      <c r="E142" s="3"/>
      <c r="F142" s="3"/>
      <c r="G142" s="3"/>
      <c r="H142" s="3"/>
    </row>
    <row r="143" spans="2:8" ht="13.2">
      <c r="B143" s="3"/>
      <c r="C143" s="3"/>
      <c r="D143" s="3"/>
      <c r="E143" s="3"/>
      <c r="F143" s="3"/>
      <c r="G143" s="3"/>
      <c r="H143" s="3"/>
    </row>
    <row r="144" spans="2:8" ht="13.2">
      <c r="B144" s="3"/>
      <c r="C144" s="3"/>
      <c r="D144" s="3"/>
      <c r="E144" s="3"/>
      <c r="F144" s="3"/>
      <c r="G144" s="3"/>
      <c r="H144" s="3"/>
    </row>
    <row r="145" spans="2:8" ht="13.2">
      <c r="B145" s="3"/>
      <c r="C145" s="3"/>
      <c r="D145" s="3"/>
      <c r="E145" s="3"/>
      <c r="F145" s="3"/>
      <c r="G145" s="3"/>
      <c r="H145" s="3"/>
    </row>
    <row r="146" spans="2:8" ht="13.2">
      <c r="B146" s="3"/>
      <c r="C146" s="3"/>
      <c r="D146" s="3"/>
      <c r="E146" s="3"/>
      <c r="F146" s="3"/>
      <c r="G146" s="3"/>
      <c r="H146" s="3"/>
    </row>
    <row r="147" spans="2:8" ht="13.2">
      <c r="B147" s="3"/>
      <c r="C147" s="3"/>
      <c r="D147" s="3"/>
      <c r="E147" s="3"/>
      <c r="F147" s="3"/>
      <c r="G147" s="3"/>
      <c r="H147" s="3"/>
    </row>
    <row r="148" spans="2:8" ht="13.2">
      <c r="B148" s="3"/>
      <c r="C148" s="3"/>
      <c r="D148" s="3"/>
      <c r="E148" s="3"/>
      <c r="F148" s="3"/>
      <c r="G148" s="3"/>
      <c r="H148" s="3"/>
    </row>
    <row r="149" spans="2:8" ht="13.2">
      <c r="B149" s="3"/>
      <c r="C149" s="3"/>
      <c r="D149" s="3"/>
      <c r="E149" s="3"/>
      <c r="F149" s="3"/>
      <c r="G149" s="3"/>
      <c r="H149" s="3"/>
    </row>
    <row r="150" spans="2:8" ht="13.2">
      <c r="B150" s="3"/>
      <c r="C150" s="3"/>
      <c r="D150" s="3"/>
      <c r="E150" s="3"/>
      <c r="F150" s="3"/>
      <c r="G150" s="3"/>
      <c r="H150" s="3"/>
    </row>
    <row r="151" spans="2:8" ht="13.2">
      <c r="B151" s="3"/>
      <c r="C151" s="3"/>
      <c r="D151" s="3"/>
      <c r="E151" s="3"/>
      <c r="F151" s="3"/>
      <c r="G151" s="3"/>
      <c r="H151" s="3"/>
    </row>
    <row r="152" spans="2:8" ht="13.2">
      <c r="B152" s="3"/>
      <c r="C152" s="3"/>
      <c r="D152" s="3"/>
      <c r="E152" s="3"/>
      <c r="F152" s="3"/>
      <c r="G152" s="3"/>
      <c r="H152" s="3"/>
    </row>
    <row r="153" spans="2:8" ht="13.2">
      <c r="B153" s="3"/>
      <c r="C153" s="3"/>
      <c r="D153" s="3"/>
      <c r="E153" s="3"/>
      <c r="F153" s="3"/>
      <c r="G153" s="3"/>
      <c r="H153" s="3"/>
    </row>
    <row r="154" spans="2:8" ht="13.2">
      <c r="B154" s="3"/>
      <c r="C154" s="3"/>
      <c r="D154" s="3"/>
      <c r="E154" s="3"/>
      <c r="F154" s="3"/>
      <c r="G154" s="3"/>
      <c r="H154" s="3"/>
    </row>
    <row r="155" spans="2:8" ht="13.2">
      <c r="B155" s="3"/>
      <c r="C155" s="3"/>
      <c r="D155" s="3"/>
      <c r="E155" s="3"/>
      <c r="F155" s="3"/>
      <c r="G155" s="3"/>
      <c r="H155" s="3"/>
    </row>
    <row r="156" spans="2:8" ht="13.2">
      <c r="B156" s="3"/>
      <c r="C156" s="3"/>
      <c r="D156" s="3"/>
      <c r="E156" s="3"/>
      <c r="F156" s="3"/>
      <c r="G156" s="3"/>
      <c r="H156" s="3"/>
    </row>
    <row r="157" spans="2:8" ht="13.2">
      <c r="B157" s="3"/>
      <c r="C157" s="3"/>
      <c r="D157" s="3"/>
      <c r="E157" s="3"/>
      <c r="F157" s="3"/>
      <c r="G157" s="3"/>
      <c r="H157" s="3"/>
    </row>
    <row r="158" spans="2:8" ht="13.2">
      <c r="B158" s="3"/>
      <c r="C158" s="3"/>
      <c r="D158" s="3"/>
      <c r="E158" s="3"/>
      <c r="F158" s="3"/>
      <c r="G158" s="3"/>
      <c r="H158" s="3"/>
    </row>
    <row r="159" spans="2:8" ht="13.2">
      <c r="B159" s="3"/>
      <c r="C159" s="3"/>
      <c r="D159" s="3"/>
      <c r="E159" s="3"/>
      <c r="F159" s="3"/>
      <c r="G159" s="3"/>
      <c r="H159" s="3"/>
    </row>
    <row r="160" spans="2:8" ht="13.2">
      <c r="B160" s="3"/>
      <c r="C160" s="3"/>
      <c r="D160" s="3"/>
      <c r="E160" s="3"/>
      <c r="F160" s="3"/>
      <c r="G160" s="3"/>
      <c r="H160" s="3"/>
    </row>
    <row r="161" spans="2:8" ht="13.2">
      <c r="B161" s="3"/>
      <c r="C161" s="3"/>
      <c r="D161" s="3"/>
      <c r="E161" s="3"/>
      <c r="F161" s="3"/>
      <c r="G161" s="3"/>
      <c r="H161" s="3"/>
    </row>
    <row r="162" spans="2:8" ht="13.2">
      <c r="B162" s="3"/>
      <c r="C162" s="3"/>
      <c r="D162" s="3"/>
      <c r="E162" s="3"/>
      <c r="F162" s="3"/>
      <c r="G162" s="3"/>
      <c r="H162" s="3"/>
    </row>
    <row r="163" spans="2:8" ht="13.2">
      <c r="B163" s="3"/>
      <c r="C163" s="3"/>
      <c r="D163" s="3"/>
      <c r="E163" s="3"/>
      <c r="F163" s="3"/>
      <c r="G163" s="3"/>
      <c r="H163" s="3"/>
    </row>
    <row r="164" spans="2:8" ht="13.2">
      <c r="B164" s="3"/>
      <c r="C164" s="3"/>
      <c r="D164" s="3"/>
      <c r="E164" s="3"/>
      <c r="F164" s="3"/>
      <c r="G164" s="3"/>
      <c r="H164" s="3"/>
    </row>
    <row r="165" spans="2:8" ht="13.2">
      <c r="B165" s="3"/>
      <c r="C165" s="3"/>
      <c r="D165" s="3"/>
      <c r="E165" s="3"/>
      <c r="F165" s="3"/>
      <c r="G165" s="3"/>
      <c r="H165" s="3"/>
    </row>
    <row r="166" spans="2:8" ht="13.2">
      <c r="B166" s="3"/>
      <c r="C166" s="3"/>
      <c r="D166" s="3"/>
      <c r="E166" s="3"/>
      <c r="F166" s="3"/>
      <c r="G166" s="3"/>
      <c r="H166" s="3"/>
    </row>
    <row r="167" spans="2:8" ht="13.2">
      <c r="B167" s="3"/>
      <c r="C167" s="3"/>
      <c r="D167" s="3"/>
      <c r="E167" s="3"/>
      <c r="F167" s="3"/>
      <c r="G167" s="3"/>
      <c r="H167" s="3"/>
    </row>
    <row r="168" spans="2:8" ht="13.2">
      <c r="B168" s="3"/>
      <c r="C168" s="3"/>
      <c r="D168" s="3"/>
      <c r="E168" s="3"/>
      <c r="F168" s="3"/>
      <c r="G168" s="3"/>
      <c r="H168" s="3"/>
    </row>
    <row r="169" spans="2:8" ht="13.2">
      <c r="B169" s="3"/>
      <c r="C169" s="3"/>
      <c r="D169" s="3"/>
      <c r="E169" s="3"/>
      <c r="F169" s="3"/>
      <c r="G169" s="3"/>
      <c r="H169" s="3"/>
    </row>
    <row r="170" spans="2:8" ht="13.2">
      <c r="B170" s="3"/>
      <c r="C170" s="3"/>
      <c r="D170" s="3"/>
      <c r="E170" s="3"/>
      <c r="F170" s="3"/>
      <c r="G170" s="3"/>
      <c r="H170" s="3"/>
    </row>
    <row r="171" spans="2:8" ht="13.2">
      <c r="B171" s="3"/>
      <c r="C171" s="3"/>
      <c r="D171" s="3"/>
      <c r="E171" s="3"/>
      <c r="F171" s="3"/>
      <c r="G171" s="3"/>
      <c r="H171" s="3"/>
    </row>
    <row r="172" spans="2:8" ht="13.2">
      <c r="B172" s="3"/>
      <c r="C172" s="3"/>
      <c r="D172" s="3"/>
      <c r="E172" s="3"/>
      <c r="F172" s="3"/>
      <c r="G172" s="3"/>
      <c r="H172" s="3"/>
    </row>
    <row r="173" spans="2:8" ht="13.2">
      <c r="B173" s="3"/>
      <c r="C173" s="3"/>
      <c r="D173" s="3"/>
      <c r="E173" s="3"/>
      <c r="F173" s="3"/>
      <c r="G173" s="3"/>
      <c r="H173" s="3"/>
    </row>
    <row r="174" spans="2:8" ht="13.2">
      <c r="B174" s="3"/>
      <c r="C174" s="3"/>
      <c r="D174" s="3"/>
      <c r="E174" s="3"/>
      <c r="F174" s="3"/>
      <c r="G174" s="3"/>
      <c r="H174" s="3"/>
    </row>
    <row r="175" spans="2:8" ht="13.2">
      <c r="B175" s="3"/>
      <c r="C175" s="3"/>
      <c r="D175" s="3"/>
      <c r="E175" s="3"/>
      <c r="F175" s="3"/>
      <c r="G175" s="3"/>
      <c r="H175" s="3"/>
    </row>
    <row r="176" spans="2:8" ht="13.2">
      <c r="B176" s="3"/>
      <c r="C176" s="3"/>
      <c r="D176" s="3"/>
      <c r="E176" s="3"/>
      <c r="F176" s="3"/>
      <c r="G176" s="3"/>
      <c r="H176" s="3"/>
    </row>
    <row r="177" spans="2:8" ht="13.2">
      <c r="B177" s="3"/>
      <c r="C177" s="3"/>
      <c r="D177" s="3"/>
      <c r="E177" s="3"/>
      <c r="F177" s="3"/>
      <c r="G177" s="3"/>
      <c r="H177" s="3"/>
    </row>
    <row r="178" spans="2:8" ht="13.2">
      <c r="B178" s="3"/>
      <c r="C178" s="3"/>
      <c r="D178" s="3"/>
      <c r="E178" s="3"/>
      <c r="F178" s="3"/>
      <c r="G178" s="3"/>
      <c r="H178" s="3"/>
    </row>
    <row r="179" spans="2:8" ht="13.2">
      <c r="B179" s="3"/>
      <c r="C179" s="3"/>
      <c r="D179" s="3"/>
      <c r="E179" s="3"/>
      <c r="F179" s="3"/>
      <c r="G179" s="3"/>
      <c r="H179" s="3"/>
    </row>
    <row r="180" spans="2:8" ht="13.2">
      <c r="B180" s="3"/>
      <c r="C180" s="3"/>
      <c r="D180" s="3"/>
      <c r="E180" s="3"/>
      <c r="F180" s="3"/>
      <c r="G180" s="3"/>
      <c r="H180" s="3"/>
    </row>
    <row r="181" spans="2:8" ht="13.2">
      <c r="B181" s="3"/>
      <c r="C181" s="3"/>
      <c r="D181" s="3"/>
      <c r="E181" s="3"/>
      <c r="F181" s="3"/>
      <c r="G181" s="3"/>
      <c r="H181" s="3"/>
    </row>
    <row r="182" spans="2:8" ht="13.2">
      <c r="B182" s="3"/>
      <c r="C182" s="3"/>
      <c r="D182" s="3"/>
      <c r="E182" s="3"/>
      <c r="F182" s="3"/>
      <c r="G182" s="3"/>
      <c r="H182" s="3"/>
    </row>
    <row r="183" spans="2:8" ht="13.2">
      <c r="B183" s="3"/>
      <c r="C183" s="3"/>
      <c r="D183" s="3"/>
      <c r="E183" s="3"/>
      <c r="F183" s="3"/>
      <c r="G183" s="3"/>
      <c r="H183" s="3"/>
    </row>
    <row r="184" spans="2:8" ht="13.2">
      <c r="B184" s="3"/>
      <c r="C184" s="3"/>
      <c r="D184" s="3"/>
      <c r="E184" s="3"/>
      <c r="F184" s="3"/>
      <c r="G184" s="3"/>
      <c r="H184" s="3"/>
    </row>
    <row r="185" spans="2:8" ht="13.2">
      <c r="B185" s="3"/>
      <c r="C185" s="3"/>
      <c r="D185" s="3"/>
      <c r="E185" s="3"/>
      <c r="F185" s="3"/>
      <c r="G185" s="3"/>
      <c r="H185" s="3"/>
    </row>
    <row r="186" spans="2:8" ht="13.2">
      <c r="B186" s="3"/>
      <c r="C186" s="3"/>
      <c r="D186" s="3"/>
      <c r="E186" s="3"/>
      <c r="F186" s="3"/>
      <c r="G186" s="3"/>
      <c r="H186" s="3"/>
    </row>
    <row r="187" spans="2:8" ht="13.2">
      <c r="B187" s="3"/>
      <c r="C187" s="3"/>
      <c r="D187" s="3"/>
      <c r="E187" s="3"/>
      <c r="F187" s="3"/>
      <c r="G187" s="3"/>
      <c r="H187" s="3"/>
    </row>
    <row r="188" spans="2:8" ht="13.2">
      <c r="B188" s="3"/>
      <c r="C188" s="3"/>
      <c r="D188" s="3"/>
      <c r="E188" s="3"/>
      <c r="F188" s="3"/>
      <c r="G188" s="3"/>
      <c r="H188" s="3"/>
    </row>
    <row r="189" spans="2:8" ht="13.2">
      <c r="B189" s="3"/>
      <c r="C189" s="3"/>
      <c r="D189" s="3"/>
      <c r="E189" s="3"/>
      <c r="F189" s="3"/>
      <c r="G189" s="3"/>
      <c r="H189" s="3"/>
    </row>
    <row r="190" spans="2:8" ht="13.2">
      <c r="B190" s="3"/>
      <c r="C190" s="3"/>
      <c r="D190" s="3"/>
      <c r="E190" s="3"/>
      <c r="F190" s="3"/>
      <c r="G190" s="3"/>
      <c r="H190" s="3"/>
    </row>
    <row r="191" spans="2:8" ht="13.2">
      <c r="B191" s="3"/>
      <c r="C191" s="3"/>
      <c r="D191" s="3"/>
      <c r="E191" s="3"/>
      <c r="F191" s="3"/>
      <c r="G191" s="3"/>
      <c r="H191" s="3"/>
    </row>
    <row r="192" spans="2:8" ht="13.2">
      <c r="B192" s="3"/>
      <c r="C192" s="3"/>
      <c r="D192" s="3"/>
      <c r="E192" s="3"/>
      <c r="F192" s="3"/>
      <c r="G192" s="3"/>
      <c r="H192" s="3"/>
    </row>
    <row r="193" spans="2:8" ht="13.2">
      <c r="B193" s="3"/>
      <c r="C193" s="3"/>
      <c r="D193" s="3"/>
      <c r="E193" s="3"/>
      <c r="F193" s="3"/>
      <c r="G193" s="3"/>
      <c r="H193" s="3"/>
    </row>
    <row r="194" spans="2:8" ht="13.2">
      <c r="B194" s="3"/>
      <c r="C194" s="3"/>
      <c r="D194" s="3"/>
      <c r="E194" s="3"/>
      <c r="F194" s="3"/>
      <c r="G194" s="3"/>
      <c r="H194" s="3"/>
    </row>
    <row r="195" spans="2:8" ht="13.2">
      <c r="B195" s="3"/>
      <c r="C195" s="3"/>
      <c r="D195" s="3"/>
      <c r="E195" s="3"/>
      <c r="F195" s="3"/>
      <c r="G195" s="3"/>
      <c r="H195" s="3"/>
    </row>
    <row r="196" spans="2:8" ht="13.2">
      <c r="B196" s="3"/>
      <c r="C196" s="3"/>
      <c r="D196" s="3"/>
      <c r="E196" s="3"/>
      <c r="F196" s="3"/>
      <c r="G196" s="3"/>
      <c r="H196" s="3"/>
    </row>
    <row r="197" spans="2:8" ht="13.2">
      <c r="B197" s="3"/>
      <c r="C197" s="3"/>
      <c r="D197" s="3"/>
      <c r="E197" s="3"/>
      <c r="F197" s="3"/>
      <c r="G197" s="3"/>
      <c r="H197" s="3"/>
    </row>
    <row r="198" spans="2:8" ht="13.2">
      <c r="B198" s="3"/>
      <c r="C198" s="3"/>
      <c r="D198" s="3"/>
      <c r="E198" s="3"/>
      <c r="F198" s="3"/>
      <c r="G198" s="3"/>
      <c r="H198" s="3"/>
    </row>
    <row r="199" spans="2:8" ht="13.2">
      <c r="B199" s="3"/>
      <c r="C199" s="3"/>
      <c r="D199" s="3"/>
      <c r="E199" s="3"/>
      <c r="F199" s="3"/>
      <c r="G199" s="3"/>
      <c r="H199" s="3"/>
    </row>
    <row r="200" spans="2:8" ht="13.2">
      <c r="B200" s="3"/>
      <c r="C200" s="3"/>
      <c r="D200" s="3"/>
      <c r="E200" s="3"/>
      <c r="F200" s="3"/>
      <c r="G200" s="3"/>
      <c r="H200" s="3"/>
    </row>
    <row r="201" spans="2:8" ht="13.2">
      <c r="B201" s="3"/>
      <c r="C201" s="3"/>
      <c r="D201" s="3"/>
      <c r="E201" s="3"/>
      <c r="F201" s="3"/>
      <c r="G201" s="3"/>
      <c r="H201" s="3"/>
    </row>
    <row r="202" spans="2:8" ht="13.2">
      <c r="B202" s="3"/>
      <c r="C202" s="3"/>
      <c r="D202" s="3"/>
      <c r="E202" s="3"/>
      <c r="F202" s="3"/>
      <c r="G202" s="3"/>
      <c r="H202" s="3"/>
    </row>
    <row r="203" spans="2:8" ht="13.2">
      <c r="B203" s="3"/>
      <c r="C203" s="3"/>
      <c r="D203" s="3"/>
      <c r="E203" s="3"/>
      <c r="F203" s="3"/>
      <c r="G203" s="3"/>
      <c r="H203" s="3"/>
    </row>
    <row r="204" spans="2:8" ht="13.2">
      <c r="B204" s="3"/>
      <c r="C204" s="3"/>
      <c r="D204" s="3"/>
      <c r="E204" s="3"/>
      <c r="F204" s="3"/>
      <c r="G204" s="3"/>
      <c r="H204" s="3"/>
    </row>
    <row r="205" spans="2:8" ht="13.2">
      <c r="B205" s="3"/>
      <c r="C205" s="3"/>
      <c r="D205" s="3"/>
      <c r="E205" s="3"/>
      <c r="F205" s="3"/>
      <c r="G205" s="3"/>
      <c r="H205" s="3"/>
    </row>
    <row r="206" spans="2:8" ht="13.2">
      <c r="B206" s="3"/>
      <c r="C206" s="3"/>
      <c r="D206" s="3"/>
      <c r="E206" s="3"/>
      <c r="F206" s="3"/>
      <c r="G206" s="3"/>
      <c r="H206" s="3"/>
    </row>
    <row r="207" spans="2:8" ht="13.2">
      <c r="B207" s="3"/>
      <c r="C207" s="3"/>
      <c r="D207" s="3"/>
      <c r="E207" s="3"/>
      <c r="F207" s="3"/>
      <c r="G207" s="3"/>
      <c r="H207" s="3"/>
    </row>
    <row r="208" spans="2:8" ht="13.2">
      <c r="B208" s="3"/>
      <c r="C208" s="3"/>
      <c r="D208" s="3"/>
      <c r="E208" s="3"/>
      <c r="F208" s="3"/>
      <c r="G208" s="3"/>
      <c r="H208" s="3"/>
    </row>
    <row r="209" spans="2:8" ht="13.2">
      <c r="B209" s="3"/>
      <c r="C209" s="3"/>
      <c r="D209" s="3"/>
      <c r="E209" s="3"/>
      <c r="F209" s="3"/>
      <c r="G209" s="3"/>
      <c r="H209" s="3"/>
    </row>
    <row r="210" spans="2:8" ht="13.2">
      <c r="B210" s="3"/>
      <c r="C210" s="3"/>
      <c r="D210" s="3"/>
      <c r="E210" s="3"/>
      <c r="F210" s="3"/>
      <c r="G210" s="3"/>
      <c r="H210" s="3"/>
    </row>
    <row r="211" spans="2:8" ht="13.2">
      <c r="B211" s="3"/>
      <c r="C211" s="3"/>
      <c r="D211" s="3"/>
      <c r="E211" s="3"/>
      <c r="F211" s="3"/>
      <c r="G211" s="3"/>
      <c r="H211" s="3"/>
    </row>
    <row r="212" spans="2:8" ht="13.2">
      <c r="B212" s="3"/>
      <c r="C212" s="3"/>
      <c r="D212" s="3"/>
      <c r="E212" s="3"/>
      <c r="F212" s="3"/>
      <c r="G212" s="3"/>
      <c r="H212" s="3"/>
    </row>
    <row r="213" spans="2:8" ht="13.2">
      <c r="B213" s="3"/>
      <c r="C213" s="3"/>
      <c r="D213" s="3"/>
      <c r="E213" s="3"/>
      <c r="F213" s="3"/>
      <c r="G213" s="3"/>
      <c r="H213" s="3"/>
    </row>
    <row r="214" spans="2:8" ht="13.2">
      <c r="B214" s="3"/>
      <c r="C214" s="3"/>
      <c r="D214" s="3"/>
      <c r="E214" s="3"/>
      <c r="F214" s="3"/>
      <c r="G214" s="3"/>
      <c r="H214" s="3"/>
    </row>
    <row r="215" spans="2:8" ht="13.2">
      <c r="B215" s="3"/>
      <c r="C215" s="3"/>
      <c r="D215" s="3"/>
      <c r="E215" s="3"/>
      <c r="F215" s="3"/>
      <c r="G215" s="3"/>
      <c r="H215" s="3"/>
    </row>
    <row r="216" spans="2:8" ht="13.2">
      <c r="B216" s="3"/>
      <c r="C216" s="3"/>
      <c r="D216" s="3"/>
      <c r="E216" s="3"/>
      <c r="F216" s="3"/>
      <c r="G216" s="3"/>
      <c r="H216" s="3"/>
    </row>
    <row r="217" spans="2:8" ht="13.2">
      <c r="B217" s="3"/>
      <c r="C217" s="3"/>
      <c r="D217" s="3"/>
      <c r="E217" s="3"/>
      <c r="F217" s="3"/>
      <c r="G217" s="3"/>
      <c r="H217" s="3"/>
    </row>
    <row r="218" spans="2:8" ht="13.2">
      <c r="B218" s="3"/>
      <c r="C218" s="3"/>
      <c r="D218" s="3"/>
      <c r="E218" s="3"/>
      <c r="F218" s="3"/>
      <c r="G218" s="3"/>
      <c r="H218" s="3"/>
    </row>
    <row r="219" spans="2:8" ht="13.2">
      <c r="B219" s="3"/>
      <c r="C219" s="3"/>
      <c r="D219" s="3"/>
      <c r="E219" s="3"/>
      <c r="F219" s="3"/>
      <c r="G219" s="3"/>
      <c r="H219" s="3"/>
    </row>
    <row r="220" spans="2:8" ht="13.2">
      <c r="B220" s="3"/>
      <c r="C220" s="3"/>
      <c r="D220" s="3"/>
      <c r="E220" s="3"/>
      <c r="F220" s="3"/>
      <c r="G220" s="3"/>
      <c r="H220" s="3"/>
    </row>
    <row r="221" spans="2:8" ht="13.2">
      <c r="B221" s="3"/>
      <c r="C221" s="3"/>
      <c r="D221" s="3"/>
      <c r="E221" s="3"/>
      <c r="F221" s="3"/>
      <c r="G221" s="3"/>
      <c r="H221" s="3"/>
    </row>
    <row r="222" spans="2:8" ht="13.2">
      <c r="B222" s="3"/>
      <c r="C222" s="3"/>
      <c r="D222" s="3"/>
      <c r="E222" s="3"/>
      <c r="F222" s="3"/>
      <c r="G222" s="3"/>
      <c r="H222" s="3"/>
    </row>
    <row r="223" spans="2:8" ht="13.2">
      <c r="B223" s="3"/>
      <c r="C223" s="3"/>
      <c r="D223" s="3"/>
      <c r="E223" s="3"/>
      <c r="F223" s="3"/>
      <c r="G223" s="3"/>
      <c r="H223" s="3"/>
    </row>
    <row r="224" spans="2:8" ht="13.2">
      <c r="B224" s="3"/>
      <c r="C224" s="3"/>
      <c r="D224" s="3"/>
      <c r="E224" s="3"/>
      <c r="F224" s="3"/>
      <c r="G224" s="3"/>
      <c r="H224" s="3"/>
    </row>
    <row r="225" spans="2:8" ht="13.2">
      <c r="B225" s="3"/>
      <c r="C225" s="3"/>
      <c r="D225" s="3"/>
      <c r="E225" s="3"/>
      <c r="F225" s="3"/>
      <c r="G225" s="3"/>
      <c r="H225" s="3"/>
    </row>
    <row r="226" spans="2:8" ht="13.2">
      <c r="B226" s="3"/>
      <c r="C226" s="3"/>
      <c r="D226" s="3"/>
      <c r="E226" s="3"/>
      <c r="F226" s="3"/>
      <c r="G226" s="3"/>
      <c r="H226" s="3"/>
    </row>
    <row r="227" spans="2:8" ht="13.2">
      <c r="B227" s="3"/>
      <c r="C227" s="3"/>
      <c r="D227" s="3"/>
      <c r="E227" s="3"/>
      <c r="F227" s="3"/>
      <c r="G227" s="3"/>
      <c r="H227" s="3"/>
    </row>
    <row r="228" spans="2:8" ht="13.2">
      <c r="B228" s="3"/>
      <c r="C228" s="3"/>
      <c r="D228" s="3"/>
      <c r="E228" s="3"/>
      <c r="F228" s="3"/>
      <c r="G228" s="3"/>
      <c r="H228" s="3"/>
    </row>
    <row r="229" spans="2:8" ht="13.2">
      <c r="B229" s="3"/>
      <c r="C229" s="3"/>
      <c r="D229" s="3"/>
      <c r="E229" s="3"/>
      <c r="F229" s="3"/>
      <c r="G229" s="3"/>
      <c r="H229" s="3"/>
    </row>
    <row r="230" spans="2:8" ht="13.2">
      <c r="B230" s="3"/>
      <c r="C230" s="3"/>
      <c r="D230" s="3"/>
      <c r="E230" s="3"/>
      <c r="F230" s="3"/>
      <c r="G230" s="3"/>
      <c r="H230" s="3"/>
    </row>
    <row r="231" spans="2:8" ht="13.2">
      <c r="B231" s="3"/>
      <c r="C231" s="3"/>
      <c r="D231" s="3"/>
      <c r="E231" s="3"/>
      <c r="F231" s="3"/>
      <c r="G231" s="3"/>
      <c r="H231" s="3"/>
    </row>
    <row r="232" spans="2:8" ht="13.2">
      <c r="B232" s="3"/>
      <c r="C232" s="3"/>
      <c r="D232" s="3"/>
      <c r="E232" s="3"/>
      <c r="F232" s="3"/>
      <c r="G232" s="3"/>
      <c r="H232" s="3"/>
    </row>
    <row r="233" spans="2:8" ht="13.2">
      <c r="B233" s="3"/>
      <c r="C233" s="3"/>
      <c r="D233" s="3"/>
      <c r="E233" s="3"/>
      <c r="F233" s="3"/>
      <c r="G233" s="3"/>
      <c r="H233" s="3"/>
    </row>
    <row r="234" spans="2:8" ht="13.2">
      <c r="B234" s="3"/>
      <c r="C234" s="3"/>
      <c r="D234" s="3"/>
      <c r="E234" s="3"/>
      <c r="F234" s="3"/>
      <c r="G234" s="3"/>
      <c r="H234" s="3"/>
    </row>
    <row r="235" spans="2:8" ht="13.2">
      <c r="B235" s="3"/>
      <c r="C235" s="3"/>
      <c r="D235" s="3"/>
      <c r="E235" s="3"/>
      <c r="F235" s="3"/>
      <c r="G235" s="3"/>
      <c r="H235" s="3"/>
    </row>
    <row r="236" spans="2:8" ht="13.2">
      <c r="B236" s="3"/>
      <c r="C236" s="3"/>
      <c r="D236" s="3"/>
      <c r="E236" s="3"/>
      <c r="F236" s="3"/>
      <c r="G236" s="3"/>
      <c r="H236" s="3"/>
    </row>
    <row r="237" spans="2:8" ht="13.2">
      <c r="B237" s="3"/>
      <c r="C237" s="3"/>
      <c r="D237" s="3"/>
      <c r="E237" s="3"/>
      <c r="F237" s="3"/>
      <c r="G237" s="3"/>
      <c r="H237" s="3"/>
    </row>
    <row r="238" spans="2:8" ht="13.2">
      <c r="B238" s="3"/>
      <c r="C238" s="3"/>
      <c r="D238" s="3"/>
      <c r="E238" s="3"/>
      <c r="F238" s="3"/>
      <c r="G238" s="3"/>
      <c r="H238" s="3"/>
    </row>
    <row r="239" spans="2:8" ht="13.2">
      <c r="B239" s="3"/>
      <c r="C239" s="3"/>
      <c r="D239" s="3"/>
      <c r="E239" s="3"/>
      <c r="F239" s="3"/>
      <c r="G239" s="3"/>
      <c r="H239" s="3"/>
    </row>
    <row r="240" spans="2:8" ht="13.2">
      <c r="B240" s="3"/>
      <c r="C240" s="3"/>
      <c r="D240" s="3"/>
      <c r="E240" s="3"/>
      <c r="F240" s="3"/>
      <c r="G240" s="3"/>
      <c r="H240" s="3"/>
    </row>
    <row r="241" spans="2:8" ht="13.2">
      <c r="B241" s="3"/>
      <c r="C241" s="3"/>
      <c r="D241" s="3"/>
      <c r="E241" s="3"/>
      <c r="F241" s="3"/>
      <c r="G241" s="3"/>
      <c r="H241" s="3"/>
    </row>
    <row r="242" spans="2:8" ht="13.2">
      <c r="B242" s="3"/>
      <c r="C242" s="3"/>
      <c r="D242" s="3"/>
      <c r="E242" s="3"/>
      <c r="F242" s="3"/>
      <c r="G242" s="3"/>
      <c r="H242" s="3"/>
    </row>
    <row r="243" spans="2:8" ht="13.2">
      <c r="B243" s="3"/>
      <c r="C243" s="3"/>
      <c r="D243" s="3"/>
      <c r="E243" s="3"/>
      <c r="F243" s="3"/>
      <c r="G243" s="3"/>
      <c r="H243" s="3"/>
    </row>
    <row r="244" spans="2:8" ht="13.2">
      <c r="B244" s="3"/>
      <c r="C244" s="3"/>
      <c r="D244" s="3"/>
      <c r="E244" s="3"/>
      <c r="F244" s="3"/>
      <c r="G244" s="3"/>
      <c r="H244" s="3"/>
    </row>
    <row r="245" spans="2:8" ht="13.2">
      <c r="B245" s="3"/>
      <c r="C245" s="3"/>
      <c r="D245" s="3"/>
      <c r="E245" s="3"/>
      <c r="F245" s="3"/>
      <c r="G245" s="3"/>
      <c r="H245" s="3"/>
    </row>
    <row r="246" spans="2:8" ht="13.2">
      <c r="B246" s="3"/>
      <c r="C246" s="3"/>
      <c r="D246" s="3"/>
      <c r="E246" s="3"/>
      <c r="F246" s="3"/>
      <c r="G246" s="3"/>
      <c r="H246" s="3"/>
    </row>
    <row r="247" spans="2:8" ht="13.2">
      <c r="B247" s="3"/>
      <c r="C247" s="3"/>
      <c r="D247" s="3"/>
      <c r="E247" s="3"/>
      <c r="F247" s="3"/>
      <c r="G247" s="3"/>
      <c r="H247" s="3"/>
    </row>
    <row r="248" spans="2:8" ht="13.2">
      <c r="B248" s="3"/>
      <c r="C248" s="3"/>
      <c r="D248" s="3"/>
      <c r="E248" s="3"/>
      <c r="F248" s="3"/>
      <c r="G248" s="3"/>
      <c r="H248" s="3"/>
    </row>
    <row r="249" spans="2:8" ht="13.2">
      <c r="B249" s="3"/>
      <c r="C249" s="3"/>
      <c r="D249" s="3"/>
      <c r="E249" s="3"/>
      <c r="F249" s="3"/>
      <c r="G249" s="3"/>
      <c r="H249" s="3"/>
    </row>
    <row r="250" spans="2:8" ht="13.2">
      <c r="B250" s="3"/>
      <c r="C250" s="3"/>
      <c r="D250" s="3"/>
      <c r="E250" s="3"/>
      <c r="F250" s="3"/>
      <c r="G250" s="3"/>
      <c r="H250" s="3"/>
    </row>
    <row r="251" spans="2:8" ht="13.2">
      <c r="B251" s="3"/>
      <c r="C251" s="3"/>
      <c r="D251" s="3"/>
      <c r="E251" s="3"/>
      <c r="F251" s="3"/>
      <c r="G251" s="3"/>
      <c r="H251" s="3"/>
    </row>
    <row r="252" spans="2:8" ht="13.2">
      <c r="B252" s="3"/>
      <c r="C252" s="3"/>
      <c r="D252" s="3"/>
      <c r="E252" s="3"/>
      <c r="F252" s="3"/>
      <c r="G252" s="3"/>
      <c r="H252" s="3"/>
    </row>
    <row r="253" spans="2:8" ht="13.2">
      <c r="B253" s="3"/>
      <c r="C253" s="3"/>
      <c r="D253" s="3"/>
      <c r="E253" s="3"/>
      <c r="F253" s="3"/>
      <c r="G253" s="3"/>
      <c r="H253" s="3"/>
    </row>
    <row r="254" spans="2:8" ht="13.2">
      <c r="B254" s="3"/>
      <c r="C254" s="3"/>
      <c r="D254" s="3"/>
      <c r="E254" s="3"/>
      <c r="F254" s="3"/>
      <c r="G254" s="3"/>
      <c r="H254" s="3"/>
    </row>
    <row r="255" spans="2:8" ht="13.2">
      <c r="B255" s="3"/>
      <c r="C255" s="3"/>
      <c r="D255" s="3"/>
      <c r="E255" s="3"/>
      <c r="F255" s="3"/>
      <c r="G255" s="3"/>
      <c r="H255" s="3"/>
    </row>
    <row r="256" spans="2:8" ht="13.2">
      <c r="B256" s="3"/>
      <c r="C256" s="3"/>
      <c r="D256" s="3"/>
      <c r="E256" s="3"/>
      <c r="F256" s="3"/>
      <c r="G256" s="3"/>
      <c r="H256" s="3"/>
    </row>
    <row r="257" spans="2:8" ht="13.2">
      <c r="B257" s="3"/>
      <c r="C257" s="3"/>
      <c r="D257" s="3"/>
      <c r="E257" s="3"/>
      <c r="F257" s="3"/>
      <c r="G257" s="3"/>
      <c r="H257" s="3"/>
    </row>
    <row r="258" spans="2:8" ht="13.2">
      <c r="B258" s="3"/>
      <c r="C258" s="3"/>
      <c r="D258" s="3"/>
      <c r="E258" s="3"/>
      <c r="F258" s="3"/>
      <c r="G258" s="3"/>
      <c r="H258" s="3"/>
    </row>
    <row r="259" spans="2:8" ht="13.2">
      <c r="B259" s="3"/>
      <c r="C259" s="3"/>
      <c r="D259" s="3"/>
      <c r="E259" s="3"/>
      <c r="F259" s="3"/>
      <c r="G259" s="3"/>
      <c r="H259" s="3"/>
    </row>
    <row r="260" spans="2:8" ht="13.2">
      <c r="B260" s="3"/>
      <c r="C260" s="3"/>
      <c r="D260" s="3"/>
      <c r="E260" s="3"/>
      <c r="F260" s="3"/>
      <c r="G260" s="3"/>
      <c r="H260" s="3"/>
    </row>
    <row r="261" spans="2:8" ht="13.2">
      <c r="B261" s="3"/>
      <c r="C261" s="3"/>
      <c r="D261" s="3"/>
      <c r="E261" s="3"/>
      <c r="F261" s="3"/>
      <c r="G261" s="3"/>
      <c r="H261" s="3"/>
    </row>
    <row r="262" spans="2:8" ht="13.2">
      <c r="B262" s="3"/>
      <c r="C262" s="3"/>
      <c r="D262" s="3"/>
      <c r="E262" s="3"/>
      <c r="F262" s="3"/>
      <c r="G262" s="3"/>
      <c r="H262" s="3"/>
    </row>
    <row r="263" spans="2:8" ht="13.2">
      <c r="B263" s="3"/>
      <c r="C263" s="3"/>
      <c r="D263" s="3"/>
      <c r="E263" s="3"/>
      <c r="F263" s="3"/>
      <c r="G263" s="3"/>
      <c r="H263" s="3"/>
    </row>
    <row r="264" spans="2:8" ht="13.2">
      <c r="B264" s="3"/>
      <c r="C264" s="3"/>
      <c r="D264" s="3"/>
      <c r="E264" s="3"/>
      <c r="F264" s="3"/>
      <c r="G264" s="3"/>
      <c r="H264" s="3"/>
    </row>
    <row r="265" spans="2:8" ht="13.2">
      <c r="B265" s="3"/>
      <c r="C265" s="3"/>
      <c r="D265" s="3"/>
      <c r="E265" s="3"/>
      <c r="F265" s="3"/>
      <c r="G265" s="3"/>
      <c r="H265" s="3"/>
    </row>
    <row r="266" spans="2:8" ht="13.2">
      <c r="B266" s="3"/>
      <c r="C266" s="3"/>
      <c r="D266" s="3"/>
      <c r="E266" s="3"/>
      <c r="F266" s="3"/>
      <c r="G266" s="3"/>
      <c r="H266" s="3"/>
    </row>
    <row r="267" spans="2:8" ht="13.2">
      <c r="B267" s="3"/>
      <c r="C267" s="3"/>
      <c r="D267" s="3"/>
      <c r="E267" s="3"/>
      <c r="F267" s="3"/>
      <c r="G267" s="3"/>
      <c r="H267" s="3"/>
    </row>
    <row r="268" spans="2:8" ht="13.2">
      <c r="B268" s="3"/>
      <c r="C268" s="3"/>
      <c r="D268" s="3"/>
      <c r="E268" s="3"/>
      <c r="F268" s="3"/>
      <c r="G268" s="3"/>
      <c r="H268" s="3"/>
    </row>
    <row r="269" spans="2:8" ht="13.2">
      <c r="B269" s="3"/>
      <c r="C269" s="3"/>
      <c r="D269" s="3"/>
      <c r="E269" s="3"/>
      <c r="F269" s="3"/>
      <c r="G269" s="3"/>
      <c r="H269" s="3"/>
    </row>
    <row r="270" spans="2:8" ht="13.2">
      <c r="B270" s="3"/>
      <c r="C270" s="3"/>
      <c r="D270" s="3"/>
      <c r="E270" s="3"/>
      <c r="F270" s="3"/>
      <c r="G270" s="3"/>
      <c r="H270" s="3"/>
    </row>
    <row r="271" spans="2:8" ht="13.2">
      <c r="B271" s="3"/>
      <c r="C271" s="3"/>
      <c r="D271" s="3"/>
      <c r="E271" s="3"/>
      <c r="F271" s="3"/>
      <c r="G271" s="3"/>
      <c r="H271" s="3"/>
    </row>
    <row r="272" spans="2:8" ht="13.2">
      <c r="B272" s="3"/>
      <c r="C272" s="3"/>
      <c r="D272" s="3"/>
      <c r="E272" s="3"/>
      <c r="F272" s="3"/>
      <c r="G272" s="3"/>
      <c r="H272" s="3"/>
    </row>
    <row r="273" spans="2:8" ht="13.2">
      <c r="B273" s="3"/>
      <c r="C273" s="3"/>
      <c r="D273" s="3"/>
      <c r="E273" s="3"/>
      <c r="F273" s="3"/>
      <c r="G273" s="3"/>
      <c r="H273" s="3"/>
    </row>
    <row r="274" spans="2:8" ht="13.2">
      <c r="B274" s="3"/>
      <c r="C274" s="3"/>
      <c r="D274" s="3"/>
      <c r="E274" s="3"/>
      <c r="F274" s="3"/>
      <c r="G274" s="3"/>
      <c r="H274" s="3"/>
    </row>
    <row r="275" spans="2:8" ht="13.2">
      <c r="B275" s="3"/>
      <c r="C275" s="3"/>
      <c r="D275" s="3"/>
      <c r="E275" s="3"/>
      <c r="F275" s="3"/>
      <c r="G275" s="3"/>
      <c r="H275" s="3"/>
    </row>
    <row r="276" spans="2:8" ht="13.2">
      <c r="B276" s="3"/>
      <c r="C276" s="3"/>
      <c r="D276" s="3"/>
      <c r="E276" s="3"/>
      <c r="F276" s="3"/>
      <c r="G276" s="3"/>
      <c r="H276" s="3"/>
    </row>
    <row r="277" spans="2:8" ht="13.2">
      <c r="B277" s="3"/>
      <c r="C277" s="3"/>
      <c r="D277" s="3"/>
      <c r="E277" s="3"/>
      <c r="F277" s="3"/>
      <c r="G277" s="3"/>
      <c r="H277" s="3"/>
    </row>
    <row r="278" spans="2:8" ht="13.2">
      <c r="B278" s="3"/>
      <c r="C278" s="3"/>
      <c r="D278" s="3"/>
      <c r="E278" s="3"/>
      <c r="F278" s="3"/>
      <c r="G278" s="3"/>
      <c r="H278" s="3"/>
    </row>
    <row r="279" spans="2:8" ht="13.2">
      <c r="B279" s="3"/>
      <c r="C279" s="3"/>
      <c r="D279" s="3"/>
      <c r="E279" s="3"/>
      <c r="F279" s="3"/>
      <c r="G279" s="3"/>
      <c r="H279" s="3"/>
    </row>
    <row r="280" spans="2:8" ht="13.2">
      <c r="B280" s="3"/>
      <c r="C280" s="3"/>
      <c r="D280" s="3"/>
      <c r="E280" s="3"/>
      <c r="F280" s="3"/>
      <c r="G280" s="3"/>
      <c r="H280" s="3"/>
    </row>
    <row r="281" spans="2:8" ht="13.2">
      <c r="B281" s="3"/>
      <c r="C281" s="3"/>
      <c r="D281" s="3"/>
      <c r="E281" s="3"/>
      <c r="F281" s="3"/>
      <c r="G281" s="3"/>
      <c r="H281" s="3"/>
    </row>
    <row r="282" spans="2:8" ht="13.2">
      <c r="B282" s="3"/>
      <c r="C282" s="3"/>
      <c r="D282" s="3"/>
      <c r="E282" s="3"/>
      <c r="F282" s="3"/>
      <c r="G282" s="3"/>
      <c r="H282" s="3"/>
    </row>
    <row r="283" spans="2:8" ht="13.2">
      <c r="B283" s="3"/>
      <c r="C283" s="3"/>
      <c r="D283" s="3"/>
      <c r="E283" s="3"/>
      <c r="F283" s="3"/>
      <c r="G283" s="3"/>
      <c r="H283" s="3"/>
    </row>
    <row r="284" spans="2:8" ht="13.2">
      <c r="B284" s="3"/>
      <c r="C284" s="3"/>
      <c r="D284" s="3"/>
      <c r="E284" s="3"/>
      <c r="F284" s="3"/>
      <c r="G284" s="3"/>
      <c r="H284" s="3"/>
    </row>
    <row r="285" spans="2:8" ht="13.2">
      <c r="B285" s="3"/>
      <c r="C285" s="3"/>
      <c r="D285" s="3"/>
      <c r="E285" s="3"/>
      <c r="F285" s="3"/>
      <c r="G285" s="3"/>
      <c r="H285" s="3"/>
    </row>
    <row r="286" spans="2:8" ht="13.2">
      <c r="B286" s="3"/>
      <c r="C286" s="3"/>
      <c r="D286" s="3"/>
      <c r="E286" s="3"/>
      <c r="F286" s="3"/>
      <c r="G286" s="3"/>
      <c r="H286" s="3"/>
    </row>
    <row r="287" spans="2:8" ht="13.2">
      <c r="B287" s="3"/>
      <c r="C287" s="3"/>
      <c r="D287" s="3"/>
      <c r="E287" s="3"/>
      <c r="F287" s="3"/>
      <c r="G287" s="3"/>
      <c r="H287" s="3"/>
    </row>
    <row r="288" spans="2:8" ht="13.2">
      <c r="B288" s="3"/>
      <c r="C288" s="3"/>
      <c r="D288" s="3"/>
      <c r="E288" s="3"/>
      <c r="F288" s="3"/>
      <c r="G288" s="3"/>
      <c r="H288" s="3"/>
    </row>
    <row r="289" spans="2:8" ht="13.2">
      <c r="B289" s="3"/>
      <c r="C289" s="3"/>
      <c r="D289" s="3"/>
      <c r="E289" s="3"/>
      <c r="F289" s="3"/>
      <c r="G289" s="3"/>
      <c r="H289" s="3"/>
    </row>
    <row r="290" spans="2:8" ht="13.2">
      <c r="B290" s="3"/>
      <c r="C290" s="3"/>
      <c r="D290" s="3"/>
      <c r="E290" s="3"/>
      <c r="F290" s="3"/>
      <c r="G290" s="3"/>
      <c r="H290" s="3"/>
    </row>
    <row r="291" spans="2:8" ht="13.2">
      <c r="B291" s="3"/>
      <c r="C291" s="3"/>
      <c r="D291" s="3"/>
      <c r="E291" s="3"/>
      <c r="F291" s="3"/>
      <c r="G291" s="3"/>
      <c r="H291" s="3"/>
    </row>
    <row r="292" spans="2:8" ht="13.2">
      <c r="B292" s="3"/>
      <c r="C292" s="3"/>
      <c r="D292" s="3"/>
      <c r="E292" s="3"/>
      <c r="F292" s="3"/>
      <c r="G292" s="3"/>
      <c r="H292" s="3"/>
    </row>
    <row r="293" spans="2:8" ht="13.2">
      <c r="B293" s="3"/>
      <c r="C293" s="3"/>
      <c r="D293" s="3"/>
      <c r="E293" s="3"/>
      <c r="F293" s="3"/>
      <c r="G293" s="3"/>
      <c r="H293" s="3"/>
    </row>
    <row r="294" spans="2:8" ht="13.2">
      <c r="B294" s="3"/>
      <c r="C294" s="3"/>
      <c r="D294" s="3"/>
      <c r="E294" s="3"/>
      <c r="F294" s="3"/>
      <c r="G294" s="3"/>
      <c r="H294" s="3"/>
    </row>
    <row r="295" spans="2:8" ht="13.2">
      <c r="B295" s="3"/>
      <c r="C295" s="3"/>
      <c r="D295" s="3"/>
      <c r="E295" s="3"/>
      <c r="F295" s="3"/>
      <c r="G295" s="3"/>
      <c r="H295" s="3"/>
    </row>
    <row r="296" spans="2:8" ht="13.2">
      <c r="B296" s="3"/>
      <c r="C296" s="3"/>
      <c r="D296" s="3"/>
      <c r="E296" s="3"/>
      <c r="F296" s="3"/>
      <c r="G296" s="3"/>
      <c r="H296" s="3"/>
    </row>
    <row r="297" spans="2:8" ht="13.2">
      <c r="B297" s="3"/>
      <c r="C297" s="3"/>
      <c r="D297" s="3"/>
      <c r="E297" s="3"/>
      <c r="F297" s="3"/>
      <c r="G297" s="3"/>
      <c r="H297" s="3"/>
    </row>
    <row r="298" spans="2:8" ht="13.2">
      <c r="B298" s="3"/>
      <c r="C298" s="3"/>
      <c r="D298" s="3"/>
      <c r="E298" s="3"/>
      <c r="F298" s="3"/>
      <c r="G298" s="3"/>
      <c r="H298" s="3"/>
    </row>
    <row r="299" spans="2:8" ht="13.2">
      <c r="B299" s="3"/>
      <c r="C299" s="3"/>
      <c r="D299" s="3"/>
      <c r="E299" s="3"/>
      <c r="F299" s="3"/>
      <c r="G299" s="3"/>
      <c r="H299" s="3"/>
    </row>
    <row r="300" spans="2:8" ht="13.2">
      <c r="B300" s="3"/>
      <c r="C300" s="3"/>
      <c r="D300" s="3"/>
      <c r="E300" s="3"/>
      <c r="F300" s="3"/>
      <c r="G300" s="3"/>
      <c r="H300" s="3"/>
    </row>
    <row r="301" spans="2:8" ht="13.2">
      <c r="B301" s="3"/>
      <c r="C301" s="3"/>
      <c r="D301" s="3"/>
      <c r="E301" s="3"/>
      <c r="F301" s="3"/>
      <c r="G301" s="3"/>
      <c r="H301" s="3"/>
    </row>
    <row r="302" spans="2:8" ht="13.2">
      <c r="B302" s="3"/>
      <c r="C302" s="3"/>
      <c r="D302" s="3"/>
      <c r="E302" s="3"/>
      <c r="F302" s="3"/>
      <c r="G302" s="3"/>
      <c r="H302" s="3"/>
    </row>
    <row r="303" spans="2:8" ht="13.2">
      <c r="B303" s="3"/>
      <c r="C303" s="3"/>
      <c r="D303" s="3"/>
      <c r="E303" s="3"/>
      <c r="F303" s="3"/>
      <c r="G303" s="3"/>
      <c r="H303" s="3"/>
    </row>
    <row r="304" spans="2:8" ht="13.2">
      <c r="B304" s="3"/>
      <c r="C304" s="3"/>
      <c r="D304" s="3"/>
      <c r="E304" s="3"/>
      <c r="F304" s="3"/>
      <c r="G304" s="3"/>
      <c r="H304" s="3"/>
    </row>
    <row r="305" spans="2:8" ht="13.2">
      <c r="B305" s="3"/>
      <c r="C305" s="3"/>
      <c r="D305" s="3"/>
      <c r="E305" s="3"/>
      <c r="F305" s="3"/>
      <c r="G305" s="3"/>
      <c r="H305" s="3"/>
    </row>
    <row r="306" spans="2:8" ht="13.2">
      <c r="B306" s="3"/>
      <c r="C306" s="3"/>
      <c r="D306" s="3"/>
      <c r="E306" s="3"/>
      <c r="F306" s="3"/>
      <c r="G306" s="3"/>
      <c r="H306" s="3"/>
    </row>
    <row r="307" spans="2:8" ht="13.2">
      <c r="B307" s="3"/>
      <c r="C307" s="3"/>
      <c r="D307" s="3"/>
      <c r="E307" s="3"/>
      <c r="F307" s="3"/>
      <c r="G307" s="3"/>
      <c r="H307" s="3"/>
    </row>
    <row r="308" spans="2:8" ht="13.2">
      <c r="B308" s="3"/>
      <c r="C308" s="3"/>
      <c r="D308" s="3"/>
      <c r="E308" s="3"/>
      <c r="F308" s="3"/>
      <c r="G308" s="3"/>
      <c r="H308" s="3"/>
    </row>
    <row r="309" spans="2:8" ht="13.2">
      <c r="B309" s="3"/>
      <c r="C309" s="3"/>
      <c r="D309" s="3"/>
      <c r="E309" s="3"/>
      <c r="F309" s="3"/>
      <c r="G309" s="3"/>
      <c r="H309" s="3"/>
    </row>
    <row r="310" spans="2:8" ht="13.2">
      <c r="B310" s="3"/>
      <c r="C310" s="3"/>
      <c r="D310" s="3"/>
      <c r="E310" s="3"/>
      <c r="F310" s="3"/>
      <c r="G310" s="3"/>
      <c r="H310" s="3"/>
    </row>
    <row r="311" spans="2:8" ht="13.2">
      <c r="B311" s="3"/>
      <c r="C311" s="3"/>
      <c r="D311" s="3"/>
      <c r="E311" s="3"/>
      <c r="F311" s="3"/>
      <c r="G311" s="3"/>
      <c r="H311" s="3"/>
    </row>
    <row r="312" spans="2:8" ht="13.2">
      <c r="B312" s="3"/>
      <c r="C312" s="3"/>
      <c r="D312" s="3"/>
      <c r="E312" s="3"/>
      <c r="F312" s="3"/>
      <c r="G312" s="3"/>
      <c r="H312" s="3"/>
    </row>
    <row r="313" spans="2:8" ht="13.2">
      <c r="B313" s="3"/>
      <c r="C313" s="3"/>
      <c r="D313" s="3"/>
      <c r="E313" s="3"/>
      <c r="F313" s="3"/>
      <c r="G313" s="3"/>
      <c r="H313" s="3"/>
    </row>
    <row r="314" spans="2:8" ht="13.2">
      <c r="B314" s="3"/>
      <c r="C314" s="3"/>
      <c r="D314" s="3"/>
      <c r="E314" s="3"/>
      <c r="F314" s="3"/>
      <c r="G314" s="3"/>
      <c r="H314" s="3"/>
    </row>
    <row r="315" spans="2:8" ht="13.2">
      <c r="B315" s="3"/>
      <c r="C315" s="3"/>
      <c r="D315" s="3"/>
      <c r="E315" s="3"/>
      <c r="F315" s="3"/>
      <c r="G315" s="3"/>
      <c r="H315" s="3"/>
    </row>
    <row r="316" spans="2:8" ht="13.2">
      <c r="B316" s="3"/>
      <c r="C316" s="3"/>
      <c r="D316" s="3"/>
      <c r="E316" s="3"/>
      <c r="F316" s="3"/>
      <c r="G316" s="3"/>
      <c r="H316" s="3"/>
    </row>
    <row r="317" spans="2:8" ht="13.2">
      <c r="B317" s="3"/>
      <c r="C317" s="3"/>
      <c r="D317" s="3"/>
      <c r="E317" s="3"/>
      <c r="F317" s="3"/>
      <c r="G317" s="3"/>
      <c r="H317" s="3"/>
    </row>
    <row r="318" spans="2:8" ht="13.2">
      <c r="B318" s="3"/>
      <c r="C318" s="3"/>
      <c r="D318" s="3"/>
      <c r="E318" s="3"/>
      <c r="F318" s="3"/>
      <c r="G318" s="3"/>
      <c r="H318" s="3"/>
    </row>
    <row r="319" spans="2:8" ht="13.2">
      <c r="B319" s="3"/>
      <c r="C319" s="3"/>
      <c r="D319" s="3"/>
      <c r="E319" s="3"/>
      <c r="F319" s="3"/>
      <c r="G319" s="3"/>
      <c r="H319" s="3"/>
    </row>
    <row r="320" spans="2:8" ht="13.2">
      <c r="B320" s="3"/>
      <c r="C320" s="3"/>
      <c r="D320" s="3"/>
      <c r="E320" s="3"/>
      <c r="F320" s="3"/>
      <c r="G320" s="3"/>
      <c r="H320" s="3"/>
    </row>
    <row r="321" spans="2:8" ht="13.2">
      <c r="B321" s="3"/>
      <c r="C321" s="3"/>
      <c r="D321" s="3"/>
      <c r="E321" s="3"/>
      <c r="F321" s="3"/>
      <c r="G321" s="3"/>
      <c r="H321" s="3"/>
    </row>
    <row r="322" spans="2:8" ht="13.2">
      <c r="B322" s="3"/>
      <c r="C322" s="3"/>
      <c r="D322" s="3"/>
      <c r="E322" s="3"/>
      <c r="F322" s="3"/>
      <c r="G322" s="3"/>
      <c r="H322" s="3"/>
    </row>
    <row r="323" spans="2:8" ht="13.2">
      <c r="B323" s="3"/>
      <c r="C323" s="3"/>
      <c r="D323" s="3"/>
      <c r="E323" s="3"/>
      <c r="F323" s="3"/>
      <c r="G323" s="3"/>
      <c r="H323" s="3"/>
    </row>
    <row r="324" spans="2:8" ht="13.2">
      <c r="B324" s="3"/>
      <c r="C324" s="3"/>
      <c r="D324" s="3"/>
      <c r="E324" s="3"/>
      <c r="F324" s="3"/>
      <c r="G324" s="3"/>
      <c r="H324" s="3"/>
    </row>
    <row r="325" spans="2:8" ht="13.2">
      <c r="B325" s="3"/>
      <c r="C325" s="3"/>
      <c r="D325" s="3"/>
      <c r="E325" s="3"/>
      <c r="F325" s="3"/>
      <c r="G325" s="3"/>
      <c r="H325" s="3"/>
    </row>
    <row r="326" spans="2:8" ht="13.2">
      <c r="B326" s="3"/>
      <c r="C326" s="3"/>
      <c r="D326" s="3"/>
      <c r="E326" s="3"/>
      <c r="F326" s="3"/>
      <c r="G326" s="3"/>
      <c r="H326" s="3"/>
    </row>
    <row r="327" spans="2:8" ht="13.2">
      <c r="B327" s="3"/>
      <c r="C327" s="3"/>
      <c r="D327" s="3"/>
      <c r="E327" s="3"/>
      <c r="F327" s="3"/>
      <c r="G327" s="3"/>
      <c r="H327" s="3"/>
    </row>
    <row r="328" spans="2:8" ht="13.2">
      <c r="B328" s="3"/>
      <c r="C328" s="3"/>
      <c r="D328" s="3"/>
      <c r="E328" s="3"/>
      <c r="F328" s="3"/>
      <c r="G328" s="3"/>
      <c r="H328" s="3"/>
    </row>
    <row r="329" spans="2:8" ht="13.2">
      <c r="B329" s="3"/>
      <c r="C329" s="3"/>
      <c r="D329" s="3"/>
      <c r="E329" s="3"/>
      <c r="F329" s="3"/>
      <c r="G329" s="3"/>
      <c r="H329" s="3"/>
    </row>
    <row r="330" spans="2:8" ht="13.2">
      <c r="B330" s="3"/>
      <c r="C330" s="3"/>
      <c r="D330" s="3"/>
      <c r="E330" s="3"/>
      <c r="F330" s="3"/>
      <c r="G330" s="3"/>
      <c r="H330" s="3"/>
    </row>
    <row r="331" spans="2:8" ht="13.2">
      <c r="B331" s="3"/>
      <c r="C331" s="3"/>
      <c r="D331" s="3"/>
      <c r="E331" s="3"/>
      <c r="F331" s="3"/>
      <c r="G331" s="3"/>
      <c r="H331" s="3"/>
    </row>
    <row r="332" spans="2:8" ht="13.2">
      <c r="B332" s="3"/>
      <c r="C332" s="3"/>
      <c r="D332" s="3"/>
      <c r="E332" s="3"/>
      <c r="F332" s="3"/>
      <c r="G332" s="3"/>
      <c r="H332" s="3"/>
    </row>
    <row r="333" spans="2:8" ht="13.2">
      <c r="B333" s="3"/>
      <c r="C333" s="3"/>
      <c r="D333" s="3"/>
      <c r="E333" s="3"/>
      <c r="F333" s="3"/>
      <c r="G333" s="3"/>
      <c r="H333" s="3"/>
    </row>
    <row r="334" spans="2:8" ht="13.2">
      <c r="B334" s="3"/>
      <c r="C334" s="3"/>
      <c r="D334" s="3"/>
      <c r="E334" s="3"/>
      <c r="F334" s="3"/>
      <c r="G334" s="3"/>
      <c r="H334" s="3"/>
    </row>
    <row r="335" spans="2:8" ht="13.2">
      <c r="B335" s="3"/>
      <c r="C335" s="3"/>
      <c r="D335" s="3"/>
      <c r="E335" s="3"/>
      <c r="F335" s="3"/>
      <c r="G335" s="3"/>
      <c r="H335" s="3"/>
    </row>
    <row r="336" spans="2:8" ht="13.2">
      <c r="B336" s="3"/>
      <c r="C336" s="3"/>
      <c r="D336" s="3"/>
      <c r="E336" s="3"/>
      <c r="F336" s="3"/>
      <c r="G336" s="3"/>
      <c r="H336" s="3"/>
    </row>
    <row r="337" spans="2:8" ht="13.2">
      <c r="B337" s="3"/>
      <c r="C337" s="3"/>
      <c r="D337" s="3"/>
      <c r="E337" s="3"/>
      <c r="F337" s="3"/>
      <c r="G337" s="3"/>
      <c r="H337" s="3"/>
    </row>
    <row r="338" spans="2:8" ht="13.2">
      <c r="B338" s="3"/>
      <c r="C338" s="3"/>
      <c r="D338" s="3"/>
      <c r="E338" s="3"/>
      <c r="F338" s="3"/>
      <c r="G338" s="3"/>
      <c r="H338" s="3"/>
    </row>
    <row r="339" spans="2:8" ht="13.2">
      <c r="B339" s="3"/>
      <c r="C339" s="3"/>
      <c r="D339" s="3"/>
      <c r="E339" s="3"/>
      <c r="F339" s="3"/>
      <c r="G339" s="3"/>
      <c r="H339" s="3"/>
    </row>
    <row r="340" spans="2:8" ht="13.2">
      <c r="B340" s="3"/>
      <c r="C340" s="3"/>
      <c r="D340" s="3"/>
      <c r="E340" s="3"/>
      <c r="F340" s="3"/>
      <c r="G340" s="3"/>
      <c r="H340" s="3"/>
    </row>
    <row r="341" spans="2:8" ht="13.2">
      <c r="B341" s="3"/>
      <c r="C341" s="3"/>
      <c r="D341" s="3"/>
      <c r="E341" s="3"/>
      <c r="F341" s="3"/>
      <c r="G341" s="3"/>
      <c r="H341" s="3"/>
    </row>
    <row r="342" spans="2:8" ht="13.2">
      <c r="B342" s="3"/>
      <c r="C342" s="3"/>
      <c r="D342" s="3"/>
      <c r="E342" s="3"/>
      <c r="F342" s="3"/>
      <c r="G342" s="3"/>
      <c r="H342" s="3"/>
    </row>
    <row r="343" spans="2:8" ht="13.2">
      <c r="B343" s="3"/>
      <c r="C343" s="3"/>
      <c r="D343" s="3"/>
      <c r="E343" s="3"/>
      <c r="F343" s="3"/>
      <c r="G343" s="3"/>
      <c r="H343" s="3"/>
    </row>
    <row r="344" spans="2:8" ht="13.2">
      <c r="B344" s="3"/>
      <c r="C344" s="3"/>
      <c r="D344" s="3"/>
      <c r="E344" s="3"/>
      <c r="F344" s="3"/>
      <c r="G344" s="3"/>
      <c r="H344" s="3"/>
    </row>
    <row r="345" spans="2:8" ht="13.2">
      <c r="B345" s="3"/>
      <c r="C345" s="3"/>
      <c r="D345" s="3"/>
      <c r="E345" s="3"/>
      <c r="F345" s="3"/>
      <c r="G345" s="3"/>
      <c r="H345" s="3"/>
    </row>
    <row r="346" spans="2:8" ht="13.2">
      <c r="B346" s="3"/>
      <c r="C346" s="3"/>
      <c r="D346" s="3"/>
      <c r="E346" s="3"/>
      <c r="F346" s="3"/>
      <c r="G346" s="3"/>
      <c r="H346" s="3"/>
    </row>
    <row r="347" spans="2:8" ht="13.2">
      <c r="B347" s="3"/>
      <c r="C347" s="3"/>
      <c r="D347" s="3"/>
      <c r="E347" s="3"/>
      <c r="F347" s="3"/>
      <c r="G347" s="3"/>
      <c r="H347" s="3"/>
    </row>
    <row r="348" spans="2:8" ht="13.2">
      <c r="B348" s="3"/>
      <c r="C348" s="3"/>
      <c r="D348" s="3"/>
      <c r="E348" s="3"/>
      <c r="F348" s="3"/>
      <c r="G348" s="3"/>
      <c r="H348" s="3"/>
    </row>
    <row r="349" spans="2:8" ht="13.2">
      <c r="B349" s="3"/>
      <c r="C349" s="3"/>
      <c r="D349" s="3"/>
      <c r="E349" s="3"/>
      <c r="F349" s="3"/>
      <c r="G349" s="3"/>
      <c r="H349" s="3"/>
    </row>
    <row r="350" spans="2:8" ht="13.2">
      <c r="B350" s="3"/>
      <c r="C350" s="3"/>
      <c r="D350" s="3"/>
      <c r="E350" s="3"/>
      <c r="F350" s="3"/>
      <c r="G350" s="3"/>
      <c r="H350" s="3"/>
    </row>
    <row r="351" spans="2:8" ht="13.2">
      <c r="B351" s="3"/>
      <c r="C351" s="3"/>
      <c r="D351" s="3"/>
      <c r="E351" s="3"/>
      <c r="F351" s="3"/>
      <c r="G351" s="3"/>
      <c r="H351" s="3"/>
    </row>
    <row r="352" spans="2:8" ht="13.2">
      <c r="B352" s="3"/>
      <c r="C352" s="3"/>
      <c r="D352" s="3"/>
      <c r="E352" s="3"/>
      <c r="F352" s="3"/>
      <c r="G352" s="3"/>
      <c r="H352" s="3"/>
    </row>
    <row r="353" spans="2:8" ht="13.2">
      <c r="B353" s="3"/>
      <c r="C353" s="3"/>
      <c r="D353" s="3"/>
      <c r="E353" s="3"/>
      <c r="F353" s="3"/>
      <c r="G353" s="3"/>
      <c r="H353" s="3"/>
    </row>
    <row r="354" spans="2:8" ht="13.2">
      <c r="B354" s="3"/>
      <c r="C354" s="3"/>
      <c r="D354" s="3"/>
      <c r="E354" s="3"/>
      <c r="F354" s="3"/>
      <c r="G354" s="3"/>
      <c r="H354" s="3"/>
    </row>
    <row r="355" spans="2:8" ht="13.2">
      <c r="B355" s="3"/>
      <c r="C355" s="3"/>
      <c r="D355" s="3"/>
      <c r="E355" s="3"/>
      <c r="F355" s="3"/>
      <c r="G355" s="3"/>
      <c r="H355" s="3"/>
    </row>
    <row r="356" spans="2:8" ht="13.2">
      <c r="B356" s="3"/>
      <c r="C356" s="3"/>
      <c r="D356" s="3"/>
      <c r="E356" s="3"/>
      <c r="F356" s="3"/>
      <c r="G356" s="3"/>
      <c r="H356" s="3"/>
    </row>
    <row r="357" spans="2:8" ht="13.2">
      <c r="B357" s="3"/>
      <c r="C357" s="3"/>
      <c r="D357" s="3"/>
      <c r="E357" s="3"/>
      <c r="F357" s="3"/>
      <c r="G357" s="3"/>
      <c r="H357" s="3"/>
    </row>
    <row r="358" spans="2:8" ht="13.2">
      <c r="B358" s="3"/>
      <c r="C358" s="3"/>
      <c r="D358" s="3"/>
      <c r="E358" s="3"/>
      <c r="F358" s="3"/>
      <c r="G358" s="3"/>
      <c r="H358" s="3"/>
    </row>
    <row r="359" spans="2:8" ht="13.2">
      <c r="B359" s="3"/>
      <c r="C359" s="3"/>
      <c r="D359" s="3"/>
      <c r="E359" s="3"/>
      <c r="F359" s="3"/>
      <c r="G359" s="3"/>
      <c r="H359" s="3"/>
    </row>
    <row r="360" spans="2:8" ht="13.2">
      <c r="B360" s="3"/>
      <c r="C360" s="3"/>
      <c r="D360" s="3"/>
      <c r="E360" s="3"/>
      <c r="F360" s="3"/>
      <c r="G360" s="3"/>
      <c r="H360" s="3"/>
    </row>
    <row r="361" spans="2:8" ht="13.2">
      <c r="B361" s="3"/>
      <c r="C361" s="3"/>
      <c r="D361" s="3"/>
      <c r="E361" s="3"/>
      <c r="F361" s="3"/>
      <c r="G361" s="3"/>
      <c r="H361" s="3"/>
    </row>
    <row r="362" spans="2:8" ht="13.2">
      <c r="B362" s="3"/>
      <c r="C362" s="3"/>
      <c r="D362" s="3"/>
      <c r="E362" s="3"/>
      <c r="F362" s="3"/>
      <c r="G362" s="3"/>
      <c r="H362" s="3"/>
    </row>
    <row r="363" spans="2:8" ht="13.2">
      <c r="B363" s="3"/>
      <c r="C363" s="3"/>
      <c r="D363" s="3"/>
      <c r="E363" s="3"/>
      <c r="F363" s="3"/>
      <c r="G363" s="3"/>
      <c r="H363" s="3"/>
    </row>
    <row r="364" spans="2:8" ht="13.2">
      <c r="B364" s="3"/>
      <c r="C364" s="3"/>
      <c r="D364" s="3"/>
      <c r="E364" s="3"/>
      <c r="F364" s="3"/>
      <c r="G364" s="3"/>
      <c r="H364" s="3"/>
    </row>
    <row r="365" spans="2:8" ht="13.2">
      <c r="B365" s="3"/>
      <c r="C365" s="3"/>
      <c r="D365" s="3"/>
      <c r="E365" s="3"/>
      <c r="F365" s="3"/>
      <c r="G365" s="3"/>
      <c r="H365" s="3"/>
    </row>
    <row r="366" spans="2:8" ht="13.2">
      <c r="B366" s="3"/>
      <c r="C366" s="3"/>
      <c r="D366" s="3"/>
      <c r="E366" s="3"/>
      <c r="F366" s="3"/>
      <c r="G366" s="3"/>
      <c r="H366" s="3"/>
    </row>
    <row r="367" spans="2:8" ht="13.2">
      <c r="B367" s="3"/>
      <c r="C367" s="3"/>
      <c r="D367" s="3"/>
      <c r="E367" s="3"/>
      <c r="F367" s="3"/>
      <c r="G367" s="3"/>
      <c r="H367" s="3"/>
    </row>
    <row r="368" spans="2:8" ht="13.2">
      <c r="B368" s="3"/>
      <c r="C368" s="3"/>
      <c r="D368" s="3"/>
      <c r="E368" s="3"/>
      <c r="F368" s="3"/>
      <c r="G368" s="3"/>
      <c r="H368" s="3"/>
    </row>
    <row r="369" spans="2:8" ht="13.2">
      <c r="B369" s="3"/>
      <c r="C369" s="3"/>
      <c r="D369" s="3"/>
      <c r="E369" s="3"/>
      <c r="F369" s="3"/>
      <c r="G369" s="3"/>
      <c r="H369" s="3"/>
    </row>
    <row r="370" spans="2:8" ht="13.2">
      <c r="B370" s="3"/>
      <c r="C370" s="3"/>
      <c r="D370" s="3"/>
      <c r="E370" s="3"/>
      <c r="F370" s="3"/>
      <c r="G370" s="3"/>
      <c r="H370" s="3"/>
    </row>
    <row r="371" spans="2:8" ht="13.2">
      <c r="B371" s="3"/>
      <c r="C371" s="3"/>
      <c r="D371" s="3"/>
      <c r="E371" s="3"/>
      <c r="F371" s="3"/>
      <c r="G371" s="3"/>
      <c r="H371" s="3"/>
    </row>
    <row r="372" spans="2:8" ht="13.2">
      <c r="B372" s="3"/>
      <c r="C372" s="3"/>
      <c r="D372" s="3"/>
      <c r="E372" s="3"/>
      <c r="F372" s="3"/>
      <c r="G372" s="3"/>
      <c r="H372" s="3"/>
    </row>
    <row r="373" spans="2:8" ht="13.2">
      <c r="B373" s="3"/>
      <c r="C373" s="3"/>
      <c r="D373" s="3"/>
      <c r="E373" s="3"/>
      <c r="F373" s="3"/>
      <c r="G373" s="3"/>
      <c r="H373" s="3"/>
    </row>
    <row r="374" spans="2:8" ht="13.2">
      <c r="B374" s="3"/>
      <c r="C374" s="3"/>
      <c r="D374" s="3"/>
      <c r="E374" s="3"/>
      <c r="F374" s="3"/>
      <c r="G374" s="3"/>
      <c r="H374" s="3"/>
    </row>
    <row r="375" spans="2:8" ht="13.2">
      <c r="B375" s="3"/>
      <c r="C375" s="3"/>
      <c r="D375" s="3"/>
      <c r="E375" s="3"/>
      <c r="F375" s="3"/>
      <c r="G375" s="3"/>
      <c r="H375" s="3"/>
    </row>
    <row r="376" spans="2:8" ht="13.2">
      <c r="B376" s="3"/>
      <c r="C376" s="3"/>
      <c r="D376" s="3"/>
      <c r="E376" s="3"/>
      <c r="F376" s="3"/>
      <c r="G376" s="3"/>
      <c r="H376" s="3"/>
    </row>
    <row r="377" spans="2:8" ht="13.2">
      <c r="B377" s="3"/>
      <c r="C377" s="3"/>
      <c r="D377" s="3"/>
      <c r="E377" s="3"/>
      <c r="F377" s="3"/>
      <c r="G377" s="3"/>
      <c r="H377" s="3"/>
    </row>
    <row r="378" spans="2:8" ht="13.2">
      <c r="B378" s="3"/>
      <c r="C378" s="3"/>
      <c r="D378" s="3"/>
      <c r="E378" s="3"/>
      <c r="F378" s="3"/>
      <c r="G378" s="3"/>
      <c r="H378" s="3"/>
    </row>
    <row r="379" spans="2:8" ht="13.2">
      <c r="B379" s="3"/>
      <c r="C379" s="3"/>
      <c r="D379" s="3"/>
      <c r="E379" s="3"/>
      <c r="F379" s="3"/>
      <c r="G379" s="3"/>
      <c r="H379" s="3"/>
    </row>
    <row r="380" spans="2:8" ht="13.2">
      <c r="B380" s="3"/>
      <c r="C380" s="3"/>
      <c r="D380" s="3"/>
      <c r="E380" s="3"/>
      <c r="F380" s="3"/>
      <c r="G380" s="3"/>
      <c r="H380" s="3"/>
    </row>
    <row r="381" spans="2:8" ht="13.2">
      <c r="B381" s="3"/>
      <c r="C381" s="3"/>
      <c r="D381" s="3"/>
      <c r="E381" s="3"/>
      <c r="F381" s="3"/>
      <c r="G381" s="3"/>
      <c r="H381" s="3"/>
    </row>
    <row r="382" spans="2:8" ht="13.2">
      <c r="B382" s="3"/>
      <c r="C382" s="3"/>
      <c r="D382" s="3"/>
      <c r="E382" s="3"/>
      <c r="F382" s="3"/>
      <c r="G382" s="3"/>
      <c r="H382" s="3"/>
    </row>
    <row r="383" spans="2:8" ht="13.2">
      <c r="B383" s="3"/>
      <c r="C383" s="3"/>
      <c r="D383" s="3"/>
      <c r="E383" s="3"/>
      <c r="F383" s="3"/>
      <c r="G383" s="3"/>
      <c r="H383" s="3"/>
    </row>
    <row r="384" spans="2:8" ht="13.2">
      <c r="B384" s="3"/>
      <c r="C384" s="3"/>
      <c r="D384" s="3"/>
      <c r="E384" s="3"/>
      <c r="F384" s="3"/>
      <c r="G384" s="3"/>
      <c r="H384" s="3"/>
    </row>
    <row r="385" spans="2:8" ht="13.2">
      <c r="B385" s="3"/>
      <c r="C385" s="3"/>
      <c r="D385" s="3"/>
      <c r="E385" s="3"/>
      <c r="F385" s="3"/>
      <c r="G385" s="3"/>
      <c r="H385" s="3"/>
    </row>
    <row r="386" spans="2:8" ht="13.2">
      <c r="B386" s="3"/>
      <c r="C386" s="3"/>
      <c r="D386" s="3"/>
      <c r="E386" s="3"/>
      <c r="F386" s="3"/>
      <c r="G386" s="3"/>
      <c r="H386" s="3"/>
    </row>
    <row r="387" spans="2:8" ht="13.2">
      <c r="B387" s="3"/>
      <c r="C387" s="3"/>
      <c r="D387" s="3"/>
      <c r="E387" s="3"/>
      <c r="F387" s="3"/>
      <c r="G387" s="3"/>
      <c r="H387" s="3"/>
    </row>
    <row r="388" spans="2:8" ht="13.2">
      <c r="B388" s="3"/>
      <c r="C388" s="3"/>
      <c r="D388" s="3"/>
      <c r="E388" s="3"/>
      <c r="F388" s="3"/>
      <c r="G388" s="3"/>
      <c r="H388" s="3"/>
    </row>
    <row r="389" spans="2:8" ht="13.2">
      <c r="B389" s="3"/>
      <c r="C389" s="3"/>
      <c r="D389" s="3"/>
      <c r="E389" s="3"/>
      <c r="F389" s="3"/>
      <c r="G389" s="3"/>
      <c r="H389" s="3"/>
    </row>
    <row r="390" spans="2:8" ht="13.2">
      <c r="B390" s="3"/>
      <c r="C390" s="3"/>
      <c r="D390" s="3"/>
      <c r="E390" s="3"/>
      <c r="F390" s="3"/>
      <c r="G390" s="3"/>
      <c r="H390" s="3"/>
    </row>
    <row r="391" spans="2:8" ht="13.2">
      <c r="B391" s="3"/>
      <c r="C391" s="3"/>
      <c r="D391" s="3"/>
      <c r="E391" s="3"/>
      <c r="F391" s="3"/>
      <c r="G391" s="3"/>
      <c r="H391" s="3"/>
    </row>
    <row r="392" spans="2:8" ht="13.2">
      <c r="B392" s="3"/>
      <c r="C392" s="3"/>
      <c r="D392" s="3"/>
      <c r="E392" s="3"/>
      <c r="F392" s="3"/>
      <c r="G392" s="3"/>
      <c r="H392" s="3"/>
    </row>
    <row r="393" spans="2:8" ht="13.2">
      <c r="B393" s="3"/>
      <c r="C393" s="3"/>
      <c r="D393" s="3"/>
      <c r="E393" s="3"/>
      <c r="F393" s="3"/>
      <c r="G393" s="3"/>
      <c r="H393" s="3"/>
    </row>
    <row r="394" spans="2:8" ht="13.2">
      <c r="B394" s="3"/>
      <c r="C394" s="3"/>
      <c r="D394" s="3"/>
      <c r="E394" s="3"/>
      <c r="F394" s="3"/>
      <c r="G394" s="3"/>
      <c r="H394" s="3"/>
    </row>
    <row r="395" spans="2:8" ht="13.2">
      <c r="B395" s="3"/>
      <c r="C395" s="3"/>
      <c r="D395" s="3"/>
      <c r="E395" s="3"/>
      <c r="F395" s="3"/>
      <c r="G395" s="3"/>
      <c r="H395" s="3"/>
    </row>
    <row r="396" spans="2:8" ht="13.2">
      <c r="B396" s="3"/>
      <c r="C396" s="3"/>
      <c r="D396" s="3"/>
      <c r="E396" s="3"/>
      <c r="F396" s="3"/>
      <c r="G396" s="3"/>
      <c r="H396" s="3"/>
    </row>
    <row r="397" spans="2:8" ht="13.2">
      <c r="B397" s="3"/>
      <c r="C397" s="3"/>
      <c r="D397" s="3"/>
      <c r="E397" s="3"/>
      <c r="F397" s="3"/>
      <c r="G397" s="3"/>
      <c r="H397" s="3"/>
    </row>
    <row r="398" spans="2:8" ht="13.2">
      <c r="B398" s="3"/>
      <c r="C398" s="3"/>
      <c r="D398" s="3"/>
      <c r="E398" s="3"/>
      <c r="F398" s="3"/>
      <c r="G398" s="3"/>
      <c r="H398" s="3"/>
    </row>
    <row r="399" spans="2:8" ht="13.2">
      <c r="B399" s="3"/>
      <c r="C399" s="3"/>
      <c r="D399" s="3"/>
      <c r="E399" s="3"/>
      <c r="F399" s="3"/>
      <c r="G399" s="3"/>
      <c r="H399" s="3"/>
    </row>
    <row r="400" spans="2:8" ht="13.2">
      <c r="B400" s="3"/>
      <c r="C400" s="3"/>
      <c r="D400" s="3"/>
      <c r="E400" s="3"/>
      <c r="F400" s="3"/>
      <c r="G400" s="3"/>
      <c r="H400" s="3"/>
    </row>
    <row r="401" spans="2:8" ht="13.2">
      <c r="B401" s="3"/>
      <c r="C401" s="3"/>
      <c r="D401" s="3"/>
      <c r="E401" s="3"/>
      <c r="F401" s="3"/>
      <c r="G401" s="3"/>
      <c r="H401" s="3"/>
    </row>
    <row r="402" spans="2:8" ht="13.2">
      <c r="B402" s="3"/>
      <c r="C402" s="3"/>
      <c r="D402" s="3"/>
      <c r="E402" s="3"/>
      <c r="F402" s="3"/>
      <c r="G402" s="3"/>
      <c r="H402" s="3"/>
    </row>
    <row r="403" spans="2:8" ht="13.2">
      <c r="B403" s="3"/>
      <c r="C403" s="3"/>
      <c r="D403" s="3"/>
      <c r="E403" s="3"/>
      <c r="F403" s="3"/>
      <c r="G403" s="3"/>
      <c r="H403" s="3"/>
    </row>
    <row r="404" spans="2:8" ht="13.2">
      <c r="B404" s="3"/>
      <c r="C404" s="3"/>
      <c r="D404" s="3"/>
      <c r="E404" s="3"/>
      <c r="F404" s="3"/>
      <c r="G404" s="3"/>
      <c r="H404" s="3"/>
    </row>
    <row r="405" spans="2:8" ht="13.2">
      <c r="B405" s="3"/>
      <c r="C405" s="3"/>
      <c r="D405" s="3"/>
      <c r="E405" s="3"/>
      <c r="F405" s="3"/>
      <c r="G405" s="3"/>
      <c r="H405" s="3"/>
    </row>
    <row r="406" spans="2:8" ht="13.2">
      <c r="B406" s="3"/>
      <c r="C406" s="3"/>
      <c r="D406" s="3"/>
      <c r="E406" s="3"/>
      <c r="F406" s="3"/>
      <c r="G406" s="3"/>
      <c r="H406" s="3"/>
    </row>
    <row r="407" spans="2:8" ht="13.2">
      <c r="B407" s="3"/>
      <c r="C407" s="3"/>
      <c r="D407" s="3"/>
      <c r="E407" s="3"/>
      <c r="F407" s="3"/>
      <c r="G407" s="3"/>
      <c r="H407" s="3"/>
    </row>
    <row r="408" spans="2:8" ht="13.2">
      <c r="B408" s="3"/>
      <c r="C408" s="3"/>
      <c r="D408" s="3"/>
      <c r="E408" s="3"/>
      <c r="F408" s="3"/>
      <c r="G408" s="3"/>
      <c r="H408" s="3"/>
    </row>
    <row r="409" spans="2:8" ht="13.2">
      <c r="B409" s="3"/>
      <c r="C409" s="3"/>
      <c r="D409" s="3"/>
      <c r="E409" s="3"/>
      <c r="F409" s="3"/>
      <c r="G409" s="3"/>
      <c r="H409" s="3"/>
    </row>
    <row r="410" spans="2:8" ht="13.2">
      <c r="B410" s="3"/>
      <c r="C410" s="3"/>
      <c r="D410" s="3"/>
      <c r="E410" s="3"/>
      <c r="F410" s="3"/>
      <c r="G410" s="3"/>
      <c r="H410" s="3"/>
    </row>
    <row r="411" spans="2:8" ht="13.2">
      <c r="B411" s="3"/>
      <c r="C411" s="3"/>
      <c r="D411" s="3"/>
      <c r="E411" s="3"/>
      <c r="F411" s="3"/>
      <c r="G411" s="3"/>
      <c r="H411" s="3"/>
    </row>
    <row r="412" spans="2:8" ht="13.2">
      <c r="B412" s="3"/>
      <c r="C412" s="3"/>
      <c r="D412" s="3"/>
      <c r="E412" s="3"/>
      <c r="F412" s="3"/>
      <c r="G412" s="3"/>
      <c r="H412" s="3"/>
    </row>
    <row r="413" spans="2:8" ht="13.2">
      <c r="B413" s="3"/>
      <c r="C413" s="3"/>
      <c r="D413" s="3"/>
      <c r="E413" s="3"/>
      <c r="F413" s="3"/>
      <c r="G413" s="3"/>
      <c r="H413" s="3"/>
    </row>
    <row r="414" spans="2:8" ht="13.2">
      <c r="B414" s="3"/>
      <c r="C414" s="3"/>
      <c r="D414" s="3"/>
      <c r="E414" s="3"/>
      <c r="F414" s="3"/>
      <c r="G414" s="3"/>
      <c r="H414" s="3"/>
    </row>
    <row r="415" spans="2:8" ht="13.2">
      <c r="B415" s="3"/>
      <c r="C415" s="3"/>
      <c r="D415" s="3"/>
      <c r="E415" s="3"/>
      <c r="F415" s="3"/>
      <c r="G415" s="3"/>
      <c r="H415" s="3"/>
    </row>
    <row r="416" spans="2:8" ht="13.2">
      <c r="B416" s="3"/>
      <c r="C416" s="3"/>
      <c r="D416" s="3"/>
      <c r="E416" s="3"/>
      <c r="F416" s="3"/>
      <c r="G416" s="3"/>
      <c r="H416" s="3"/>
    </row>
    <row r="417" spans="2:8" ht="13.2">
      <c r="B417" s="3"/>
      <c r="C417" s="3"/>
      <c r="D417" s="3"/>
      <c r="E417" s="3"/>
      <c r="F417" s="3"/>
      <c r="G417" s="3"/>
      <c r="H417" s="3"/>
    </row>
    <row r="418" spans="2:8" ht="13.2">
      <c r="B418" s="3"/>
      <c r="C418" s="3"/>
      <c r="D418" s="3"/>
      <c r="E418" s="3"/>
      <c r="F418" s="3"/>
      <c r="G418" s="3"/>
      <c r="H418" s="3"/>
    </row>
    <row r="419" spans="2:8" ht="13.2">
      <c r="B419" s="3"/>
      <c r="C419" s="3"/>
      <c r="D419" s="3"/>
      <c r="E419" s="3"/>
      <c r="F419" s="3"/>
      <c r="G419" s="3"/>
      <c r="H419" s="3"/>
    </row>
    <row r="420" spans="2:8" ht="13.2">
      <c r="B420" s="3"/>
      <c r="C420" s="3"/>
      <c r="D420" s="3"/>
      <c r="E420" s="3"/>
      <c r="F420" s="3"/>
      <c r="G420" s="3"/>
      <c r="H420" s="3"/>
    </row>
    <row r="421" spans="2:8" ht="13.2">
      <c r="B421" s="3"/>
      <c r="C421" s="3"/>
      <c r="D421" s="3"/>
      <c r="E421" s="3"/>
      <c r="F421" s="3"/>
      <c r="G421" s="3"/>
      <c r="H421" s="3"/>
    </row>
    <row r="422" spans="2:8" ht="13.2">
      <c r="B422" s="3"/>
      <c r="C422" s="3"/>
      <c r="D422" s="3"/>
      <c r="E422" s="3"/>
      <c r="F422" s="3"/>
      <c r="G422" s="3"/>
      <c r="H422" s="3"/>
    </row>
    <row r="423" spans="2:8" ht="13.2">
      <c r="B423" s="3"/>
      <c r="C423" s="3"/>
      <c r="D423" s="3"/>
      <c r="E423" s="3"/>
      <c r="F423" s="3"/>
      <c r="G423" s="3"/>
      <c r="H423" s="3"/>
    </row>
    <row r="424" spans="2:8" ht="13.2">
      <c r="B424" s="3"/>
      <c r="C424" s="3"/>
      <c r="D424" s="3"/>
      <c r="E424" s="3"/>
      <c r="F424" s="3"/>
      <c r="G424" s="3"/>
      <c r="H424" s="3"/>
    </row>
    <row r="425" spans="2:8" ht="13.2">
      <c r="B425" s="3"/>
      <c r="C425" s="3"/>
      <c r="D425" s="3"/>
      <c r="E425" s="3"/>
      <c r="F425" s="3"/>
      <c r="G425" s="3"/>
      <c r="H425" s="3"/>
    </row>
    <row r="426" spans="2:8" ht="13.2">
      <c r="B426" s="3"/>
      <c r="C426" s="3"/>
      <c r="D426" s="3"/>
      <c r="E426" s="3"/>
      <c r="F426" s="3"/>
      <c r="G426" s="3"/>
      <c r="H426" s="3"/>
    </row>
    <row r="427" spans="2:8" ht="13.2">
      <c r="B427" s="3"/>
      <c r="C427" s="3"/>
      <c r="D427" s="3"/>
      <c r="E427" s="3"/>
      <c r="F427" s="3"/>
      <c r="G427" s="3"/>
      <c r="H427" s="3"/>
    </row>
    <row r="428" spans="2:8" ht="13.2">
      <c r="B428" s="3"/>
      <c r="C428" s="3"/>
      <c r="D428" s="3"/>
      <c r="E428" s="3"/>
      <c r="F428" s="3"/>
      <c r="G428" s="3"/>
      <c r="H428" s="3"/>
    </row>
    <row r="429" spans="2:8" ht="13.2">
      <c r="B429" s="3"/>
      <c r="C429" s="3"/>
      <c r="D429" s="3"/>
      <c r="E429" s="3"/>
      <c r="F429" s="3"/>
      <c r="G429" s="3"/>
      <c r="H429" s="3"/>
    </row>
    <row r="430" spans="2:8" ht="13.2">
      <c r="B430" s="3"/>
      <c r="C430" s="3"/>
      <c r="D430" s="3"/>
      <c r="E430" s="3"/>
      <c r="F430" s="3"/>
      <c r="G430" s="3"/>
      <c r="H430" s="3"/>
    </row>
    <row r="431" spans="2:8" ht="13.2">
      <c r="B431" s="3"/>
      <c r="C431" s="3"/>
      <c r="D431" s="3"/>
      <c r="E431" s="3"/>
      <c r="F431" s="3"/>
      <c r="G431" s="3"/>
      <c r="H431" s="3"/>
    </row>
    <row r="432" spans="2:8" ht="13.2">
      <c r="B432" s="3"/>
      <c r="C432" s="3"/>
      <c r="D432" s="3"/>
      <c r="E432" s="3"/>
      <c r="F432" s="3"/>
      <c r="G432" s="3"/>
      <c r="H432" s="3"/>
    </row>
    <row r="433" spans="2:8" ht="13.2">
      <c r="B433" s="3"/>
      <c r="C433" s="3"/>
      <c r="D433" s="3"/>
      <c r="E433" s="3"/>
      <c r="F433" s="3"/>
      <c r="G433" s="3"/>
      <c r="H433" s="3"/>
    </row>
    <row r="434" spans="2:8" ht="13.2">
      <c r="B434" s="3"/>
      <c r="C434" s="3"/>
      <c r="D434" s="3"/>
      <c r="E434" s="3"/>
      <c r="F434" s="3"/>
      <c r="G434" s="3"/>
      <c r="H434" s="3"/>
    </row>
    <row r="435" spans="2:8" ht="13.2">
      <c r="B435" s="3"/>
      <c r="C435" s="3"/>
      <c r="D435" s="3"/>
      <c r="E435" s="3"/>
      <c r="F435" s="3"/>
      <c r="G435" s="3"/>
      <c r="H435" s="3"/>
    </row>
    <row r="436" spans="2:8" ht="13.2">
      <c r="B436" s="3"/>
      <c r="C436" s="3"/>
      <c r="D436" s="3"/>
      <c r="E436" s="3"/>
      <c r="F436" s="3"/>
      <c r="G436" s="3"/>
      <c r="H436" s="3"/>
    </row>
    <row r="437" spans="2:8" ht="13.2">
      <c r="B437" s="3"/>
      <c r="C437" s="3"/>
      <c r="D437" s="3"/>
      <c r="E437" s="3"/>
      <c r="F437" s="3"/>
      <c r="G437" s="3"/>
      <c r="H437" s="3"/>
    </row>
    <row r="438" spans="2:8" ht="13.2">
      <c r="B438" s="3"/>
      <c r="C438" s="3"/>
      <c r="D438" s="3"/>
      <c r="E438" s="3"/>
      <c r="F438" s="3"/>
      <c r="G438" s="3"/>
      <c r="H438" s="3"/>
    </row>
    <row r="439" spans="2:8" ht="13.2">
      <c r="B439" s="3"/>
      <c r="C439" s="3"/>
      <c r="D439" s="3"/>
      <c r="E439" s="3"/>
      <c r="F439" s="3"/>
      <c r="G439" s="3"/>
      <c r="H439" s="3"/>
    </row>
    <row r="440" spans="2:8" ht="13.2">
      <c r="B440" s="3"/>
      <c r="C440" s="3"/>
      <c r="D440" s="3"/>
      <c r="E440" s="3"/>
      <c r="F440" s="3"/>
      <c r="G440" s="3"/>
      <c r="H440" s="3"/>
    </row>
    <row r="441" spans="2:8" ht="13.2">
      <c r="B441" s="3"/>
      <c r="C441" s="3"/>
      <c r="D441" s="3"/>
      <c r="E441" s="3"/>
      <c r="F441" s="3"/>
      <c r="G441" s="3"/>
      <c r="H441" s="3"/>
    </row>
    <row r="442" spans="2:8" ht="13.2">
      <c r="B442" s="3"/>
      <c r="C442" s="3"/>
      <c r="D442" s="3"/>
      <c r="E442" s="3"/>
      <c r="F442" s="3"/>
      <c r="G442" s="3"/>
      <c r="H442" s="3"/>
    </row>
    <row r="443" spans="2:8" ht="13.2">
      <c r="B443" s="3"/>
      <c r="C443" s="3"/>
      <c r="D443" s="3"/>
      <c r="E443" s="3"/>
      <c r="F443" s="3"/>
      <c r="G443" s="3"/>
      <c r="H443" s="3"/>
    </row>
    <row r="444" spans="2:8" ht="13.2">
      <c r="B444" s="3"/>
      <c r="C444" s="3"/>
      <c r="D444" s="3"/>
      <c r="E444" s="3"/>
      <c r="F444" s="3"/>
      <c r="G444" s="3"/>
      <c r="H444" s="3"/>
    </row>
    <row r="445" spans="2:8" ht="13.2">
      <c r="B445" s="3"/>
      <c r="C445" s="3"/>
      <c r="D445" s="3"/>
      <c r="E445" s="3"/>
      <c r="F445" s="3"/>
      <c r="G445" s="3"/>
      <c r="H445" s="3"/>
    </row>
    <row r="446" spans="2:8" ht="13.2">
      <c r="B446" s="3"/>
      <c r="C446" s="3"/>
      <c r="D446" s="3"/>
      <c r="E446" s="3"/>
      <c r="F446" s="3"/>
      <c r="G446" s="3"/>
      <c r="H446" s="3"/>
    </row>
    <row r="447" spans="2:8" ht="13.2">
      <c r="B447" s="3"/>
      <c r="C447" s="3"/>
      <c r="D447" s="3"/>
      <c r="E447" s="3"/>
      <c r="F447" s="3"/>
      <c r="G447" s="3"/>
      <c r="H447" s="3"/>
    </row>
    <row r="448" spans="2:8" ht="13.2">
      <c r="B448" s="3"/>
      <c r="C448" s="3"/>
      <c r="D448" s="3"/>
      <c r="E448" s="3"/>
      <c r="F448" s="3"/>
      <c r="G448" s="3"/>
      <c r="H448" s="3"/>
    </row>
    <row r="449" spans="2:8" ht="13.2">
      <c r="B449" s="3"/>
      <c r="C449" s="3"/>
      <c r="D449" s="3"/>
      <c r="E449" s="3"/>
      <c r="F449" s="3"/>
      <c r="G449" s="3"/>
      <c r="H449" s="3"/>
    </row>
    <row r="450" spans="2:8" ht="13.2">
      <c r="B450" s="3"/>
      <c r="C450" s="3"/>
      <c r="D450" s="3"/>
      <c r="E450" s="3"/>
      <c r="F450" s="3"/>
      <c r="G450" s="3"/>
      <c r="H450" s="3"/>
    </row>
    <row r="451" spans="2:8" ht="13.2">
      <c r="B451" s="3"/>
      <c r="C451" s="3"/>
      <c r="D451" s="3"/>
      <c r="E451" s="3"/>
      <c r="F451" s="3"/>
      <c r="G451" s="3"/>
      <c r="H451" s="3"/>
    </row>
    <row r="452" spans="2:8" ht="13.2">
      <c r="B452" s="3"/>
      <c r="C452" s="3"/>
      <c r="D452" s="3"/>
      <c r="E452" s="3"/>
      <c r="F452" s="3"/>
      <c r="G452" s="3"/>
      <c r="H452" s="3"/>
    </row>
    <row r="453" spans="2:8" ht="13.2">
      <c r="B453" s="3"/>
      <c r="C453" s="3"/>
      <c r="D453" s="3"/>
      <c r="E453" s="3"/>
      <c r="F453" s="3"/>
      <c r="G453" s="3"/>
      <c r="H453" s="3"/>
    </row>
    <row r="454" spans="2:8" ht="13.2">
      <c r="B454" s="3"/>
      <c r="C454" s="3"/>
      <c r="D454" s="3"/>
      <c r="E454" s="3"/>
      <c r="F454" s="3"/>
      <c r="G454" s="3"/>
      <c r="H454" s="3"/>
    </row>
    <row r="455" spans="2:8" ht="13.2">
      <c r="B455" s="3"/>
      <c r="C455" s="3"/>
      <c r="D455" s="3"/>
      <c r="E455" s="3"/>
      <c r="F455" s="3"/>
      <c r="G455" s="3"/>
      <c r="H455" s="3"/>
    </row>
    <row r="456" spans="2:8" ht="13.2">
      <c r="B456" s="3"/>
      <c r="C456" s="3"/>
      <c r="D456" s="3"/>
      <c r="E456" s="3"/>
      <c r="F456" s="3"/>
      <c r="G456" s="3"/>
      <c r="H456" s="3"/>
    </row>
    <row r="457" spans="2:8" ht="13.2">
      <c r="B457" s="3"/>
      <c r="C457" s="3"/>
      <c r="D457" s="3"/>
      <c r="E457" s="3"/>
      <c r="F457" s="3"/>
      <c r="G457" s="3"/>
      <c r="H457" s="3"/>
    </row>
    <row r="458" spans="2:8" ht="13.2">
      <c r="B458" s="3"/>
      <c r="C458" s="3"/>
      <c r="D458" s="3"/>
      <c r="E458" s="3"/>
      <c r="F458" s="3"/>
      <c r="G458" s="3"/>
      <c r="H458" s="3"/>
    </row>
    <row r="459" spans="2:8" ht="13.2">
      <c r="B459" s="3"/>
      <c r="C459" s="3"/>
      <c r="D459" s="3"/>
      <c r="E459" s="3"/>
      <c r="F459" s="3"/>
      <c r="G459" s="3"/>
      <c r="H459" s="3"/>
    </row>
    <row r="460" spans="2:8" ht="13.2">
      <c r="B460" s="3"/>
      <c r="C460" s="3"/>
      <c r="D460" s="3"/>
      <c r="E460" s="3"/>
      <c r="F460" s="3"/>
      <c r="G460" s="3"/>
      <c r="H460" s="3"/>
    </row>
    <row r="461" spans="2:8" ht="13.2">
      <c r="B461" s="3"/>
      <c r="C461" s="3"/>
      <c r="D461" s="3"/>
      <c r="E461" s="3"/>
      <c r="F461" s="3"/>
      <c r="G461" s="3"/>
      <c r="H461" s="3"/>
    </row>
    <row r="462" spans="2:8" ht="13.2">
      <c r="B462" s="3"/>
      <c r="C462" s="3"/>
      <c r="D462" s="3"/>
      <c r="E462" s="3"/>
      <c r="F462" s="3"/>
      <c r="G462" s="3"/>
      <c r="H462" s="3"/>
    </row>
    <row r="463" spans="2:8" ht="13.2">
      <c r="B463" s="3"/>
      <c r="C463" s="3"/>
      <c r="D463" s="3"/>
      <c r="E463" s="3"/>
      <c r="F463" s="3"/>
      <c r="G463" s="3"/>
      <c r="H463" s="3"/>
    </row>
    <row r="464" spans="2:8" ht="13.2">
      <c r="B464" s="3"/>
      <c r="C464" s="3"/>
      <c r="D464" s="3"/>
      <c r="E464" s="3"/>
      <c r="F464" s="3"/>
      <c r="G464" s="3"/>
      <c r="H464" s="3"/>
    </row>
    <row r="465" spans="2:8" ht="13.2">
      <c r="B465" s="3"/>
      <c r="C465" s="3"/>
      <c r="D465" s="3"/>
      <c r="E465" s="3"/>
      <c r="F465" s="3"/>
      <c r="G465" s="3"/>
      <c r="H465" s="3"/>
    </row>
    <row r="466" spans="2:8" ht="13.2">
      <c r="B466" s="3"/>
      <c r="C466" s="3"/>
      <c r="D466" s="3"/>
      <c r="E466" s="3"/>
      <c r="F466" s="3"/>
      <c r="G466" s="3"/>
      <c r="H466" s="3"/>
    </row>
    <row r="467" spans="2:8" ht="13.2">
      <c r="B467" s="3"/>
      <c r="C467" s="3"/>
      <c r="D467" s="3"/>
      <c r="E467" s="3"/>
      <c r="F467" s="3"/>
      <c r="G467" s="3"/>
      <c r="H467" s="3"/>
    </row>
    <row r="468" spans="2:8" ht="13.2">
      <c r="B468" s="3"/>
      <c r="C468" s="3"/>
      <c r="D468" s="3"/>
      <c r="E468" s="3"/>
      <c r="F468" s="3"/>
      <c r="G468" s="3"/>
      <c r="H468" s="3"/>
    </row>
    <row r="469" spans="2:8" ht="13.2">
      <c r="B469" s="3"/>
      <c r="C469" s="3"/>
      <c r="D469" s="3"/>
      <c r="E469" s="3"/>
      <c r="F469" s="3"/>
      <c r="G469" s="3"/>
      <c r="H469" s="3"/>
    </row>
    <row r="470" spans="2:8" ht="13.2">
      <c r="B470" s="3"/>
      <c r="C470" s="3"/>
      <c r="D470" s="3"/>
      <c r="E470" s="3"/>
      <c r="F470" s="3"/>
      <c r="G470" s="3"/>
      <c r="H470" s="3"/>
    </row>
    <row r="471" spans="2:8" ht="13.2">
      <c r="B471" s="3"/>
      <c r="C471" s="3"/>
      <c r="D471" s="3"/>
      <c r="E471" s="3"/>
      <c r="F471" s="3"/>
      <c r="G471" s="3"/>
      <c r="H471" s="3"/>
    </row>
    <row r="472" spans="2:8" ht="13.2">
      <c r="B472" s="3"/>
      <c r="C472" s="3"/>
      <c r="D472" s="3"/>
      <c r="E472" s="3"/>
      <c r="F472" s="3"/>
      <c r="G472" s="3"/>
      <c r="H472" s="3"/>
    </row>
    <row r="473" spans="2:8" ht="13.2">
      <c r="B473" s="3"/>
      <c r="C473" s="3"/>
      <c r="D473" s="3"/>
      <c r="E473" s="3"/>
      <c r="F473" s="3"/>
      <c r="G473" s="3"/>
      <c r="H473" s="3"/>
    </row>
    <row r="474" spans="2:8" ht="13.2">
      <c r="B474" s="3"/>
      <c r="C474" s="3"/>
      <c r="D474" s="3"/>
      <c r="E474" s="3"/>
      <c r="F474" s="3"/>
      <c r="G474" s="3"/>
      <c r="H474" s="3"/>
    </row>
    <row r="475" spans="2:8" ht="13.2">
      <c r="B475" s="3"/>
      <c r="C475" s="3"/>
      <c r="D475" s="3"/>
      <c r="E475" s="3"/>
      <c r="F475" s="3"/>
      <c r="G475" s="3"/>
      <c r="H475" s="3"/>
    </row>
    <row r="476" spans="2:8" ht="13.2">
      <c r="B476" s="3"/>
      <c r="C476" s="3"/>
      <c r="D476" s="3"/>
      <c r="E476" s="3"/>
      <c r="F476" s="3"/>
      <c r="G476" s="3"/>
      <c r="H476" s="3"/>
    </row>
    <row r="477" spans="2:8" ht="13.2">
      <c r="B477" s="3"/>
      <c r="C477" s="3"/>
      <c r="D477" s="3"/>
      <c r="E477" s="3"/>
      <c r="F477" s="3"/>
      <c r="G477" s="3"/>
      <c r="H477" s="3"/>
    </row>
    <row r="478" spans="2:8" ht="13.2">
      <c r="B478" s="3"/>
      <c r="C478" s="3"/>
      <c r="D478" s="3"/>
      <c r="E478" s="3"/>
      <c r="F478" s="3"/>
      <c r="G478" s="3"/>
      <c r="H478" s="3"/>
    </row>
    <row r="479" spans="2:8" ht="13.2">
      <c r="B479" s="3"/>
      <c r="C479" s="3"/>
      <c r="D479" s="3"/>
      <c r="E479" s="3"/>
      <c r="F479" s="3"/>
      <c r="G479" s="3"/>
      <c r="H479" s="3"/>
    </row>
    <row r="480" spans="2:8" ht="13.2">
      <c r="B480" s="3"/>
      <c r="C480" s="3"/>
      <c r="D480" s="3"/>
      <c r="E480" s="3"/>
      <c r="F480" s="3"/>
      <c r="G480" s="3"/>
      <c r="H480" s="3"/>
    </row>
    <row r="481" spans="2:8" ht="13.2">
      <c r="B481" s="3"/>
      <c r="C481" s="3"/>
      <c r="D481" s="3"/>
      <c r="E481" s="3"/>
      <c r="F481" s="3"/>
      <c r="G481" s="3"/>
      <c r="H481" s="3"/>
    </row>
    <row r="482" spans="2:8" ht="13.2">
      <c r="B482" s="3"/>
      <c r="C482" s="3"/>
      <c r="D482" s="3"/>
      <c r="E482" s="3"/>
      <c r="F482" s="3"/>
      <c r="G482" s="3"/>
      <c r="H482" s="3"/>
    </row>
    <row r="483" spans="2:8" ht="13.2">
      <c r="B483" s="3"/>
      <c r="C483" s="3"/>
      <c r="D483" s="3"/>
      <c r="E483" s="3"/>
      <c r="F483" s="3"/>
      <c r="G483" s="3"/>
      <c r="H483" s="3"/>
    </row>
    <row r="484" spans="2:8" ht="13.2">
      <c r="B484" s="3"/>
      <c r="C484" s="3"/>
      <c r="D484" s="3"/>
      <c r="E484" s="3"/>
      <c r="F484" s="3"/>
      <c r="G484" s="3"/>
      <c r="H484" s="3"/>
    </row>
    <row r="485" spans="2:8" ht="13.2">
      <c r="B485" s="3"/>
      <c r="C485" s="3"/>
      <c r="D485" s="3"/>
      <c r="E485" s="3"/>
      <c r="F485" s="3"/>
      <c r="G485" s="3"/>
      <c r="H485" s="3"/>
    </row>
    <row r="486" spans="2:8" ht="13.2">
      <c r="B486" s="3"/>
      <c r="C486" s="3"/>
      <c r="D486" s="3"/>
      <c r="E486" s="3"/>
      <c r="F486" s="3"/>
      <c r="G486" s="3"/>
      <c r="H486" s="3"/>
    </row>
    <row r="487" spans="2:8" ht="13.2">
      <c r="B487" s="3"/>
      <c r="C487" s="3"/>
      <c r="D487" s="3"/>
      <c r="E487" s="3"/>
      <c r="F487" s="3"/>
      <c r="G487" s="3"/>
      <c r="H487" s="3"/>
    </row>
    <row r="488" spans="2:8" ht="13.2">
      <c r="B488" s="3"/>
      <c r="C488" s="3"/>
      <c r="D488" s="3"/>
      <c r="E488" s="3"/>
      <c r="F488" s="3"/>
      <c r="G488" s="3"/>
      <c r="H488" s="3"/>
    </row>
    <row r="489" spans="2:8" ht="13.2">
      <c r="B489" s="3"/>
      <c r="C489" s="3"/>
      <c r="D489" s="3"/>
      <c r="E489" s="3"/>
      <c r="F489" s="3"/>
      <c r="G489" s="3"/>
      <c r="H489" s="3"/>
    </row>
    <row r="490" spans="2:8" ht="13.2">
      <c r="B490" s="3"/>
      <c r="C490" s="3"/>
      <c r="D490" s="3"/>
      <c r="E490" s="3"/>
      <c r="F490" s="3"/>
      <c r="G490" s="3"/>
      <c r="H490" s="3"/>
    </row>
    <row r="491" spans="2:8" ht="13.2">
      <c r="B491" s="3"/>
      <c r="C491" s="3"/>
      <c r="D491" s="3"/>
      <c r="E491" s="3"/>
      <c r="F491" s="3"/>
      <c r="G491" s="3"/>
      <c r="H491" s="3"/>
    </row>
    <row r="492" spans="2:8" ht="13.2">
      <c r="B492" s="3"/>
      <c r="C492" s="3"/>
      <c r="D492" s="3"/>
      <c r="E492" s="3"/>
      <c r="F492" s="3"/>
      <c r="G492" s="3"/>
      <c r="H492" s="3"/>
    </row>
    <row r="493" spans="2:8" ht="13.2">
      <c r="B493" s="3"/>
      <c r="C493" s="3"/>
      <c r="D493" s="3"/>
      <c r="E493" s="3"/>
      <c r="F493" s="3"/>
      <c r="G493" s="3"/>
      <c r="H493" s="3"/>
    </row>
    <row r="494" spans="2:8" ht="13.2">
      <c r="B494" s="3"/>
      <c r="C494" s="3"/>
      <c r="D494" s="3"/>
      <c r="E494" s="3"/>
      <c r="F494" s="3"/>
      <c r="G494" s="3"/>
      <c r="H494" s="3"/>
    </row>
    <row r="495" spans="2:8" ht="13.2">
      <c r="B495" s="3"/>
      <c r="C495" s="3"/>
      <c r="D495" s="3"/>
      <c r="E495" s="3"/>
      <c r="F495" s="3"/>
      <c r="G495" s="3"/>
      <c r="H495" s="3"/>
    </row>
    <row r="496" spans="2:8" ht="13.2">
      <c r="B496" s="3"/>
      <c r="C496" s="3"/>
      <c r="D496" s="3"/>
      <c r="E496" s="3"/>
      <c r="F496" s="3"/>
      <c r="G496" s="3"/>
      <c r="H496" s="3"/>
    </row>
    <row r="497" spans="2:8" ht="13.2">
      <c r="B497" s="3"/>
      <c r="C497" s="3"/>
      <c r="D497" s="3"/>
      <c r="E497" s="3"/>
      <c r="F497" s="3"/>
      <c r="G497" s="3"/>
      <c r="H497" s="3"/>
    </row>
    <row r="498" spans="2:8" ht="13.2">
      <c r="B498" s="3"/>
      <c r="C498" s="3"/>
      <c r="D498" s="3"/>
      <c r="E498" s="3"/>
      <c r="F498" s="3"/>
      <c r="G498" s="3"/>
      <c r="H498" s="3"/>
    </row>
    <row r="499" spans="2:8" ht="13.2">
      <c r="B499" s="3"/>
      <c r="C499" s="3"/>
      <c r="D499" s="3"/>
      <c r="E499" s="3"/>
      <c r="F499" s="3"/>
      <c r="G499" s="3"/>
      <c r="H499" s="3"/>
    </row>
    <row r="500" spans="2:8" ht="13.2">
      <c r="B500" s="3"/>
      <c r="C500" s="3"/>
      <c r="D500" s="3"/>
      <c r="E500" s="3"/>
      <c r="F500" s="3"/>
      <c r="G500" s="3"/>
      <c r="H500" s="3"/>
    </row>
    <row r="501" spans="2:8" ht="13.2">
      <c r="B501" s="3"/>
      <c r="C501" s="3"/>
      <c r="D501" s="3"/>
      <c r="E501" s="3"/>
      <c r="F501" s="3"/>
      <c r="G501" s="3"/>
      <c r="H501" s="3"/>
    </row>
    <row r="502" spans="2:8" ht="13.2">
      <c r="B502" s="3"/>
      <c r="C502" s="3"/>
      <c r="D502" s="3"/>
      <c r="E502" s="3"/>
      <c r="F502" s="3"/>
      <c r="G502" s="3"/>
      <c r="H502" s="3"/>
    </row>
    <row r="503" spans="2:8" ht="13.2">
      <c r="B503" s="3"/>
      <c r="C503" s="3"/>
      <c r="D503" s="3"/>
      <c r="E503" s="3"/>
      <c r="F503" s="3"/>
      <c r="G503" s="3"/>
      <c r="H503" s="3"/>
    </row>
    <row r="504" spans="2:8" ht="13.2">
      <c r="B504" s="3"/>
      <c r="C504" s="3"/>
      <c r="D504" s="3"/>
      <c r="E504" s="3"/>
      <c r="F504" s="3"/>
      <c r="G504" s="3"/>
      <c r="H504" s="3"/>
    </row>
    <row r="505" spans="2:8" ht="13.2">
      <c r="B505" s="3"/>
      <c r="C505" s="3"/>
      <c r="D505" s="3"/>
      <c r="E505" s="3"/>
      <c r="F505" s="3"/>
      <c r="G505" s="3"/>
      <c r="H505" s="3"/>
    </row>
    <row r="506" spans="2:8" ht="13.2">
      <c r="B506" s="3"/>
      <c r="C506" s="3"/>
      <c r="D506" s="3"/>
      <c r="E506" s="3"/>
      <c r="F506" s="3"/>
      <c r="G506" s="3"/>
      <c r="H506" s="3"/>
    </row>
    <row r="507" spans="2:8" ht="13.2">
      <c r="B507" s="3"/>
      <c r="C507" s="3"/>
      <c r="D507" s="3"/>
      <c r="E507" s="3"/>
      <c r="F507" s="3"/>
      <c r="G507" s="3"/>
      <c r="H507" s="3"/>
    </row>
    <row r="508" spans="2:8" ht="13.2">
      <c r="B508" s="3"/>
      <c r="C508" s="3"/>
      <c r="D508" s="3"/>
      <c r="E508" s="3"/>
      <c r="F508" s="3"/>
      <c r="G508" s="3"/>
      <c r="H508" s="3"/>
    </row>
    <row r="509" spans="2:8" ht="13.2">
      <c r="B509" s="3"/>
      <c r="C509" s="3"/>
      <c r="D509" s="3"/>
      <c r="E509" s="3"/>
      <c r="F509" s="3"/>
      <c r="G509" s="3"/>
      <c r="H509" s="3"/>
    </row>
    <row r="510" spans="2:8" ht="13.2">
      <c r="B510" s="3"/>
      <c r="C510" s="3"/>
      <c r="D510" s="3"/>
      <c r="E510" s="3"/>
      <c r="F510" s="3"/>
      <c r="G510" s="3"/>
      <c r="H510" s="3"/>
    </row>
    <row r="511" spans="2:8" ht="13.2">
      <c r="B511" s="3"/>
      <c r="C511" s="3"/>
      <c r="D511" s="3"/>
      <c r="E511" s="3"/>
      <c r="F511" s="3"/>
      <c r="G511" s="3"/>
      <c r="H511" s="3"/>
    </row>
    <row r="512" spans="2:8" ht="13.2">
      <c r="B512" s="3"/>
      <c r="C512" s="3"/>
      <c r="D512" s="3"/>
      <c r="E512" s="3"/>
      <c r="F512" s="3"/>
      <c r="G512" s="3"/>
      <c r="H512" s="3"/>
    </row>
    <row r="513" spans="2:8" ht="13.2">
      <c r="B513" s="3"/>
      <c r="C513" s="3"/>
      <c r="D513" s="3"/>
      <c r="E513" s="3"/>
      <c r="F513" s="3"/>
      <c r="G513" s="3"/>
      <c r="H513" s="3"/>
    </row>
    <row r="514" spans="2:8" ht="13.2">
      <c r="B514" s="3"/>
      <c r="C514" s="3"/>
      <c r="D514" s="3"/>
      <c r="E514" s="3"/>
      <c r="F514" s="3"/>
      <c r="G514" s="3"/>
      <c r="H514" s="3"/>
    </row>
    <row r="515" spans="2:8" ht="13.2">
      <c r="B515" s="3"/>
      <c r="C515" s="3"/>
      <c r="D515" s="3"/>
      <c r="E515" s="3"/>
      <c r="F515" s="3"/>
      <c r="G515" s="3"/>
      <c r="H515" s="3"/>
    </row>
    <row r="516" spans="2:8" ht="13.2">
      <c r="B516" s="3"/>
      <c r="C516" s="3"/>
      <c r="D516" s="3"/>
      <c r="E516" s="3"/>
      <c r="F516" s="3"/>
      <c r="G516" s="3"/>
      <c r="H516" s="3"/>
    </row>
    <row r="517" spans="2:8" ht="13.2">
      <c r="B517" s="3"/>
      <c r="C517" s="3"/>
      <c r="D517" s="3"/>
      <c r="E517" s="3"/>
      <c r="F517" s="3"/>
      <c r="G517" s="3"/>
      <c r="H517" s="3"/>
    </row>
    <row r="518" spans="2:8" ht="13.2">
      <c r="B518" s="3"/>
      <c r="C518" s="3"/>
      <c r="D518" s="3"/>
      <c r="E518" s="3"/>
      <c r="F518" s="3"/>
      <c r="G518" s="3"/>
      <c r="H518" s="3"/>
    </row>
    <row r="519" spans="2:8" ht="13.2">
      <c r="B519" s="3"/>
      <c r="C519" s="3"/>
      <c r="D519" s="3"/>
      <c r="E519" s="3"/>
      <c r="F519" s="3"/>
      <c r="G519" s="3"/>
      <c r="H519" s="3"/>
    </row>
    <row r="520" spans="2:8" ht="13.2">
      <c r="B520" s="3"/>
      <c r="C520" s="3"/>
      <c r="D520" s="3"/>
      <c r="E520" s="3"/>
      <c r="F520" s="3"/>
      <c r="G520" s="3"/>
      <c r="H520" s="3"/>
    </row>
    <row r="521" spans="2:8" ht="13.2">
      <c r="B521" s="3"/>
      <c r="C521" s="3"/>
      <c r="D521" s="3"/>
      <c r="E521" s="3"/>
      <c r="F521" s="3"/>
      <c r="G521" s="3"/>
      <c r="H521" s="3"/>
    </row>
    <row r="522" spans="2:8" ht="13.2">
      <c r="B522" s="3"/>
      <c r="C522" s="3"/>
      <c r="D522" s="3"/>
      <c r="E522" s="3"/>
      <c r="F522" s="3"/>
      <c r="G522" s="3"/>
      <c r="H522" s="3"/>
    </row>
    <row r="523" spans="2:8" ht="13.2">
      <c r="B523" s="3"/>
      <c r="C523" s="3"/>
      <c r="D523" s="3"/>
      <c r="E523" s="3"/>
      <c r="F523" s="3"/>
      <c r="G523" s="3"/>
      <c r="H523" s="3"/>
    </row>
    <row r="524" spans="2:8" ht="13.2">
      <c r="B524" s="3"/>
      <c r="C524" s="3"/>
      <c r="D524" s="3"/>
      <c r="E524" s="3"/>
      <c r="F524" s="3"/>
      <c r="G524" s="3"/>
      <c r="H524" s="3"/>
    </row>
    <row r="525" spans="2:8" ht="13.2">
      <c r="B525" s="3"/>
      <c r="C525" s="3"/>
      <c r="D525" s="3"/>
      <c r="E525" s="3"/>
      <c r="F525" s="3"/>
      <c r="G525" s="3"/>
      <c r="H525" s="3"/>
    </row>
    <row r="526" spans="2:8" ht="13.2">
      <c r="B526" s="3"/>
      <c r="C526" s="3"/>
      <c r="D526" s="3"/>
      <c r="E526" s="3"/>
      <c r="F526" s="3"/>
      <c r="G526" s="3"/>
      <c r="H526" s="3"/>
    </row>
    <row r="527" spans="2:8" ht="13.2">
      <c r="B527" s="3"/>
      <c r="C527" s="3"/>
      <c r="D527" s="3"/>
      <c r="E527" s="3"/>
      <c r="F527" s="3"/>
      <c r="G527" s="3"/>
      <c r="H527" s="3"/>
    </row>
    <row r="528" spans="2:8" ht="13.2">
      <c r="B528" s="3"/>
      <c r="C528" s="3"/>
      <c r="D528" s="3"/>
      <c r="E528" s="3"/>
      <c r="F528" s="3"/>
      <c r="G528" s="3"/>
      <c r="H528" s="3"/>
    </row>
    <row r="529" spans="2:8" ht="13.2">
      <c r="B529" s="3"/>
      <c r="C529" s="3"/>
      <c r="D529" s="3"/>
      <c r="E529" s="3"/>
      <c r="F529" s="3"/>
      <c r="G529" s="3"/>
      <c r="H529" s="3"/>
    </row>
    <row r="530" spans="2:8" ht="13.2">
      <c r="B530" s="3"/>
      <c r="C530" s="3"/>
      <c r="D530" s="3"/>
      <c r="E530" s="3"/>
      <c r="F530" s="3"/>
      <c r="G530" s="3"/>
      <c r="H530" s="3"/>
    </row>
    <row r="531" spans="2:8" ht="13.2">
      <c r="B531" s="3"/>
      <c r="C531" s="3"/>
      <c r="D531" s="3"/>
      <c r="E531" s="3"/>
      <c r="F531" s="3"/>
      <c r="G531" s="3"/>
      <c r="H531" s="3"/>
    </row>
    <row r="532" spans="2:8" ht="13.2">
      <c r="B532" s="3"/>
      <c r="C532" s="3"/>
      <c r="D532" s="3"/>
      <c r="E532" s="3"/>
      <c r="F532" s="3"/>
      <c r="G532" s="3"/>
      <c r="H532" s="3"/>
    </row>
    <row r="533" spans="2:8" ht="13.2">
      <c r="B533" s="3"/>
      <c r="C533" s="3"/>
      <c r="D533" s="3"/>
      <c r="E533" s="3"/>
      <c r="F533" s="3"/>
      <c r="G533" s="3"/>
      <c r="H533" s="3"/>
    </row>
    <row r="534" spans="2:8" ht="13.2">
      <c r="B534" s="3"/>
      <c r="C534" s="3"/>
      <c r="D534" s="3"/>
      <c r="E534" s="3"/>
      <c r="F534" s="3"/>
      <c r="G534" s="3"/>
      <c r="H534" s="3"/>
    </row>
    <row r="535" spans="2:8" ht="13.2">
      <c r="B535" s="3"/>
      <c r="C535" s="3"/>
      <c r="D535" s="3"/>
      <c r="E535" s="3"/>
      <c r="F535" s="3"/>
      <c r="G535" s="3"/>
      <c r="H535" s="3"/>
    </row>
    <row r="536" spans="2:8" ht="13.2">
      <c r="B536" s="3"/>
      <c r="C536" s="3"/>
      <c r="D536" s="3"/>
      <c r="E536" s="3"/>
      <c r="F536" s="3"/>
      <c r="G536" s="3"/>
      <c r="H536" s="3"/>
    </row>
    <row r="537" spans="2:8" ht="13.2">
      <c r="B537" s="3"/>
      <c r="C537" s="3"/>
      <c r="D537" s="3"/>
      <c r="E537" s="3"/>
      <c r="F537" s="3"/>
      <c r="G537" s="3"/>
      <c r="H537" s="3"/>
    </row>
    <row r="538" spans="2:8" ht="13.2">
      <c r="B538" s="3"/>
      <c r="C538" s="3"/>
      <c r="D538" s="3"/>
      <c r="E538" s="3"/>
      <c r="F538" s="3"/>
      <c r="G538" s="3"/>
      <c r="H538" s="3"/>
    </row>
    <row r="539" spans="2:8" ht="13.2">
      <c r="B539" s="3"/>
      <c r="C539" s="3"/>
      <c r="D539" s="3"/>
      <c r="E539" s="3"/>
      <c r="F539" s="3"/>
      <c r="G539" s="3"/>
      <c r="H539" s="3"/>
    </row>
    <row r="540" spans="2:8" ht="13.2">
      <c r="B540" s="3"/>
      <c r="C540" s="3"/>
      <c r="D540" s="3"/>
      <c r="E540" s="3"/>
      <c r="F540" s="3"/>
      <c r="G540" s="3"/>
      <c r="H540" s="3"/>
    </row>
    <row r="541" spans="2:8" ht="13.2">
      <c r="B541" s="3"/>
      <c r="C541" s="3"/>
      <c r="D541" s="3"/>
      <c r="E541" s="3"/>
      <c r="F541" s="3"/>
      <c r="G541" s="3"/>
      <c r="H541" s="3"/>
    </row>
    <row r="542" spans="2:8" ht="13.2">
      <c r="B542" s="3"/>
      <c r="C542" s="3"/>
      <c r="D542" s="3"/>
      <c r="E542" s="3"/>
      <c r="F542" s="3"/>
      <c r="G542" s="3"/>
      <c r="H542" s="3"/>
    </row>
    <row r="543" spans="2:8" ht="13.2">
      <c r="B543" s="3"/>
      <c r="C543" s="3"/>
      <c r="D543" s="3"/>
      <c r="E543" s="3"/>
      <c r="F543" s="3"/>
      <c r="G543" s="3"/>
      <c r="H543" s="3"/>
    </row>
    <row r="544" spans="2:8" ht="13.2">
      <c r="B544" s="3"/>
      <c r="C544" s="3"/>
      <c r="D544" s="3"/>
      <c r="E544" s="3"/>
      <c r="F544" s="3"/>
      <c r="G544" s="3"/>
      <c r="H544" s="3"/>
    </row>
    <row r="545" spans="2:8" ht="13.2">
      <c r="B545" s="3"/>
      <c r="C545" s="3"/>
      <c r="D545" s="3"/>
      <c r="E545" s="3"/>
      <c r="F545" s="3"/>
      <c r="G545" s="3"/>
      <c r="H545" s="3"/>
    </row>
    <row r="546" spans="2:8" ht="13.2">
      <c r="B546" s="3"/>
      <c r="C546" s="3"/>
      <c r="D546" s="3"/>
      <c r="E546" s="3"/>
      <c r="F546" s="3"/>
      <c r="G546" s="3"/>
      <c r="H546" s="3"/>
    </row>
    <row r="547" spans="2:8" ht="13.2">
      <c r="B547" s="3"/>
      <c r="C547" s="3"/>
      <c r="D547" s="3"/>
      <c r="E547" s="3"/>
      <c r="F547" s="3"/>
      <c r="G547" s="3"/>
      <c r="H547" s="3"/>
    </row>
    <row r="548" spans="2:8" ht="13.2">
      <c r="B548" s="3"/>
      <c r="C548" s="3"/>
      <c r="D548" s="3"/>
      <c r="E548" s="3"/>
      <c r="F548" s="3"/>
      <c r="G548" s="3"/>
      <c r="H548" s="3"/>
    </row>
    <row r="549" spans="2:8" ht="13.2">
      <c r="B549" s="3"/>
      <c r="C549" s="3"/>
      <c r="D549" s="3"/>
      <c r="E549" s="3"/>
      <c r="F549" s="3"/>
      <c r="G549" s="3"/>
      <c r="H549" s="3"/>
    </row>
    <row r="550" spans="2:8" ht="13.2">
      <c r="B550" s="3"/>
      <c r="C550" s="3"/>
      <c r="D550" s="3"/>
      <c r="E550" s="3"/>
      <c r="F550" s="3"/>
      <c r="G550" s="3"/>
      <c r="H550" s="3"/>
    </row>
    <row r="551" spans="2:8" ht="13.2">
      <c r="B551" s="3"/>
      <c r="C551" s="3"/>
      <c r="D551" s="3"/>
      <c r="E551" s="3"/>
      <c r="F551" s="3"/>
      <c r="G551" s="3"/>
      <c r="H551" s="3"/>
    </row>
    <row r="552" spans="2:8" ht="13.2">
      <c r="B552" s="3"/>
      <c r="C552" s="3"/>
      <c r="D552" s="3"/>
      <c r="E552" s="3"/>
      <c r="F552" s="3"/>
      <c r="G552" s="3"/>
      <c r="H552" s="3"/>
    </row>
    <row r="553" spans="2:8" ht="13.2">
      <c r="B553" s="3"/>
      <c r="C553" s="3"/>
      <c r="D553" s="3"/>
      <c r="E553" s="3"/>
      <c r="F553" s="3"/>
      <c r="G553" s="3"/>
      <c r="H553" s="3"/>
    </row>
    <row r="554" spans="2:8" ht="13.2">
      <c r="B554" s="3"/>
      <c r="C554" s="3"/>
      <c r="D554" s="3"/>
      <c r="E554" s="3"/>
      <c r="F554" s="3"/>
      <c r="G554" s="3"/>
      <c r="H554" s="3"/>
    </row>
    <row r="555" spans="2:8" ht="13.2">
      <c r="B555" s="3"/>
      <c r="C555" s="3"/>
      <c r="D555" s="3"/>
      <c r="E555" s="3"/>
      <c r="F555" s="3"/>
      <c r="G555" s="3"/>
      <c r="H555" s="3"/>
    </row>
    <row r="556" spans="2:8" ht="13.2">
      <c r="B556" s="3"/>
      <c r="C556" s="3"/>
      <c r="D556" s="3"/>
      <c r="E556" s="3"/>
      <c r="F556" s="3"/>
      <c r="G556" s="3"/>
      <c r="H556" s="3"/>
    </row>
    <row r="557" spans="2:8" ht="13.2">
      <c r="B557" s="3"/>
      <c r="C557" s="3"/>
      <c r="D557" s="3"/>
      <c r="E557" s="3"/>
      <c r="F557" s="3"/>
      <c r="G557" s="3"/>
      <c r="H557" s="3"/>
    </row>
    <row r="558" spans="2:8" ht="13.2">
      <c r="B558" s="3"/>
      <c r="C558" s="3"/>
      <c r="D558" s="3"/>
      <c r="E558" s="3"/>
      <c r="F558" s="3"/>
      <c r="G558" s="3"/>
      <c r="H558" s="3"/>
    </row>
    <row r="559" spans="2:8" ht="13.2">
      <c r="B559" s="3"/>
      <c r="C559" s="3"/>
      <c r="D559" s="3"/>
      <c r="E559" s="3"/>
      <c r="F559" s="3"/>
      <c r="G559" s="3"/>
      <c r="H559" s="3"/>
    </row>
    <row r="560" spans="2:8" ht="13.2">
      <c r="B560" s="3"/>
      <c r="C560" s="3"/>
      <c r="D560" s="3"/>
      <c r="E560" s="3"/>
      <c r="F560" s="3"/>
      <c r="G560" s="3"/>
      <c r="H560" s="3"/>
    </row>
    <row r="561" spans="2:8" ht="13.2">
      <c r="B561" s="3"/>
      <c r="C561" s="3"/>
      <c r="D561" s="3"/>
      <c r="E561" s="3"/>
      <c r="F561" s="3"/>
      <c r="G561" s="3"/>
      <c r="H561" s="3"/>
    </row>
    <row r="562" spans="2:8" ht="13.2">
      <c r="B562" s="3"/>
      <c r="C562" s="3"/>
      <c r="D562" s="3"/>
      <c r="E562" s="3"/>
      <c r="F562" s="3"/>
      <c r="G562" s="3"/>
      <c r="H562" s="3"/>
    </row>
    <row r="563" spans="2:8" ht="13.2">
      <c r="B563" s="3"/>
      <c r="C563" s="3"/>
      <c r="D563" s="3"/>
      <c r="E563" s="3"/>
      <c r="F563" s="3"/>
      <c r="G563" s="3"/>
      <c r="H563" s="3"/>
    </row>
    <row r="564" spans="2:8" ht="13.2">
      <c r="B564" s="3"/>
      <c r="C564" s="3"/>
      <c r="D564" s="3"/>
      <c r="E564" s="3"/>
      <c r="F564" s="3"/>
      <c r="G564" s="3"/>
      <c r="H564" s="3"/>
    </row>
    <row r="565" spans="2:8" ht="13.2">
      <c r="B565" s="3"/>
      <c r="C565" s="3"/>
      <c r="D565" s="3"/>
      <c r="E565" s="3"/>
      <c r="F565" s="3"/>
      <c r="G565" s="3"/>
      <c r="H565" s="3"/>
    </row>
    <row r="566" spans="2:8" ht="13.2">
      <c r="B566" s="3"/>
      <c r="C566" s="3"/>
      <c r="D566" s="3"/>
      <c r="E566" s="3"/>
      <c r="F566" s="3"/>
      <c r="G566" s="3"/>
      <c r="H566" s="3"/>
    </row>
    <row r="567" spans="2:8" ht="13.2">
      <c r="B567" s="3"/>
      <c r="C567" s="3"/>
      <c r="D567" s="3"/>
      <c r="E567" s="3"/>
      <c r="F567" s="3"/>
      <c r="G567" s="3"/>
      <c r="H567" s="3"/>
    </row>
    <row r="568" spans="2:8" ht="13.2">
      <c r="B568" s="3"/>
      <c r="C568" s="3"/>
      <c r="D568" s="3"/>
      <c r="E568" s="3"/>
      <c r="F568" s="3"/>
      <c r="G568" s="3"/>
      <c r="H568" s="3"/>
    </row>
    <row r="569" spans="2:8" ht="13.2">
      <c r="B569" s="3"/>
      <c r="C569" s="3"/>
      <c r="D569" s="3"/>
      <c r="E569" s="3"/>
      <c r="F569" s="3"/>
      <c r="G569" s="3"/>
      <c r="H569" s="3"/>
    </row>
    <row r="570" spans="2:8" ht="13.2">
      <c r="B570" s="3"/>
      <c r="C570" s="3"/>
      <c r="D570" s="3"/>
      <c r="E570" s="3"/>
      <c r="F570" s="3"/>
      <c r="G570" s="3"/>
      <c r="H570" s="3"/>
    </row>
    <row r="571" spans="2:8" ht="13.2">
      <c r="B571" s="3"/>
      <c r="C571" s="3"/>
      <c r="D571" s="3"/>
      <c r="E571" s="3"/>
      <c r="F571" s="3"/>
      <c r="G571" s="3"/>
      <c r="H571" s="3"/>
    </row>
    <row r="572" spans="2:8" ht="13.2">
      <c r="B572" s="3"/>
      <c r="C572" s="3"/>
      <c r="D572" s="3"/>
      <c r="E572" s="3"/>
      <c r="F572" s="3"/>
      <c r="G572" s="3"/>
      <c r="H572" s="3"/>
    </row>
    <row r="573" spans="2:8" ht="13.2">
      <c r="B573" s="3"/>
      <c r="C573" s="3"/>
      <c r="D573" s="3"/>
      <c r="E573" s="3"/>
      <c r="F573" s="3"/>
      <c r="G573" s="3"/>
      <c r="H573" s="3"/>
    </row>
    <row r="574" spans="2:8" ht="13.2">
      <c r="B574" s="3"/>
      <c r="C574" s="3"/>
      <c r="D574" s="3"/>
      <c r="E574" s="3"/>
      <c r="F574" s="3"/>
      <c r="G574" s="3"/>
      <c r="H574" s="3"/>
    </row>
    <row r="575" spans="2:8" ht="13.2">
      <c r="B575" s="3"/>
      <c r="C575" s="3"/>
      <c r="D575" s="3"/>
      <c r="E575" s="3"/>
      <c r="F575" s="3"/>
      <c r="G575" s="3"/>
      <c r="H575" s="3"/>
    </row>
    <row r="576" spans="2:8" ht="13.2">
      <c r="B576" s="3"/>
      <c r="C576" s="3"/>
      <c r="D576" s="3"/>
      <c r="E576" s="3"/>
      <c r="F576" s="3"/>
      <c r="G576" s="3"/>
      <c r="H576" s="3"/>
    </row>
    <row r="577" spans="2:8" ht="13.2">
      <c r="B577" s="3"/>
      <c r="C577" s="3"/>
      <c r="D577" s="3"/>
      <c r="E577" s="3"/>
      <c r="F577" s="3"/>
      <c r="G577" s="3"/>
      <c r="H577" s="3"/>
    </row>
    <row r="578" spans="2:8" ht="13.2">
      <c r="B578" s="3"/>
      <c r="C578" s="3"/>
      <c r="D578" s="3"/>
      <c r="E578" s="3"/>
      <c r="F578" s="3"/>
      <c r="G578" s="3"/>
      <c r="H578" s="3"/>
    </row>
    <row r="579" spans="2:8" ht="13.2">
      <c r="B579" s="3"/>
      <c r="C579" s="3"/>
      <c r="D579" s="3"/>
      <c r="E579" s="3"/>
      <c r="F579" s="3"/>
      <c r="G579" s="3"/>
      <c r="H579" s="3"/>
    </row>
    <row r="580" spans="2:8" ht="13.2">
      <c r="B580" s="3"/>
      <c r="C580" s="3"/>
      <c r="D580" s="3"/>
      <c r="E580" s="3"/>
      <c r="F580" s="3"/>
      <c r="G580" s="3"/>
      <c r="H580" s="3"/>
    </row>
    <row r="581" spans="2:8" ht="13.2">
      <c r="B581" s="3"/>
      <c r="C581" s="3"/>
      <c r="D581" s="3"/>
      <c r="E581" s="3"/>
      <c r="F581" s="3"/>
      <c r="G581" s="3"/>
      <c r="H581" s="3"/>
    </row>
    <row r="582" spans="2:8" ht="13.2">
      <c r="B582" s="3"/>
      <c r="C582" s="3"/>
      <c r="D582" s="3"/>
      <c r="E582" s="3"/>
      <c r="F582" s="3"/>
      <c r="G582" s="3"/>
      <c r="H582" s="3"/>
    </row>
    <row r="583" spans="2:8" ht="13.2">
      <c r="B583" s="3"/>
      <c r="C583" s="3"/>
      <c r="D583" s="3"/>
      <c r="E583" s="3"/>
      <c r="F583" s="3"/>
      <c r="G583" s="3"/>
      <c r="H583" s="3"/>
    </row>
    <row r="584" spans="2:8" ht="13.2">
      <c r="B584" s="3"/>
      <c r="C584" s="3"/>
      <c r="D584" s="3"/>
      <c r="E584" s="3"/>
      <c r="F584" s="3"/>
      <c r="G584" s="3"/>
      <c r="H584" s="3"/>
    </row>
    <row r="585" spans="2:8" ht="13.2">
      <c r="B585" s="3"/>
      <c r="C585" s="3"/>
      <c r="D585" s="3"/>
      <c r="E585" s="3"/>
      <c r="F585" s="3"/>
      <c r="G585" s="3"/>
      <c r="H585" s="3"/>
    </row>
    <row r="586" spans="2:8" ht="13.2">
      <c r="B586" s="3"/>
      <c r="C586" s="3"/>
      <c r="D586" s="3"/>
      <c r="E586" s="3"/>
      <c r="F586" s="3"/>
      <c r="G586" s="3"/>
      <c r="H586" s="3"/>
    </row>
    <row r="587" spans="2:8" ht="13.2">
      <c r="B587" s="3"/>
      <c r="C587" s="3"/>
      <c r="D587" s="3"/>
      <c r="E587" s="3"/>
      <c r="F587" s="3"/>
      <c r="G587" s="3"/>
      <c r="H587" s="3"/>
    </row>
    <row r="588" spans="2:8" ht="13.2">
      <c r="B588" s="3"/>
      <c r="C588" s="3"/>
      <c r="D588" s="3"/>
      <c r="E588" s="3"/>
      <c r="F588" s="3"/>
      <c r="G588" s="3"/>
      <c r="H588" s="3"/>
    </row>
    <row r="589" spans="2:8" ht="13.2">
      <c r="B589" s="3"/>
      <c r="C589" s="3"/>
      <c r="D589" s="3"/>
      <c r="E589" s="3"/>
      <c r="F589" s="3"/>
      <c r="G589" s="3"/>
      <c r="H589" s="3"/>
    </row>
    <row r="590" spans="2:8" ht="13.2">
      <c r="B590" s="3"/>
      <c r="C590" s="3"/>
      <c r="D590" s="3"/>
      <c r="E590" s="3"/>
      <c r="F590" s="3"/>
      <c r="G590" s="3"/>
      <c r="H590" s="3"/>
    </row>
    <row r="591" spans="2:8" ht="13.2">
      <c r="B591" s="3"/>
      <c r="C591" s="3"/>
      <c r="D591" s="3"/>
      <c r="E591" s="3"/>
      <c r="F591" s="3"/>
      <c r="G591" s="3"/>
      <c r="H591" s="3"/>
    </row>
    <row r="592" spans="2:8" ht="13.2">
      <c r="B592" s="3"/>
      <c r="C592" s="3"/>
      <c r="D592" s="3"/>
      <c r="E592" s="3"/>
      <c r="F592" s="3"/>
      <c r="G592" s="3"/>
      <c r="H592" s="3"/>
    </row>
    <row r="593" spans="2:8" ht="13.2">
      <c r="B593" s="3"/>
      <c r="C593" s="3"/>
      <c r="D593" s="3"/>
      <c r="E593" s="3"/>
      <c r="F593" s="3"/>
      <c r="G593" s="3"/>
      <c r="H593" s="3"/>
    </row>
    <row r="594" spans="2:8" ht="13.2">
      <c r="B594" s="3"/>
      <c r="C594" s="3"/>
      <c r="D594" s="3"/>
      <c r="E594" s="3"/>
      <c r="F594" s="3"/>
      <c r="G594" s="3"/>
      <c r="H594" s="3"/>
    </row>
    <row r="595" spans="2:8" ht="13.2">
      <c r="B595" s="3"/>
      <c r="C595" s="3"/>
      <c r="D595" s="3"/>
      <c r="E595" s="3"/>
      <c r="F595" s="3"/>
      <c r="G595" s="3"/>
      <c r="H595" s="3"/>
    </row>
    <row r="596" spans="2:8" ht="13.2">
      <c r="B596" s="3"/>
      <c r="C596" s="3"/>
      <c r="D596" s="3"/>
      <c r="E596" s="3"/>
      <c r="F596" s="3"/>
      <c r="G596" s="3"/>
      <c r="H596" s="3"/>
    </row>
    <row r="597" spans="2:8" ht="13.2">
      <c r="B597" s="3"/>
      <c r="C597" s="3"/>
      <c r="D597" s="3"/>
      <c r="E597" s="3"/>
      <c r="F597" s="3"/>
      <c r="G597" s="3"/>
      <c r="H597" s="3"/>
    </row>
    <row r="598" spans="2:8" ht="13.2">
      <c r="B598" s="3"/>
      <c r="C598" s="3"/>
      <c r="D598" s="3"/>
      <c r="E598" s="3"/>
      <c r="F598" s="3"/>
      <c r="G598" s="3"/>
      <c r="H598" s="3"/>
    </row>
    <row r="599" spans="2:8" ht="13.2">
      <c r="B599" s="3"/>
      <c r="C599" s="3"/>
      <c r="D599" s="3"/>
      <c r="E599" s="3"/>
      <c r="F599" s="3"/>
      <c r="G599" s="3"/>
      <c r="H599" s="3"/>
    </row>
    <row r="600" spans="2:8" ht="13.2">
      <c r="B600" s="3"/>
      <c r="C600" s="3"/>
      <c r="D600" s="3"/>
      <c r="E600" s="3"/>
      <c r="F600" s="3"/>
      <c r="G600" s="3"/>
      <c r="H600" s="3"/>
    </row>
    <row r="601" spans="2:8" ht="13.2">
      <c r="B601" s="3"/>
      <c r="C601" s="3"/>
      <c r="D601" s="3"/>
      <c r="E601" s="3"/>
      <c r="F601" s="3"/>
      <c r="G601" s="3"/>
      <c r="H601" s="3"/>
    </row>
    <row r="602" spans="2:8" ht="13.2">
      <c r="B602" s="3"/>
      <c r="C602" s="3"/>
      <c r="D602" s="3"/>
      <c r="E602" s="3"/>
      <c r="F602" s="3"/>
      <c r="G602" s="3"/>
      <c r="H602" s="3"/>
    </row>
    <row r="603" spans="2:8" ht="13.2">
      <c r="B603" s="3"/>
      <c r="C603" s="3"/>
      <c r="D603" s="3"/>
      <c r="E603" s="3"/>
      <c r="F603" s="3"/>
      <c r="G603" s="3"/>
      <c r="H603" s="3"/>
    </row>
    <row r="604" spans="2:8" ht="13.2">
      <c r="B604" s="3"/>
      <c r="C604" s="3"/>
      <c r="D604" s="3"/>
      <c r="E604" s="3"/>
      <c r="F604" s="3"/>
      <c r="G604" s="3"/>
      <c r="H604" s="3"/>
    </row>
    <row r="605" spans="2:8" ht="13.2">
      <c r="B605" s="3"/>
      <c r="C605" s="3"/>
      <c r="D605" s="3"/>
      <c r="E605" s="3"/>
      <c r="F605" s="3"/>
      <c r="G605" s="3"/>
      <c r="H605" s="3"/>
    </row>
    <row r="606" spans="2:8" ht="13.2">
      <c r="B606" s="3"/>
      <c r="C606" s="3"/>
      <c r="D606" s="3"/>
      <c r="E606" s="3"/>
      <c r="F606" s="3"/>
      <c r="G606" s="3"/>
      <c r="H606" s="3"/>
    </row>
    <row r="607" spans="2:8" ht="13.2">
      <c r="B607" s="3"/>
      <c r="C607" s="3"/>
      <c r="D607" s="3"/>
      <c r="E607" s="3"/>
      <c r="F607" s="3"/>
      <c r="G607" s="3"/>
      <c r="H607" s="3"/>
    </row>
    <row r="608" spans="2:8" ht="13.2">
      <c r="B608" s="3"/>
      <c r="C608" s="3"/>
      <c r="D608" s="3"/>
      <c r="E608" s="3"/>
      <c r="F608" s="3"/>
      <c r="G608" s="3"/>
      <c r="H608" s="3"/>
    </row>
    <row r="609" spans="2:8" ht="13.2">
      <c r="B609" s="3"/>
      <c r="C609" s="3"/>
      <c r="D609" s="3"/>
      <c r="E609" s="3"/>
      <c r="F609" s="3"/>
      <c r="G609" s="3"/>
      <c r="H609" s="3"/>
    </row>
    <row r="610" spans="2:8" ht="13.2">
      <c r="B610" s="3"/>
      <c r="C610" s="3"/>
      <c r="D610" s="3"/>
      <c r="E610" s="3"/>
      <c r="F610" s="3"/>
      <c r="G610" s="3"/>
      <c r="H610" s="3"/>
    </row>
    <row r="611" spans="2:8" ht="13.2">
      <c r="B611" s="3"/>
      <c r="C611" s="3"/>
      <c r="D611" s="3"/>
      <c r="E611" s="3"/>
      <c r="F611" s="3"/>
      <c r="G611" s="3"/>
      <c r="H611" s="3"/>
    </row>
    <row r="612" spans="2:8" ht="13.2">
      <c r="B612" s="3"/>
      <c r="C612" s="3"/>
      <c r="D612" s="3"/>
      <c r="E612" s="3"/>
      <c r="F612" s="3"/>
      <c r="G612" s="3"/>
      <c r="H612" s="3"/>
    </row>
    <row r="613" spans="2:8" ht="13.2">
      <c r="B613" s="3"/>
      <c r="C613" s="3"/>
      <c r="D613" s="3"/>
      <c r="E613" s="3"/>
      <c r="F613" s="3"/>
      <c r="G613" s="3"/>
      <c r="H613" s="3"/>
    </row>
    <row r="614" spans="2:8" ht="13.2">
      <c r="B614" s="3"/>
      <c r="C614" s="3"/>
      <c r="D614" s="3"/>
      <c r="E614" s="3"/>
      <c r="F614" s="3"/>
      <c r="G614" s="3"/>
      <c r="H614" s="3"/>
    </row>
    <row r="615" spans="2:8" ht="13.2">
      <c r="B615" s="3"/>
      <c r="C615" s="3"/>
      <c r="D615" s="3"/>
      <c r="E615" s="3"/>
      <c r="F615" s="3"/>
      <c r="G615" s="3"/>
      <c r="H615" s="3"/>
    </row>
    <row r="616" spans="2:8" ht="13.2">
      <c r="B616" s="3"/>
      <c r="C616" s="3"/>
      <c r="D616" s="3"/>
      <c r="E616" s="3"/>
      <c r="F616" s="3"/>
      <c r="G616" s="3"/>
      <c r="H616" s="3"/>
    </row>
    <row r="617" spans="2:8" ht="13.2">
      <c r="B617" s="3"/>
      <c r="C617" s="3"/>
      <c r="D617" s="3"/>
      <c r="E617" s="3"/>
      <c r="F617" s="3"/>
      <c r="G617" s="3"/>
      <c r="H617" s="3"/>
    </row>
    <row r="618" spans="2:8" ht="13.2">
      <c r="B618" s="3"/>
      <c r="C618" s="3"/>
      <c r="D618" s="3"/>
      <c r="E618" s="3"/>
      <c r="F618" s="3"/>
      <c r="G618" s="3"/>
      <c r="H618" s="3"/>
    </row>
    <row r="619" spans="2:8" ht="13.2">
      <c r="B619" s="3"/>
      <c r="C619" s="3"/>
      <c r="D619" s="3"/>
      <c r="E619" s="3"/>
      <c r="F619" s="3"/>
      <c r="G619" s="3"/>
      <c r="H619" s="3"/>
    </row>
    <row r="620" spans="2:8" ht="13.2">
      <c r="B620" s="3"/>
      <c r="C620" s="3"/>
      <c r="D620" s="3"/>
      <c r="E620" s="3"/>
      <c r="F620" s="3"/>
      <c r="G620" s="3"/>
      <c r="H620" s="3"/>
    </row>
    <row r="621" spans="2:8" ht="13.2">
      <c r="B621" s="3"/>
      <c r="C621" s="3"/>
      <c r="D621" s="3"/>
      <c r="E621" s="3"/>
      <c r="F621" s="3"/>
      <c r="G621" s="3"/>
      <c r="H621" s="3"/>
    </row>
    <row r="622" spans="2:8" ht="13.2">
      <c r="B622" s="3"/>
      <c r="C622" s="3"/>
      <c r="D622" s="3"/>
      <c r="E622" s="3"/>
      <c r="F622" s="3"/>
      <c r="G622" s="3"/>
      <c r="H622" s="3"/>
    </row>
    <row r="623" spans="2:8" ht="13.2">
      <c r="B623" s="3"/>
      <c r="C623" s="3"/>
      <c r="D623" s="3"/>
      <c r="E623" s="3"/>
      <c r="F623" s="3"/>
      <c r="G623" s="3"/>
      <c r="H623" s="3"/>
    </row>
    <row r="624" spans="2:8" ht="13.2">
      <c r="B624" s="3"/>
      <c r="C624" s="3"/>
      <c r="D624" s="3"/>
      <c r="E624" s="3"/>
      <c r="F624" s="3"/>
      <c r="G624" s="3"/>
      <c r="H624" s="3"/>
    </row>
    <row r="625" spans="2:8" ht="13.2">
      <c r="B625" s="3"/>
      <c r="C625" s="3"/>
      <c r="D625" s="3"/>
      <c r="E625" s="3"/>
      <c r="F625" s="3"/>
      <c r="G625" s="3"/>
      <c r="H625" s="3"/>
    </row>
    <row r="626" spans="2:8" ht="13.2">
      <c r="B626" s="3"/>
      <c r="C626" s="3"/>
      <c r="D626" s="3"/>
      <c r="E626" s="3"/>
      <c r="F626" s="3"/>
      <c r="G626" s="3"/>
      <c r="H626" s="3"/>
    </row>
    <row r="627" spans="2:8" ht="13.2">
      <c r="B627" s="3"/>
      <c r="C627" s="3"/>
      <c r="D627" s="3"/>
      <c r="E627" s="3"/>
      <c r="F627" s="3"/>
      <c r="G627" s="3"/>
      <c r="H627" s="3"/>
    </row>
    <row r="628" spans="2:8" ht="13.2">
      <c r="B628" s="3"/>
      <c r="C628" s="3"/>
      <c r="D628" s="3"/>
      <c r="E628" s="3"/>
      <c r="F628" s="3"/>
      <c r="G628" s="3"/>
      <c r="H628" s="3"/>
    </row>
    <row r="629" spans="2:8" ht="13.2">
      <c r="B629" s="3"/>
      <c r="C629" s="3"/>
      <c r="D629" s="3"/>
      <c r="E629" s="3"/>
      <c r="F629" s="3"/>
      <c r="G629" s="3"/>
      <c r="H629" s="3"/>
    </row>
    <row r="630" spans="2:8" ht="13.2">
      <c r="B630" s="3"/>
      <c r="C630" s="3"/>
      <c r="D630" s="3"/>
      <c r="E630" s="3"/>
      <c r="F630" s="3"/>
      <c r="G630" s="3"/>
      <c r="H630" s="3"/>
    </row>
    <row r="631" spans="2:8" ht="13.2">
      <c r="B631" s="3"/>
      <c r="C631" s="3"/>
      <c r="D631" s="3"/>
      <c r="E631" s="3"/>
      <c r="F631" s="3"/>
      <c r="G631" s="3"/>
      <c r="H631" s="3"/>
    </row>
    <row r="632" spans="2:8" ht="13.2">
      <c r="B632" s="3"/>
      <c r="C632" s="3"/>
      <c r="D632" s="3"/>
      <c r="E632" s="3"/>
      <c r="F632" s="3"/>
      <c r="G632" s="3"/>
      <c r="H632" s="3"/>
    </row>
    <row r="633" spans="2:8" ht="13.2">
      <c r="B633" s="3"/>
      <c r="C633" s="3"/>
      <c r="D633" s="3"/>
      <c r="E633" s="3"/>
      <c r="F633" s="3"/>
      <c r="G633" s="3"/>
      <c r="H633" s="3"/>
    </row>
    <row r="634" spans="2:8" ht="13.2">
      <c r="B634" s="3"/>
      <c r="C634" s="3"/>
      <c r="D634" s="3"/>
      <c r="E634" s="3"/>
      <c r="F634" s="3"/>
      <c r="G634" s="3"/>
      <c r="H634" s="3"/>
    </row>
    <row r="635" spans="2:8" ht="13.2">
      <c r="B635" s="3"/>
      <c r="C635" s="3"/>
      <c r="D635" s="3"/>
      <c r="E635" s="3"/>
      <c r="F635" s="3"/>
      <c r="G635" s="3"/>
      <c r="H635" s="3"/>
    </row>
    <row r="636" spans="2:8" ht="13.2">
      <c r="B636" s="3"/>
      <c r="C636" s="3"/>
      <c r="D636" s="3"/>
      <c r="E636" s="3"/>
      <c r="F636" s="3"/>
      <c r="G636" s="3"/>
      <c r="H636" s="3"/>
    </row>
    <row r="637" spans="2:8" ht="13.2">
      <c r="B637" s="3"/>
      <c r="C637" s="3"/>
      <c r="D637" s="3"/>
      <c r="E637" s="3"/>
      <c r="F637" s="3"/>
      <c r="G637" s="3"/>
      <c r="H637" s="3"/>
    </row>
    <row r="638" spans="2:8" ht="13.2">
      <c r="B638" s="3"/>
      <c r="C638" s="3"/>
      <c r="D638" s="3"/>
      <c r="E638" s="3"/>
      <c r="F638" s="3"/>
      <c r="G638" s="3"/>
      <c r="H638" s="3"/>
    </row>
    <row r="639" spans="2:8" ht="13.2">
      <c r="B639" s="3"/>
      <c r="C639" s="3"/>
      <c r="D639" s="3"/>
      <c r="E639" s="3"/>
      <c r="F639" s="3"/>
      <c r="G639" s="3"/>
      <c r="H639" s="3"/>
    </row>
    <row r="640" spans="2:8" ht="13.2">
      <c r="B640" s="3"/>
      <c r="C640" s="3"/>
      <c r="D640" s="3"/>
      <c r="E640" s="3"/>
      <c r="F640" s="3"/>
      <c r="G640" s="3"/>
      <c r="H640" s="3"/>
    </row>
    <row r="641" spans="2:8" ht="13.2">
      <c r="B641" s="3"/>
      <c r="C641" s="3"/>
      <c r="D641" s="3"/>
      <c r="E641" s="3"/>
      <c r="F641" s="3"/>
      <c r="G641" s="3"/>
      <c r="H641" s="3"/>
    </row>
    <row r="642" spans="2:8" ht="13.2">
      <c r="B642" s="3"/>
      <c r="C642" s="3"/>
      <c r="D642" s="3"/>
      <c r="E642" s="3"/>
      <c r="F642" s="3"/>
      <c r="G642" s="3"/>
      <c r="H642" s="3"/>
    </row>
    <row r="643" spans="2:8" ht="13.2">
      <c r="B643" s="3"/>
      <c r="C643" s="3"/>
      <c r="D643" s="3"/>
      <c r="E643" s="3"/>
      <c r="F643" s="3"/>
      <c r="G643" s="3"/>
      <c r="H643" s="3"/>
    </row>
    <row r="644" spans="2:8" ht="13.2">
      <c r="B644" s="3"/>
      <c r="C644" s="3"/>
      <c r="D644" s="3"/>
      <c r="E644" s="3"/>
      <c r="F644" s="3"/>
      <c r="G644" s="3"/>
      <c r="H644" s="3"/>
    </row>
    <row r="645" spans="2:8" ht="13.2">
      <c r="B645" s="3"/>
      <c r="C645" s="3"/>
      <c r="D645" s="3"/>
      <c r="E645" s="3"/>
      <c r="F645" s="3"/>
      <c r="G645" s="3"/>
      <c r="H645" s="3"/>
    </row>
    <row r="646" spans="2:8" ht="13.2">
      <c r="B646" s="3"/>
      <c r="C646" s="3"/>
      <c r="D646" s="3"/>
      <c r="E646" s="3"/>
      <c r="F646" s="3"/>
      <c r="G646" s="3"/>
      <c r="H646" s="3"/>
    </row>
    <row r="647" spans="2:8" ht="13.2">
      <c r="B647" s="3"/>
      <c r="C647" s="3"/>
      <c r="D647" s="3"/>
      <c r="E647" s="3"/>
      <c r="F647" s="3"/>
      <c r="G647" s="3"/>
      <c r="H647" s="3"/>
    </row>
    <row r="648" spans="2:8" ht="13.2">
      <c r="B648" s="3"/>
      <c r="C648" s="3"/>
      <c r="D648" s="3"/>
      <c r="E648" s="3"/>
      <c r="F648" s="3"/>
      <c r="G648" s="3"/>
      <c r="H648" s="3"/>
    </row>
    <row r="649" spans="2:8" ht="13.2">
      <c r="B649" s="3"/>
      <c r="C649" s="3"/>
      <c r="D649" s="3"/>
      <c r="E649" s="3"/>
      <c r="F649" s="3"/>
      <c r="G649" s="3"/>
      <c r="H649" s="3"/>
    </row>
    <row r="650" spans="2:8" ht="13.2">
      <c r="B650" s="3"/>
      <c r="C650" s="3"/>
      <c r="D650" s="3"/>
      <c r="E650" s="3"/>
      <c r="F650" s="3"/>
      <c r="G650" s="3"/>
      <c r="H650" s="3"/>
    </row>
    <row r="651" spans="2:8" ht="13.2">
      <c r="B651" s="3"/>
      <c r="C651" s="3"/>
      <c r="D651" s="3"/>
      <c r="E651" s="3"/>
      <c r="F651" s="3"/>
      <c r="G651" s="3"/>
      <c r="H651" s="3"/>
    </row>
    <row r="652" spans="2:8" ht="13.2">
      <c r="B652" s="3"/>
      <c r="C652" s="3"/>
      <c r="D652" s="3"/>
      <c r="E652" s="3"/>
      <c r="F652" s="3"/>
      <c r="G652" s="3"/>
      <c r="H652" s="3"/>
    </row>
    <row r="653" spans="2:8" ht="13.2">
      <c r="B653" s="3"/>
      <c r="C653" s="3"/>
      <c r="D653" s="3"/>
      <c r="E653" s="3"/>
      <c r="F653" s="3"/>
      <c r="G653" s="3"/>
      <c r="H653" s="3"/>
    </row>
    <row r="654" spans="2:8" ht="13.2">
      <c r="B654" s="3"/>
      <c r="C654" s="3"/>
      <c r="D654" s="3"/>
      <c r="E654" s="3"/>
      <c r="F654" s="3"/>
      <c r="G654" s="3"/>
      <c r="H654" s="3"/>
    </row>
    <row r="655" spans="2:8" ht="13.2">
      <c r="B655" s="3"/>
      <c r="C655" s="3"/>
      <c r="D655" s="3"/>
      <c r="E655" s="3"/>
      <c r="F655" s="3"/>
      <c r="G655" s="3"/>
      <c r="H655" s="3"/>
    </row>
    <row r="656" spans="2:8" ht="13.2">
      <c r="B656" s="3"/>
      <c r="C656" s="3"/>
      <c r="D656" s="3"/>
      <c r="E656" s="3"/>
      <c r="F656" s="3"/>
      <c r="G656" s="3"/>
      <c r="H656" s="3"/>
    </row>
    <row r="657" spans="2:8" ht="13.2">
      <c r="B657" s="3"/>
      <c r="C657" s="3"/>
      <c r="D657" s="3"/>
      <c r="E657" s="3"/>
      <c r="F657" s="3"/>
      <c r="G657" s="3"/>
      <c r="H657" s="3"/>
    </row>
    <row r="658" spans="2:8" ht="13.2">
      <c r="B658" s="3"/>
      <c r="C658" s="3"/>
      <c r="D658" s="3"/>
      <c r="E658" s="3"/>
      <c r="F658" s="3"/>
      <c r="G658" s="3"/>
      <c r="H658" s="3"/>
    </row>
    <row r="659" spans="2:8" ht="13.2">
      <c r="B659" s="3"/>
      <c r="C659" s="3"/>
      <c r="D659" s="3"/>
      <c r="E659" s="3"/>
      <c r="F659" s="3"/>
      <c r="G659" s="3"/>
      <c r="H659" s="3"/>
    </row>
    <row r="660" spans="2:8" ht="13.2">
      <c r="B660" s="3"/>
      <c r="C660" s="3"/>
      <c r="D660" s="3"/>
      <c r="E660" s="3"/>
      <c r="F660" s="3"/>
      <c r="G660" s="3"/>
      <c r="H660" s="3"/>
    </row>
    <row r="661" spans="2:8" ht="13.2">
      <c r="B661" s="3"/>
      <c r="C661" s="3"/>
      <c r="D661" s="3"/>
      <c r="E661" s="3"/>
      <c r="F661" s="3"/>
      <c r="G661" s="3"/>
      <c r="H661" s="3"/>
    </row>
    <row r="662" spans="2:8" ht="13.2">
      <c r="B662" s="3"/>
      <c r="C662" s="3"/>
      <c r="D662" s="3"/>
      <c r="E662" s="3"/>
      <c r="F662" s="3"/>
      <c r="G662" s="3"/>
      <c r="H662" s="3"/>
    </row>
    <row r="663" spans="2:8" ht="13.2">
      <c r="B663" s="3"/>
      <c r="C663" s="3"/>
      <c r="D663" s="3"/>
      <c r="E663" s="3"/>
      <c r="F663" s="3"/>
      <c r="G663" s="3"/>
      <c r="H663" s="3"/>
    </row>
    <row r="664" spans="2:8" ht="13.2">
      <c r="B664" s="3"/>
      <c r="C664" s="3"/>
      <c r="D664" s="3"/>
      <c r="E664" s="3"/>
      <c r="F664" s="3"/>
      <c r="G664" s="3"/>
      <c r="H664" s="3"/>
    </row>
    <row r="665" spans="2:8" ht="13.2">
      <c r="B665" s="3"/>
      <c r="C665" s="3"/>
      <c r="D665" s="3"/>
      <c r="E665" s="3"/>
      <c r="F665" s="3"/>
      <c r="G665" s="3"/>
      <c r="H665" s="3"/>
    </row>
    <row r="666" spans="2:8" ht="13.2">
      <c r="B666" s="3"/>
      <c r="C666" s="3"/>
      <c r="D666" s="3"/>
      <c r="E666" s="3"/>
      <c r="F666" s="3"/>
      <c r="G666" s="3"/>
      <c r="H666" s="3"/>
    </row>
    <row r="667" spans="2:8" ht="13.2">
      <c r="B667" s="3"/>
      <c r="C667" s="3"/>
      <c r="D667" s="3"/>
      <c r="E667" s="3"/>
      <c r="F667" s="3"/>
      <c r="G667" s="3"/>
      <c r="H667" s="3"/>
    </row>
    <row r="668" spans="2:8" ht="13.2">
      <c r="B668" s="3"/>
      <c r="C668" s="3"/>
      <c r="D668" s="3"/>
      <c r="E668" s="3"/>
      <c r="F668" s="3"/>
      <c r="G668" s="3"/>
      <c r="H668" s="3"/>
    </row>
    <row r="669" spans="2:8" ht="13.2">
      <c r="B669" s="3"/>
      <c r="C669" s="3"/>
      <c r="D669" s="3"/>
      <c r="E669" s="3"/>
      <c r="F669" s="3"/>
      <c r="G669" s="3"/>
      <c r="H669" s="3"/>
    </row>
    <row r="670" spans="2:8" ht="13.2">
      <c r="B670" s="3"/>
      <c r="C670" s="3"/>
      <c r="D670" s="3"/>
      <c r="E670" s="3"/>
      <c r="F670" s="3"/>
      <c r="G670" s="3"/>
      <c r="H670" s="3"/>
    </row>
    <row r="671" spans="2:8" ht="13.2">
      <c r="B671" s="3"/>
      <c r="C671" s="3"/>
      <c r="D671" s="3"/>
      <c r="E671" s="3"/>
      <c r="F671" s="3"/>
      <c r="G671" s="3"/>
      <c r="H671" s="3"/>
    </row>
    <row r="672" spans="2:8" ht="13.2">
      <c r="B672" s="3"/>
      <c r="C672" s="3"/>
      <c r="D672" s="3"/>
      <c r="E672" s="3"/>
      <c r="F672" s="3"/>
      <c r="G672" s="3"/>
      <c r="H672" s="3"/>
    </row>
    <row r="673" spans="2:8" ht="13.2">
      <c r="B673" s="3"/>
      <c r="C673" s="3"/>
      <c r="D673" s="3"/>
      <c r="E673" s="3"/>
      <c r="F673" s="3"/>
      <c r="G673" s="3"/>
      <c r="H673" s="3"/>
    </row>
    <row r="674" spans="2:8" ht="13.2">
      <c r="B674" s="3"/>
      <c r="C674" s="3"/>
      <c r="D674" s="3"/>
      <c r="E674" s="3"/>
      <c r="F674" s="3"/>
      <c r="G674" s="3"/>
      <c r="H674" s="3"/>
    </row>
    <row r="675" spans="2:8" ht="13.2">
      <c r="B675" s="3"/>
      <c r="C675" s="3"/>
      <c r="D675" s="3"/>
      <c r="E675" s="3"/>
      <c r="F675" s="3"/>
      <c r="G675" s="3"/>
      <c r="H675" s="3"/>
    </row>
    <row r="676" spans="2:8" ht="13.2">
      <c r="B676" s="3"/>
      <c r="C676" s="3"/>
      <c r="D676" s="3"/>
      <c r="E676" s="3"/>
      <c r="F676" s="3"/>
      <c r="G676" s="3"/>
      <c r="H676" s="3"/>
    </row>
    <row r="677" spans="2:8" ht="13.2">
      <c r="B677" s="3"/>
      <c r="C677" s="3"/>
      <c r="D677" s="3"/>
      <c r="E677" s="3"/>
      <c r="F677" s="3"/>
      <c r="G677" s="3"/>
      <c r="H677" s="3"/>
    </row>
    <row r="678" spans="2:8" ht="13.2">
      <c r="B678" s="3"/>
      <c r="C678" s="3"/>
      <c r="D678" s="3"/>
      <c r="E678" s="3"/>
      <c r="F678" s="3"/>
      <c r="G678" s="3"/>
      <c r="H678" s="3"/>
    </row>
    <row r="679" spans="2:8" ht="13.2">
      <c r="B679" s="3"/>
      <c r="C679" s="3"/>
      <c r="D679" s="3"/>
      <c r="E679" s="3"/>
      <c r="F679" s="3"/>
      <c r="G679" s="3"/>
      <c r="H679" s="3"/>
    </row>
    <row r="680" spans="2:8" ht="13.2">
      <c r="B680" s="3"/>
      <c r="C680" s="3"/>
      <c r="D680" s="3"/>
      <c r="E680" s="3"/>
      <c r="F680" s="3"/>
      <c r="G680" s="3"/>
      <c r="H680" s="3"/>
    </row>
    <row r="681" spans="2:8" ht="13.2">
      <c r="B681" s="3"/>
      <c r="C681" s="3"/>
      <c r="D681" s="3"/>
      <c r="E681" s="3"/>
      <c r="F681" s="3"/>
      <c r="G681" s="3"/>
      <c r="H681" s="3"/>
    </row>
    <row r="682" spans="2:8" ht="13.2">
      <c r="B682" s="3"/>
      <c r="C682" s="3"/>
      <c r="D682" s="3"/>
      <c r="E682" s="3"/>
      <c r="F682" s="3"/>
      <c r="G682" s="3"/>
      <c r="H682" s="3"/>
    </row>
    <row r="683" spans="2:8" ht="13.2">
      <c r="B683" s="3"/>
      <c r="C683" s="3"/>
      <c r="D683" s="3"/>
      <c r="E683" s="3"/>
      <c r="F683" s="3"/>
      <c r="G683" s="3"/>
      <c r="H683" s="3"/>
    </row>
    <row r="684" spans="2:8" ht="13.2">
      <c r="B684" s="3"/>
      <c r="C684" s="3"/>
      <c r="D684" s="3"/>
      <c r="E684" s="3"/>
      <c r="F684" s="3"/>
      <c r="G684" s="3"/>
      <c r="H684" s="3"/>
    </row>
    <row r="685" spans="2:8" ht="13.2">
      <c r="B685" s="3"/>
      <c r="C685" s="3"/>
      <c r="D685" s="3"/>
      <c r="E685" s="3"/>
      <c r="F685" s="3"/>
      <c r="G685" s="3"/>
      <c r="H685" s="3"/>
    </row>
    <row r="686" spans="2:8" ht="13.2">
      <c r="B686" s="3"/>
      <c r="C686" s="3"/>
      <c r="D686" s="3"/>
      <c r="E686" s="3"/>
      <c r="F686" s="3"/>
      <c r="G686" s="3"/>
      <c r="H686" s="3"/>
    </row>
    <row r="687" spans="2:8" ht="13.2">
      <c r="B687" s="3"/>
      <c r="C687" s="3"/>
      <c r="D687" s="3"/>
      <c r="E687" s="3"/>
      <c r="F687" s="3"/>
      <c r="G687" s="3"/>
      <c r="H687" s="3"/>
    </row>
    <row r="688" spans="2:8" ht="13.2">
      <c r="B688" s="3"/>
      <c r="C688" s="3"/>
      <c r="D688" s="3"/>
      <c r="E688" s="3"/>
      <c r="F688" s="3"/>
      <c r="G688" s="3"/>
      <c r="H688" s="3"/>
    </row>
    <row r="689" spans="2:8" ht="13.2">
      <c r="B689" s="3"/>
      <c r="C689" s="3"/>
      <c r="D689" s="3"/>
      <c r="E689" s="3"/>
      <c r="F689" s="3"/>
      <c r="G689" s="3"/>
      <c r="H689" s="3"/>
    </row>
    <row r="690" spans="2:8" ht="13.2">
      <c r="B690" s="3"/>
      <c r="C690" s="3"/>
      <c r="D690" s="3"/>
      <c r="E690" s="3"/>
      <c r="F690" s="3"/>
      <c r="G690" s="3"/>
      <c r="H690" s="3"/>
    </row>
    <row r="691" spans="2:8" ht="13.2">
      <c r="B691" s="3"/>
      <c r="C691" s="3"/>
      <c r="D691" s="3"/>
      <c r="E691" s="3"/>
      <c r="F691" s="3"/>
      <c r="G691" s="3"/>
      <c r="H691" s="3"/>
    </row>
    <row r="692" spans="2:8" ht="13.2">
      <c r="B692" s="3"/>
      <c r="C692" s="3"/>
      <c r="D692" s="3"/>
      <c r="E692" s="3"/>
      <c r="F692" s="3"/>
      <c r="G692" s="3"/>
      <c r="H692" s="3"/>
    </row>
    <row r="693" spans="2:8" ht="13.2">
      <c r="B693" s="3"/>
      <c r="C693" s="3"/>
      <c r="D693" s="3"/>
      <c r="E693" s="3"/>
      <c r="F693" s="3"/>
      <c r="G693" s="3"/>
      <c r="H693" s="3"/>
    </row>
    <row r="694" spans="2:8" ht="13.2">
      <c r="B694" s="3"/>
      <c r="C694" s="3"/>
      <c r="D694" s="3"/>
      <c r="E694" s="3"/>
      <c r="F694" s="3"/>
      <c r="G694" s="3"/>
      <c r="H694" s="3"/>
    </row>
    <row r="695" spans="2:8" ht="13.2">
      <c r="B695" s="3"/>
      <c r="C695" s="3"/>
      <c r="D695" s="3"/>
      <c r="E695" s="3"/>
      <c r="F695" s="3"/>
      <c r="G695" s="3"/>
      <c r="H695" s="3"/>
    </row>
    <row r="696" spans="2:8" ht="13.2">
      <c r="B696" s="3"/>
      <c r="C696" s="3"/>
      <c r="D696" s="3"/>
      <c r="E696" s="3"/>
      <c r="F696" s="3"/>
      <c r="G696" s="3"/>
      <c r="H696" s="3"/>
    </row>
    <row r="697" spans="2:8" ht="13.2">
      <c r="B697" s="3"/>
      <c r="C697" s="3"/>
      <c r="D697" s="3"/>
      <c r="E697" s="3"/>
      <c r="F697" s="3"/>
      <c r="G697" s="3"/>
      <c r="H697" s="3"/>
    </row>
    <row r="698" spans="2:8" ht="13.2">
      <c r="B698" s="3"/>
      <c r="C698" s="3"/>
      <c r="D698" s="3"/>
      <c r="E698" s="3"/>
      <c r="F698" s="3"/>
      <c r="G698" s="3"/>
      <c r="H698" s="3"/>
    </row>
    <row r="699" spans="2:8" ht="13.2">
      <c r="B699" s="3"/>
      <c r="C699" s="3"/>
      <c r="D699" s="3"/>
      <c r="E699" s="3"/>
      <c r="F699" s="3"/>
      <c r="G699" s="3"/>
      <c r="H699" s="3"/>
    </row>
    <row r="700" spans="2:8" ht="13.2">
      <c r="B700" s="3"/>
      <c r="C700" s="3"/>
      <c r="D700" s="3"/>
      <c r="E700" s="3"/>
      <c r="F700" s="3"/>
      <c r="G700" s="3"/>
      <c r="H700" s="3"/>
    </row>
    <row r="701" spans="2:8" ht="13.2">
      <c r="B701" s="3"/>
      <c r="C701" s="3"/>
      <c r="D701" s="3"/>
      <c r="E701" s="3"/>
      <c r="F701" s="3"/>
      <c r="G701" s="3"/>
      <c r="H701" s="3"/>
    </row>
    <row r="702" spans="2:8" ht="13.2">
      <c r="B702" s="3"/>
      <c r="C702" s="3"/>
      <c r="D702" s="3"/>
      <c r="E702" s="3"/>
      <c r="F702" s="3"/>
      <c r="G702" s="3"/>
      <c r="H702" s="3"/>
    </row>
    <row r="703" spans="2:8" ht="13.2">
      <c r="B703" s="3"/>
      <c r="C703" s="3"/>
      <c r="D703" s="3"/>
      <c r="E703" s="3"/>
      <c r="F703" s="3"/>
      <c r="G703" s="3"/>
      <c r="H703" s="3"/>
    </row>
    <row r="704" spans="2:8" ht="13.2">
      <c r="B704" s="3"/>
      <c r="C704" s="3"/>
      <c r="D704" s="3"/>
      <c r="E704" s="3"/>
      <c r="F704" s="3"/>
      <c r="G704" s="3"/>
      <c r="H704" s="3"/>
    </row>
    <row r="705" spans="2:8" ht="13.2">
      <c r="B705" s="3"/>
      <c r="C705" s="3"/>
      <c r="D705" s="3"/>
      <c r="E705" s="3"/>
      <c r="F705" s="3"/>
      <c r="G705" s="3"/>
      <c r="H705" s="3"/>
    </row>
    <row r="706" spans="2:8" ht="13.2">
      <c r="B706" s="3"/>
      <c r="C706" s="3"/>
      <c r="D706" s="3"/>
      <c r="E706" s="3"/>
      <c r="F706" s="3"/>
      <c r="G706" s="3"/>
      <c r="H706" s="3"/>
    </row>
    <row r="707" spans="2:8" ht="13.2">
      <c r="B707" s="3"/>
      <c r="C707" s="3"/>
      <c r="D707" s="3"/>
      <c r="E707" s="3"/>
      <c r="F707" s="3"/>
      <c r="G707" s="3"/>
      <c r="H707" s="3"/>
    </row>
    <row r="708" spans="2:8" ht="13.2">
      <c r="B708" s="3"/>
      <c r="C708" s="3"/>
      <c r="D708" s="3"/>
      <c r="E708" s="3"/>
      <c r="F708" s="3"/>
      <c r="G708" s="3"/>
      <c r="H708" s="3"/>
    </row>
    <row r="709" spans="2:8" ht="13.2">
      <c r="B709" s="3"/>
      <c r="C709" s="3"/>
      <c r="D709" s="3"/>
      <c r="E709" s="3"/>
      <c r="F709" s="3"/>
      <c r="G709" s="3"/>
      <c r="H709" s="3"/>
    </row>
    <row r="710" spans="2:8" ht="13.2">
      <c r="B710" s="3"/>
      <c r="C710" s="3"/>
      <c r="D710" s="3"/>
      <c r="E710" s="3"/>
      <c r="F710" s="3"/>
      <c r="G710" s="3"/>
      <c r="H710" s="3"/>
    </row>
    <row r="711" spans="2:8" ht="13.2">
      <c r="B711" s="3"/>
      <c r="C711" s="3"/>
      <c r="D711" s="3"/>
      <c r="E711" s="3"/>
      <c r="F711" s="3"/>
      <c r="G711" s="3"/>
      <c r="H711" s="3"/>
    </row>
    <row r="712" spans="2:8" ht="13.2">
      <c r="B712" s="3"/>
      <c r="C712" s="3"/>
      <c r="D712" s="3"/>
      <c r="E712" s="3"/>
      <c r="F712" s="3"/>
      <c r="G712" s="3"/>
      <c r="H712" s="3"/>
    </row>
    <row r="713" spans="2:8" ht="13.2">
      <c r="B713" s="3"/>
      <c r="C713" s="3"/>
      <c r="D713" s="3"/>
      <c r="E713" s="3"/>
      <c r="F713" s="3"/>
      <c r="G713" s="3"/>
      <c r="H713" s="3"/>
    </row>
    <row r="714" spans="2:8" ht="13.2">
      <c r="B714" s="3"/>
      <c r="C714" s="3"/>
      <c r="D714" s="3"/>
      <c r="E714" s="3"/>
      <c r="F714" s="3"/>
      <c r="G714" s="3"/>
      <c r="H714" s="3"/>
    </row>
    <row r="715" spans="2:8" ht="13.2">
      <c r="B715" s="3"/>
      <c r="C715" s="3"/>
      <c r="D715" s="3"/>
      <c r="E715" s="3"/>
      <c r="F715" s="3"/>
      <c r="G715" s="3"/>
      <c r="H715" s="3"/>
    </row>
    <row r="716" spans="2:8" ht="13.2">
      <c r="B716" s="3"/>
      <c r="C716" s="3"/>
      <c r="D716" s="3"/>
      <c r="E716" s="3"/>
      <c r="F716" s="3"/>
      <c r="G716" s="3"/>
      <c r="H716" s="3"/>
    </row>
    <row r="717" spans="2:8" ht="13.2">
      <c r="B717" s="3"/>
      <c r="C717" s="3"/>
      <c r="D717" s="3"/>
      <c r="E717" s="3"/>
      <c r="F717" s="3"/>
      <c r="G717" s="3"/>
      <c r="H717" s="3"/>
    </row>
    <row r="718" spans="2:8" ht="13.2">
      <c r="B718" s="3"/>
      <c r="C718" s="3"/>
      <c r="D718" s="3"/>
      <c r="E718" s="3"/>
      <c r="F718" s="3"/>
      <c r="G718" s="3"/>
      <c r="H718" s="3"/>
    </row>
    <row r="719" spans="2:8" ht="13.2">
      <c r="B719" s="3"/>
      <c r="C719" s="3"/>
      <c r="D719" s="3"/>
      <c r="E719" s="3"/>
      <c r="F719" s="3"/>
      <c r="G719" s="3"/>
      <c r="H719" s="3"/>
    </row>
    <row r="720" spans="2:8" ht="13.2">
      <c r="B720" s="3"/>
      <c r="C720" s="3"/>
      <c r="D720" s="3"/>
      <c r="E720" s="3"/>
      <c r="F720" s="3"/>
      <c r="G720" s="3"/>
      <c r="H720" s="3"/>
    </row>
    <row r="721" spans="2:8" ht="13.2">
      <c r="B721" s="3"/>
      <c r="C721" s="3"/>
      <c r="D721" s="3"/>
      <c r="E721" s="3"/>
      <c r="F721" s="3"/>
      <c r="G721" s="3"/>
      <c r="H721" s="3"/>
    </row>
    <row r="722" spans="2:8" ht="13.2">
      <c r="B722" s="3"/>
      <c r="C722" s="3"/>
      <c r="D722" s="3"/>
      <c r="E722" s="3"/>
      <c r="F722" s="3"/>
      <c r="G722" s="3"/>
      <c r="H722" s="3"/>
    </row>
    <row r="723" spans="2:8" ht="13.2">
      <c r="B723" s="3"/>
      <c r="C723" s="3"/>
      <c r="D723" s="3"/>
      <c r="E723" s="3"/>
      <c r="F723" s="3"/>
      <c r="G723" s="3"/>
      <c r="H723" s="3"/>
    </row>
    <row r="724" spans="2:8" ht="13.2">
      <c r="B724" s="3"/>
      <c r="C724" s="3"/>
      <c r="D724" s="3"/>
      <c r="E724" s="3"/>
      <c r="F724" s="3"/>
      <c r="G724" s="3"/>
      <c r="H724" s="3"/>
    </row>
    <row r="725" spans="2:8" ht="13.2">
      <c r="B725" s="3"/>
      <c r="C725" s="3"/>
      <c r="D725" s="3"/>
      <c r="E725" s="3"/>
      <c r="F725" s="3"/>
      <c r="G725" s="3"/>
      <c r="H725" s="3"/>
    </row>
    <row r="726" spans="2:8" ht="13.2">
      <c r="B726" s="3"/>
      <c r="C726" s="3"/>
      <c r="D726" s="3"/>
      <c r="E726" s="3"/>
      <c r="F726" s="3"/>
      <c r="G726" s="3"/>
      <c r="H726" s="3"/>
    </row>
    <row r="727" spans="2:8" ht="13.2">
      <c r="B727" s="3"/>
      <c r="C727" s="3"/>
      <c r="D727" s="3"/>
      <c r="E727" s="3"/>
      <c r="F727" s="3"/>
      <c r="G727" s="3"/>
      <c r="H727" s="3"/>
    </row>
    <row r="728" spans="2:8" ht="13.2">
      <c r="B728" s="3"/>
      <c r="C728" s="3"/>
      <c r="D728" s="3"/>
      <c r="E728" s="3"/>
      <c r="F728" s="3"/>
      <c r="G728" s="3"/>
      <c r="H728" s="3"/>
    </row>
    <row r="729" spans="2:8" ht="13.2">
      <c r="B729" s="3"/>
      <c r="C729" s="3"/>
      <c r="D729" s="3"/>
      <c r="E729" s="3"/>
      <c r="F729" s="3"/>
      <c r="G729" s="3"/>
      <c r="H729" s="3"/>
    </row>
    <row r="730" spans="2:8" ht="13.2">
      <c r="B730" s="3"/>
      <c r="C730" s="3"/>
      <c r="D730" s="3"/>
      <c r="E730" s="3"/>
      <c r="F730" s="3"/>
      <c r="G730" s="3"/>
      <c r="H730" s="3"/>
    </row>
    <row r="731" spans="2:8" ht="13.2">
      <c r="B731" s="3"/>
      <c r="C731" s="3"/>
      <c r="D731" s="3"/>
      <c r="E731" s="3"/>
      <c r="F731" s="3"/>
      <c r="G731" s="3"/>
      <c r="H731" s="3"/>
    </row>
    <row r="732" spans="2:8" ht="13.2">
      <c r="B732" s="3"/>
      <c r="C732" s="3"/>
      <c r="D732" s="3"/>
      <c r="E732" s="3"/>
      <c r="F732" s="3"/>
      <c r="G732" s="3"/>
      <c r="H732" s="3"/>
    </row>
    <row r="733" spans="2:8" ht="13.2">
      <c r="B733" s="3"/>
      <c r="C733" s="3"/>
      <c r="D733" s="3"/>
      <c r="E733" s="3"/>
      <c r="F733" s="3"/>
      <c r="G733" s="3"/>
      <c r="H733" s="3"/>
    </row>
    <row r="734" spans="2:8" ht="13.2">
      <c r="B734" s="3"/>
      <c r="C734" s="3"/>
      <c r="D734" s="3"/>
      <c r="E734" s="3"/>
      <c r="F734" s="3"/>
      <c r="G734" s="3"/>
      <c r="H734" s="3"/>
    </row>
    <row r="735" spans="2:8" ht="13.2">
      <c r="B735" s="3"/>
      <c r="C735" s="3"/>
      <c r="D735" s="3"/>
      <c r="E735" s="3"/>
      <c r="F735" s="3"/>
      <c r="G735" s="3"/>
      <c r="H735" s="3"/>
    </row>
    <row r="736" spans="2:8" ht="13.2">
      <c r="B736" s="3"/>
      <c r="C736" s="3"/>
      <c r="D736" s="3"/>
      <c r="E736" s="3"/>
      <c r="F736" s="3"/>
      <c r="G736" s="3"/>
      <c r="H736" s="3"/>
    </row>
    <row r="737" spans="2:8" ht="13.2">
      <c r="B737" s="3"/>
      <c r="C737" s="3"/>
      <c r="D737" s="3"/>
      <c r="E737" s="3"/>
      <c r="F737" s="3"/>
      <c r="G737" s="3"/>
      <c r="H737" s="3"/>
    </row>
    <row r="738" spans="2:8" ht="13.2">
      <c r="B738" s="3"/>
      <c r="C738" s="3"/>
      <c r="D738" s="3"/>
      <c r="E738" s="3"/>
      <c r="F738" s="3"/>
      <c r="G738" s="3"/>
      <c r="H738" s="3"/>
    </row>
    <row r="739" spans="2:8" ht="13.2">
      <c r="B739" s="3"/>
      <c r="C739" s="3"/>
      <c r="D739" s="3"/>
      <c r="E739" s="3"/>
      <c r="F739" s="3"/>
      <c r="G739" s="3"/>
      <c r="H739" s="3"/>
    </row>
    <row r="740" spans="2:8" ht="13.2">
      <c r="B740" s="3"/>
      <c r="C740" s="3"/>
      <c r="D740" s="3"/>
      <c r="E740" s="3"/>
      <c r="F740" s="3"/>
      <c r="G740" s="3"/>
      <c r="H740" s="3"/>
    </row>
    <row r="741" spans="2:8" ht="13.2">
      <c r="B741" s="3"/>
      <c r="C741" s="3"/>
      <c r="D741" s="3"/>
      <c r="E741" s="3"/>
      <c r="F741" s="3"/>
      <c r="G741" s="3"/>
      <c r="H741" s="3"/>
    </row>
    <row r="742" spans="2:8" ht="13.2">
      <c r="B742" s="3"/>
      <c r="C742" s="3"/>
      <c r="D742" s="3"/>
      <c r="E742" s="3"/>
      <c r="F742" s="3"/>
      <c r="G742" s="3"/>
      <c r="H742" s="3"/>
    </row>
    <row r="743" spans="2:8" ht="13.2">
      <c r="B743" s="3"/>
      <c r="C743" s="3"/>
      <c r="D743" s="3"/>
      <c r="E743" s="3"/>
      <c r="F743" s="3"/>
      <c r="G743" s="3"/>
      <c r="H743" s="3"/>
    </row>
    <row r="744" spans="2:8" ht="13.2">
      <c r="B744" s="3"/>
      <c r="C744" s="3"/>
      <c r="D744" s="3"/>
      <c r="E744" s="3"/>
      <c r="F744" s="3"/>
      <c r="G744" s="3"/>
      <c r="H744" s="3"/>
    </row>
    <row r="745" spans="2:8" ht="13.2">
      <c r="B745" s="3"/>
      <c r="C745" s="3"/>
      <c r="D745" s="3"/>
      <c r="E745" s="3"/>
      <c r="F745" s="3"/>
      <c r="G745" s="3"/>
      <c r="H745" s="3"/>
    </row>
    <row r="746" spans="2:8" ht="13.2">
      <c r="B746" s="3"/>
      <c r="C746" s="3"/>
      <c r="D746" s="3"/>
      <c r="E746" s="3"/>
      <c r="F746" s="3"/>
      <c r="G746" s="3"/>
      <c r="H746" s="3"/>
    </row>
    <row r="747" spans="2:8" ht="13.2">
      <c r="B747" s="3"/>
      <c r="C747" s="3"/>
      <c r="D747" s="3"/>
      <c r="E747" s="3"/>
      <c r="F747" s="3"/>
      <c r="G747" s="3"/>
      <c r="H747" s="3"/>
    </row>
    <row r="748" spans="2:8" ht="13.2">
      <c r="B748" s="3"/>
      <c r="C748" s="3"/>
      <c r="D748" s="3"/>
      <c r="E748" s="3"/>
      <c r="F748" s="3"/>
      <c r="G748" s="3"/>
      <c r="H748" s="3"/>
    </row>
    <row r="749" spans="2:8" ht="13.2">
      <c r="B749" s="3"/>
      <c r="C749" s="3"/>
      <c r="D749" s="3"/>
      <c r="E749" s="3"/>
      <c r="F749" s="3"/>
      <c r="G749" s="3"/>
      <c r="H749" s="3"/>
    </row>
    <row r="750" spans="2:8" ht="13.2">
      <c r="B750" s="3"/>
      <c r="C750" s="3"/>
      <c r="D750" s="3"/>
      <c r="E750" s="3"/>
      <c r="F750" s="3"/>
      <c r="G750" s="3"/>
      <c r="H750" s="3"/>
    </row>
    <row r="751" spans="2:8" ht="13.2">
      <c r="B751" s="3"/>
      <c r="C751" s="3"/>
      <c r="D751" s="3"/>
      <c r="E751" s="3"/>
      <c r="F751" s="3"/>
      <c r="G751" s="3"/>
      <c r="H751" s="3"/>
    </row>
    <row r="752" spans="2:8" ht="13.2">
      <c r="B752" s="3"/>
      <c r="C752" s="3"/>
      <c r="D752" s="3"/>
      <c r="E752" s="3"/>
      <c r="F752" s="3"/>
      <c r="G752" s="3"/>
      <c r="H752" s="3"/>
    </row>
    <row r="753" spans="2:8" ht="13.2">
      <c r="B753" s="3"/>
      <c r="C753" s="3"/>
      <c r="D753" s="3"/>
      <c r="E753" s="3"/>
      <c r="F753" s="3"/>
      <c r="G753" s="3"/>
      <c r="H753" s="3"/>
    </row>
    <row r="754" spans="2:8" ht="13.2">
      <c r="B754" s="3"/>
      <c r="C754" s="3"/>
      <c r="D754" s="3"/>
      <c r="E754" s="3"/>
      <c r="F754" s="3"/>
      <c r="G754" s="3"/>
      <c r="H754" s="3"/>
    </row>
    <row r="755" spans="2:8" ht="13.2">
      <c r="B755" s="3"/>
      <c r="C755" s="3"/>
      <c r="D755" s="3"/>
      <c r="E755" s="3"/>
      <c r="F755" s="3"/>
      <c r="G755" s="3"/>
      <c r="H755" s="3"/>
    </row>
    <row r="756" spans="2:8" ht="13.2">
      <c r="B756" s="3"/>
      <c r="C756" s="3"/>
      <c r="D756" s="3"/>
      <c r="E756" s="3"/>
      <c r="F756" s="3"/>
      <c r="G756" s="3"/>
      <c r="H756" s="3"/>
    </row>
    <row r="757" spans="2:8" ht="13.2">
      <c r="B757" s="3"/>
      <c r="C757" s="3"/>
      <c r="D757" s="3"/>
      <c r="E757" s="3"/>
      <c r="F757" s="3"/>
      <c r="G757" s="3"/>
      <c r="H757" s="3"/>
    </row>
    <row r="758" spans="2:8" ht="13.2">
      <c r="B758" s="3"/>
      <c r="C758" s="3"/>
      <c r="D758" s="3"/>
      <c r="E758" s="3"/>
      <c r="F758" s="3"/>
      <c r="G758" s="3"/>
      <c r="H758" s="3"/>
    </row>
    <row r="759" spans="2:8" ht="13.2">
      <c r="B759" s="3"/>
      <c r="C759" s="3"/>
      <c r="D759" s="3"/>
      <c r="E759" s="3"/>
      <c r="F759" s="3"/>
      <c r="G759" s="3"/>
      <c r="H759" s="3"/>
    </row>
    <row r="760" spans="2:8" ht="13.2">
      <c r="B760" s="3"/>
      <c r="C760" s="3"/>
      <c r="D760" s="3"/>
      <c r="E760" s="3"/>
      <c r="F760" s="3"/>
      <c r="G760" s="3"/>
      <c r="H760" s="3"/>
    </row>
    <row r="761" spans="2:8" ht="13.2">
      <c r="B761" s="3"/>
      <c r="C761" s="3"/>
      <c r="D761" s="3"/>
      <c r="E761" s="3"/>
      <c r="F761" s="3"/>
      <c r="G761" s="3"/>
      <c r="H761" s="3"/>
    </row>
    <row r="762" spans="2:8" ht="13.2">
      <c r="B762" s="3"/>
      <c r="C762" s="3"/>
      <c r="D762" s="3"/>
      <c r="E762" s="3"/>
      <c r="F762" s="3"/>
      <c r="G762" s="3"/>
      <c r="H762" s="3"/>
    </row>
    <row r="763" spans="2:8" ht="13.2">
      <c r="B763" s="3"/>
      <c r="C763" s="3"/>
      <c r="D763" s="3"/>
      <c r="E763" s="3"/>
      <c r="F763" s="3"/>
      <c r="G763" s="3"/>
      <c r="H763" s="3"/>
    </row>
    <row r="764" spans="2:8" ht="13.2">
      <c r="B764" s="3"/>
      <c r="C764" s="3"/>
      <c r="D764" s="3"/>
      <c r="E764" s="3"/>
      <c r="F764" s="3"/>
      <c r="G764" s="3"/>
      <c r="H764" s="3"/>
    </row>
    <row r="765" spans="2:8" ht="13.2">
      <c r="B765" s="3"/>
      <c r="C765" s="3"/>
      <c r="D765" s="3"/>
      <c r="E765" s="3"/>
      <c r="F765" s="3"/>
      <c r="G765" s="3"/>
      <c r="H765" s="3"/>
    </row>
    <row r="766" spans="2:8" ht="13.2">
      <c r="B766" s="3"/>
      <c r="C766" s="3"/>
      <c r="D766" s="3"/>
      <c r="E766" s="3"/>
      <c r="F766" s="3"/>
      <c r="G766" s="3"/>
      <c r="H766" s="3"/>
    </row>
    <row r="767" spans="2:8" ht="13.2">
      <c r="B767" s="3"/>
      <c r="C767" s="3"/>
      <c r="D767" s="3"/>
      <c r="E767" s="3"/>
      <c r="F767" s="3"/>
      <c r="G767" s="3"/>
      <c r="H767" s="3"/>
    </row>
    <row r="768" spans="2:8" ht="13.2">
      <c r="B768" s="3"/>
      <c r="C768" s="3"/>
      <c r="D768" s="3"/>
      <c r="E768" s="3"/>
      <c r="F768" s="3"/>
      <c r="G768" s="3"/>
      <c r="H768" s="3"/>
    </row>
    <row r="769" spans="2:8" ht="13.2">
      <c r="B769" s="3"/>
      <c r="C769" s="3"/>
      <c r="D769" s="3"/>
      <c r="E769" s="3"/>
      <c r="F769" s="3"/>
      <c r="G769" s="3"/>
      <c r="H769" s="3"/>
    </row>
    <row r="770" spans="2:8" ht="13.2">
      <c r="B770" s="3"/>
      <c r="C770" s="3"/>
      <c r="D770" s="3"/>
      <c r="E770" s="3"/>
      <c r="F770" s="3"/>
      <c r="G770" s="3"/>
      <c r="H770" s="3"/>
    </row>
    <row r="771" spans="2:8" ht="13.2">
      <c r="B771" s="3"/>
      <c r="C771" s="3"/>
      <c r="D771" s="3"/>
      <c r="E771" s="3"/>
      <c r="F771" s="3"/>
      <c r="G771" s="3"/>
      <c r="H771" s="3"/>
    </row>
    <row r="772" spans="2:8" ht="13.2">
      <c r="B772" s="3"/>
      <c r="C772" s="3"/>
      <c r="D772" s="3"/>
      <c r="E772" s="3"/>
      <c r="F772" s="3"/>
      <c r="G772" s="3"/>
      <c r="H772" s="3"/>
    </row>
    <row r="773" spans="2:8" ht="13.2">
      <c r="B773" s="3"/>
      <c r="C773" s="3"/>
      <c r="D773" s="3"/>
      <c r="E773" s="3"/>
      <c r="F773" s="3"/>
      <c r="G773" s="3"/>
      <c r="H773" s="3"/>
    </row>
    <row r="774" spans="2:8" ht="13.2">
      <c r="B774" s="3"/>
      <c r="C774" s="3"/>
      <c r="D774" s="3"/>
      <c r="E774" s="3"/>
      <c r="F774" s="3"/>
      <c r="G774" s="3"/>
      <c r="H774" s="3"/>
    </row>
    <row r="775" spans="2:8" ht="13.2">
      <c r="B775" s="3"/>
      <c r="C775" s="3"/>
      <c r="D775" s="3"/>
      <c r="E775" s="3"/>
      <c r="F775" s="3"/>
      <c r="G775" s="3"/>
      <c r="H775" s="3"/>
    </row>
    <row r="776" spans="2:8" ht="13.2">
      <c r="B776" s="3"/>
      <c r="C776" s="3"/>
      <c r="D776" s="3"/>
      <c r="E776" s="3"/>
      <c r="F776" s="3"/>
      <c r="G776" s="3"/>
      <c r="H776" s="3"/>
    </row>
    <row r="777" spans="2:8" ht="13.2">
      <c r="B777" s="3"/>
      <c r="C777" s="3"/>
      <c r="D777" s="3"/>
      <c r="E777" s="3"/>
      <c r="F777" s="3"/>
      <c r="G777" s="3"/>
      <c r="H777" s="3"/>
    </row>
    <row r="778" spans="2:8" ht="13.2">
      <c r="B778" s="3"/>
      <c r="C778" s="3"/>
      <c r="D778" s="3"/>
      <c r="E778" s="3"/>
      <c r="F778" s="3"/>
      <c r="G778" s="3"/>
      <c r="H778" s="3"/>
    </row>
    <row r="779" spans="2:8" ht="13.2">
      <c r="B779" s="3"/>
      <c r="C779" s="3"/>
      <c r="D779" s="3"/>
      <c r="E779" s="3"/>
      <c r="F779" s="3"/>
      <c r="G779" s="3"/>
      <c r="H779" s="3"/>
    </row>
    <row r="780" spans="2:8" ht="13.2">
      <c r="B780" s="3"/>
      <c r="C780" s="3"/>
      <c r="D780" s="3"/>
      <c r="E780" s="3"/>
      <c r="F780" s="3"/>
      <c r="G780" s="3"/>
      <c r="H780" s="3"/>
    </row>
    <row r="781" spans="2:8" ht="13.2">
      <c r="B781" s="3"/>
      <c r="C781" s="3"/>
      <c r="D781" s="3"/>
      <c r="E781" s="3"/>
      <c r="F781" s="3"/>
      <c r="G781" s="3"/>
      <c r="H781" s="3"/>
    </row>
    <row r="782" spans="2:8" ht="13.2">
      <c r="B782" s="3"/>
      <c r="C782" s="3"/>
      <c r="D782" s="3"/>
      <c r="E782" s="3"/>
      <c r="F782" s="3"/>
      <c r="G782" s="3"/>
      <c r="H782" s="3"/>
    </row>
    <row r="783" spans="2:8" ht="13.2">
      <c r="B783" s="3"/>
      <c r="C783" s="3"/>
      <c r="D783" s="3"/>
      <c r="E783" s="3"/>
      <c r="F783" s="3"/>
      <c r="G783" s="3"/>
      <c r="H783" s="3"/>
    </row>
    <row r="784" spans="2:8" ht="13.2">
      <c r="B784" s="3"/>
      <c r="C784" s="3"/>
      <c r="D784" s="3"/>
      <c r="E784" s="3"/>
      <c r="F784" s="3"/>
      <c r="G784" s="3"/>
      <c r="H784" s="3"/>
    </row>
    <row r="785" spans="2:8" ht="13.2">
      <c r="B785" s="3"/>
      <c r="C785" s="3"/>
      <c r="D785" s="3"/>
      <c r="E785" s="3"/>
      <c r="F785" s="3"/>
      <c r="G785" s="3"/>
      <c r="H785" s="3"/>
    </row>
    <row r="786" spans="2:8" ht="13.2">
      <c r="B786" s="3"/>
      <c r="C786" s="3"/>
      <c r="D786" s="3"/>
      <c r="E786" s="3"/>
      <c r="F786" s="3"/>
      <c r="G786" s="3"/>
      <c r="H786" s="3"/>
    </row>
    <row r="787" spans="2:8" ht="13.2">
      <c r="B787" s="3"/>
      <c r="C787" s="3"/>
      <c r="D787" s="3"/>
      <c r="E787" s="3"/>
      <c r="F787" s="3"/>
      <c r="G787" s="3"/>
      <c r="H787" s="3"/>
    </row>
    <row r="788" spans="2:8" ht="13.2">
      <c r="B788" s="3"/>
      <c r="C788" s="3"/>
      <c r="D788" s="3"/>
      <c r="E788" s="3"/>
      <c r="F788" s="3"/>
      <c r="G788" s="3"/>
      <c r="H788" s="3"/>
    </row>
    <row r="789" spans="2:8" ht="13.2">
      <c r="B789" s="3"/>
      <c r="C789" s="3"/>
      <c r="D789" s="3"/>
      <c r="E789" s="3"/>
      <c r="F789" s="3"/>
      <c r="G789" s="3"/>
      <c r="H789" s="3"/>
    </row>
    <row r="790" spans="2:8" ht="13.2">
      <c r="B790" s="3"/>
      <c r="C790" s="3"/>
      <c r="D790" s="3"/>
      <c r="E790" s="3"/>
      <c r="F790" s="3"/>
      <c r="G790" s="3"/>
      <c r="H790" s="3"/>
    </row>
    <row r="791" spans="2:8" ht="13.2">
      <c r="B791" s="3"/>
      <c r="C791" s="3"/>
      <c r="D791" s="3"/>
      <c r="E791" s="3"/>
      <c r="F791" s="3"/>
      <c r="G791" s="3"/>
      <c r="H791" s="3"/>
    </row>
    <row r="792" spans="2:8" ht="13.2">
      <c r="B792" s="3"/>
      <c r="C792" s="3"/>
      <c r="D792" s="3"/>
      <c r="E792" s="3"/>
      <c r="F792" s="3"/>
      <c r="G792" s="3"/>
      <c r="H792" s="3"/>
    </row>
    <row r="793" spans="2:8" ht="13.2">
      <c r="B793" s="3"/>
      <c r="C793" s="3"/>
      <c r="D793" s="3"/>
      <c r="E793" s="3"/>
      <c r="F793" s="3"/>
      <c r="G793" s="3"/>
      <c r="H793" s="3"/>
    </row>
    <row r="794" spans="2:8" ht="13.2">
      <c r="B794" s="3"/>
      <c r="C794" s="3"/>
      <c r="D794" s="3"/>
      <c r="E794" s="3"/>
      <c r="F794" s="3"/>
      <c r="G794" s="3"/>
      <c r="H794" s="3"/>
    </row>
    <row r="795" spans="2:8" ht="13.2">
      <c r="B795" s="3"/>
      <c r="C795" s="3"/>
      <c r="D795" s="3"/>
      <c r="E795" s="3"/>
      <c r="F795" s="3"/>
      <c r="G795" s="3"/>
      <c r="H795" s="3"/>
    </row>
    <row r="796" spans="2:8" ht="13.2">
      <c r="B796" s="3"/>
      <c r="C796" s="3"/>
      <c r="D796" s="3"/>
      <c r="E796" s="3"/>
      <c r="F796" s="3"/>
      <c r="G796" s="3"/>
      <c r="H796" s="3"/>
    </row>
    <row r="797" spans="2:8" ht="13.2">
      <c r="B797" s="3"/>
      <c r="C797" s="3"/>
      <c r="D797" s="3"/>
      <c r="E797" s="3"/>
      <c r="F797" s="3"/>
      <c r="G797" s="3"/>
      <c r="H797" s="3"/>
    </row>
    <row r="798" spans="2:8" ht="13.2">
      <c r="B798" s="3"/>
      <c r="C798" s="3"/>
      <c r="D798" s="3"/>
      <c r="E798" s="3"/>
      <c r="F798" s="3"/>
      <c r="G798" s="3"/>
      <c r="H798" s="3"/>
    </row>
    <row r="799" spans="2:8" ht="13.2">
      <c r="B799" s="3"/>
      <c r="C799" s="3"/>
      <c r="D799" s="3"/>
      <c r="E799" s="3"/>
      <c r="F799" s="3"/>
      <c r="G799" s="3"/>
      <c r="H799" s="3"/>
    </row>
    <row r="800" spans="2:8" ht="13.2">
      <c r="B800" s="3"/>
      <c r="C800" s="3"/>
      <c r="D800" s="3"/>
      <c r="E800" s="3"/>
      <c r="F800" s="3"/>
      <c r="G800" s="3"/>
      <c r="H800" s="3"/>
    </row>
    <row r="801" spans="2:8" ht="13.2">
      <c r="B801" s="3"/>
      <c r="C801" s="3"/>
      <c r="D801" s="3"/>
      <c r="E801" s="3"/>
      <c r="F801" s="3"/>
      <c r="G801" s="3"/>
      <c r="H801" s="3"/>
    </row>
    <row r="802" spans="2:8" ht="13.2">
      <c r="B802" s="3"/>
      <c r="C802" s="3"/>
      <c r="D802" s="3"/>
      <c r="E802" s="3"/>
      <c r="F802" s="3"/>
      <c r="G802" s="3"/>
      <c r="H802" s="3"/>
    </row>
    <row r="803" spans="2:8" ht="13.2">
      <c r="B803" s="3"/>
      <c r="C803" s="3"/>
      <c r="D803" s="3"/>
      <c r="E803" s="3"/>
      <c r="F803" s="3"/>
      <c r="G803" s="3"/>
      <c r="H803" s="3"/>
    </row>
    <row r="804" spans="2:8" ht="13.2">
      <c r="B804" s="3"/>
      <c r="C804" s="3"/>
      <c r="D804" s="3"/>
      <c r="E804" s="3"/>
      <c r="F804" s="3"/>
      <c r="G804" s="3"/>
      <c r="H804" s="3"/>
    </row>
    <row r="805" spans="2:8" ht="13.2">
      <c r="B805" s="3"/>
      <c r="C805" s="3"/>
      <c r="D805" s="3"/>
      <c r="E805" s="3"/>
      <c r="F805" s="3"/>
      <c r="G805" s="3"/>
      <c r="H805" s="3"/>
    </row>
    <row r="806" spans="2:8" ht="13.2">
      <c r="B806" s="3"/>
      <c r="C806" s="3"/>
      <c r="D806" s="3"/>
      <c r="E806" s="3"/>
      <c r="F806" s="3"/>
      <c r="G806" s="3"/>
      <c r="H806" s="3"/>
    </row>
    <row r="807" spans="2:8" ht="13.2">
      <c r="B807" s="3"/>
      <c r="C807" s="3"/>
      <c r="D807" s="3"/>
      <c r="E807" s="3"/>
      <c r="F807" s="3"/>
      <c r="G807" s="3"/>
      <c r="H807" s="3"/>
    </row>
    <row r="808" spans="2:8" ht="13.2">
      <c r="B808" s="3"/>
      <c r="C808" s="3"/>
      <c r="D808" s="3"/>
      <c r="E808" s="3"/>
      <c r="F808" s="3"/>
      <c r="G808" s="3"/>
      <c r="H808" s="3"/>
    </row>
    <row r="809" spans="2:8" ht="13.2">
      <c r="B809" s="3"/>
      <c r="C809" s="3"/>
      <c r="D809" s="3"/>
      <c r="E809" s="3"/>
      <c r="F809" s="3"/>
      <c r="G809" s="3"/>
      <c r="H809" s="3"/>
    </row>
    <row r="810" spans="2:8" ht="13.2">
      <c r="B810" s="3"/>
      <c r="C810" s="3"/>
      <c r="D810" s="3"/>
      <c r="E810" s="3"/>
      <c r="F810" s="3"/>
      <c r="G810" s="3"/>
      <c r="H810" s="3"/>
    </row>
    <row r="811" spans="2:8" ht="13.2">
      <c r="B811" s="3"/>
      <c r="C811" s="3"/>
      <c r="D811" s="3"/>
      <c r="E811" s="3"/>
      <c r="F811" s="3"/>
      <c r="G811" s="3"/>
      <c r="H811" s="3"/>
    </row>
    <row r="812" spans="2:8" ht="13.2">
      <c r="B812" s="3"/>
      <c r="C812" s="3"/>
      <c r="D812" s="3"/>
      <c r="E812" s="3"/>
      <c r="F812" s="3"/>
      <c r="G812" s="3"/>
      <c r="H812" s="3"/>
    </row>
    <row r="813" spans="2:8" ht="13.2">
      <c r="B813" s="3"/>
      <c r="C813" s="3"/>
      <c r="D813" s="3"/>
      <c r="E813" s="3"/>
      <c r="F813" s="3"/>
      <c r="G813" s="3"/>
      <c r="H813" s="3"/>
    </row>
    <row r="814" spans="2:8" ht="13.2">
      <c r="B814" s="3"/>
      <c r="C814" s="3"/>
      <c r="D814" s="3"/>
      <c r="E814" s="3"/>
      <c r="F814" s="3"/>
      <c r="G814" s="3"/>
      <c r="H814" s="3"/>
    </row>
    <row r="815" spans="2:8" ht="13.2">
      <c r="B815" s="3"/>
      <c r="C815" s="3"/>
      <c r="D815" s="3"/>
      <c r="E815" s="3"/>
      <c r="F815" s="3"/>
      <c r="G815" s="3"/>
      <c r="H815" s="3"/>
    </row>
    <row r="816" spans="2:8" ht="13.2">
      <c r="B816" s="3"/>
      <c r="C816" s="3"/>
      <c r="D816" s="3"/>
      <c r="E816" s="3"/>
      <c r="F816" s="3"/>
      <c r="G816" s="3"/>
      <c r="H816" s="3"/>
    </row>
    <row r="817" spans="2:8" ht="13.2">
      <c r="B817" s="3"/>
      <c r="C817" s="3"/>
      <c r="D817" s="3"/>
      <c r="E817" s="3"/>
      <c r="F817" s="3"/>
      <c r="G817" s="3"/>
      <c r="H817" s="3"/>
    </row>
    <row r="818" spans="2:8" ht="13.2">
      <c r="B818" s="3"/>
      <c r="C818" s="3"/>
      <c r="D818" s="3"/>
      <c r="E818" s="3"/>
      <c r="F818" s="3"/>
      <c r="G818" s="3"/>
      <c r="H818" s="3"/>
    </row>
    <row r="819" spans="2:8" ht="13.2">
      <c r="B819" s="3"/>
      <c r="C819" s="3"/>
      <c r="D819" s="3"/>
      <c r="E819" s="3"/>
      <c r="F819" s="3"/>
      <c r="G819" s="3"/>
      <c r="H819" s="3"/>
    </row>
    <row r="820" spans="2:8" ht="13.2">
      <c r="B820" s="3"/>
      <c r="C820" s="3"/>
      <c r="D820" s="3"/>
      <c r="E820" s="3"/>
      <c r="F820" s="3"/>
      <c r="G820" s="3"/>
      <c r="H820" s="3"/>
    </row>
    <row r="821" spans="2:8" ht="13.2">
      <c r="B821" s="3"/>
      <c r="C821" s="3"/>
      <c r="D821" s="3"/>
      <c r="E821" s="3"/>
      <c r="F821" s="3"/>
      <c r="G821" s="3"/>
      <c r="H821" s="3"/>
    </row>
    <row r="822" spans="2:8" ht="13.2">
      <c r="B822" s="3"/>
      <c r="C822" s="3"/>
      <c r="D822" s="3"/>
      <c r="E822" s="3"/>
      <c r="F822" s="3"/>
      <c r="G822" s="3"/>
      <c r="H822" s="3"/>
    </row>
    <row r="823" spans="2:8" ht="13.2">
      <c r="B823" s="3"/>
      <c r="C823" s="3"/>
      <c r="D823" s="3"/>
      <c r="E823" s="3"/>
      <c r="F823" s="3"/>
      <c r="G823" s="3"/>
      <c r="H823" s="3"/>
    </row>
    <row r="824" spans="2:8" ht="13.2">
      <c r="B824" s="3"/>
      <c r="C824" s="3"/>
      <c r="D824" s="3"/>
      <c r="E824" s="3"/>
      <c r="F824" s="3"/>
      <c r="G824" s="3"/>
      <c r="H824" s="3"/>
    </row>
    <row r="825" spans="2:8" ht="13.2">
      <c r="B825" s="3"/>
      <c r="C825" s="3"/>
      <c r="D825" s="3"/>
      <c r="E825" s="3"/>
      <c r="F825" s="3"/>
      <c r="G825" s="3"/>
      <c r="H825" s="3"/>
    </row>
    <row r="826" spans="2:8" ht="13.2">
      <c r="B826" s="3"/>
      <c r="C826" s="3"/>
      <c r="D826" s="3"/>
      <c r="E826" s="3"/>
      <c r="F826" s="3"/>
      <c r="G826" s="3"/>
      <c r="H826" s="3"/>
    </row>
    <row r="827" spans="2:8" ht="13.2">
      <c r="B827" s="3"/>
      <c r="C827" s="3"/>
      <c r="D827" s="3"/>
      <c r="E827" s="3"/>
      <c r="F827" s="3"/>
      <c r="G827" s="3"/>
      <c r="H827" s="3"/>
    </row>
    <row r="828" spans="2:8" ht="13.2">
      <c r="B828" s="3"/>
      <c r="C828" s="3"/>
      <c r="D828" s="3"/>
      <c r="E828" s="3"/>
      <c r="F828" s="3"/>
      <c r="G828" s="3"/>
      <c r="H828" s="3"/>
    </row>
    <row r="829" spans="2:8" ht="13.2">
      <c r="B829" s="3"/>
      <c r="C829" s="3"/>
      <c r="D829" s="3"/>
      <c r="E829" s="3"/>
      <c r="F829" s="3"/>
      <c r="G829" s="3"/>
      <c r="H829" s="3"/>
    </row>
    <row r="830" spans="2:8" ht="13.2">
      <c r="B830" s="3"/>
      <c r="C830" s="3"/>
      <c r="D830" s="3"/>
      <c r="E830" s="3"/>
      <c r="F830" s="3"/>
      <c r="G830" s="3"/>
      <c r="H830" s="3"/>
    </row>
    <row r="831" spans="2:8" ht="13.2">
      <c r="B831" s="3"/>
      <c r="C831" s="3"/>
      <c r="D831" s="3"/>
      <c r="E831" s="3"/>
      <c r="F831" s="3"/>
      <c r="G831" s="3"/>
      <c r="H831" s="3"/>
    </row>
    <row r="832" spans="2:8" ht="13.2">
      <c r="B832" s="3"/>
      <c r="C832" s="3"/>
      <c r="D832" s="3"/>
      <c r="E832" s="3"/>
      <c r="F832" s="3"/>
      <c r="G832" s="3"/>
      <c r="H832" s="3"/>
    </row>
    <row r="833" spans="2:8" ht="13.2">
      <c r="B833" s="3"/>
      <c r="C833" s="3"/>
      <c r="D833" s="3"/>
      <c r="E833" s="3"/>
      <c r="F833" s="3"/>
      <c r="G833" s="3"/>
      <c r="H833" s="3"/>
    </row>
    <row r="834" spans="2:8" ht="13.2">
      <c r="B834" s="3"/>
      <c r="C834" s="3"/>
      <c r="D834" s="3"/>
      <c r="E834" s="3"/>
      <c r="F834" s="3"/>
      <c r="G834" s="3"/>
      <c r="H834" s="3"/>
    </row>
    <row r="835" spans="2:8" ht="13.2">
      <c r="B835" s="3"/>
      <c r="C835" s="3"/>
      <c r="D835" s="3"/>
      <c r="E835" s="3"/>
      <c r="F835" s="3"/>
      <c r="G835" s="3"/>
      <c r="H835" s="3"/>
    </row>
    <row r="836" spans="2:8" ht="13.2">
      <c r="B836" s="3"/>
      <c r="C836" s="3"/>
      <c r="D836" s="3"/>
      <c r="E836" s="3"/>
      <c r="F836" s="3"/>
      <c r="G836" s="3"/>
      <c r="H836" s="3"/>
    </row>
    <row r="837" spans="2:8" ht="13.2">
      <c r="B837" s="3"/>
      <c r="C837" s="3"/>
      <c r="D837" s="3"/>
      <c r="E837" s="3"/>
      <c r="F837" s="3"/>
      <c r="G837" s="3"/>
      <c r="H837" s="3"/>
    </row>
    <row r="838" spans="2:8" ht="13.2">
      <c r="B838" s="3"/>
      <c r="C838" s="3"/>
      <c r="D838" s="3"/>
      <c r="E838" s="3"/>
      <c r="F838" s="3"/>
      <c r="G838" s="3"/>
      <c r="H838" s="3"/>
    </row>
    <row r="839" spans="2:8" ht="13.2">
      <c r="B839" s="3"/>
      <c r="C839" s="3"/>
      <c r="D839" s="3"/>
      <c r="E839" s="3"/>
      <c r="F839" s="3"/>
      <c r="G839" s="3"/>
      <c r="H839" s="3"/>
    </row>
    <row r="840" spans="2:8" ht="13.2">
      <c r="B840" s="3"/>
      <c r="C840" s="3"/>
      <c r="D840" s="3"/>
      <c r="E840" s="3"/>
      <c r="F840" s="3"/>
      <c r="G840" s="3"/>
      <c r="H840" s="3"/>
    </row>
    <row r="841" spans="2:8" ht="13.2">
      <c r="B841" s="3"/>
      <c r="C841" s="3"/>
      <c r="D841" s="3"/>
      <c r="E841" s="3"/>
      <c r="F841" s="3"/>
      <c r="G841" s="3"/>
      <c r="H841" s="3"/>
    </row>
    <row r="842" spans="2:8" ht="13.2">
      <c r="B842" s="3"/>
      <c r="C842" s="3"/>
      <c r="D842" s="3"/>
      <c r="E842" s="3"/>
      <c r="F842" s="3"/>
      <c r="G842" s="3"/>
      <c r="H842" s="3"/>
    </row>
    <row r="843" spans="2:8" ht="13.2">
      <c r="B843" s="3"/>
      <c r="C843" s="3"/>
      <c r="D843" s="3"/>
      <c r="E843" s="3"/>
      <c r="F843" s="3"/>
      <c r="G843" s="3"/>
      <c r="H843" s="3"/>
    </row>
    <row r="844" spans="2:8" ht="13.2">
      <c r="B844" s="3"/>
      <c r="C844" s="3"/>
      <c r="D844" s="3"/>
      <c r="E844" s="3"/>
      <c r="F844" s="3"/>
      <c r="G844" s="3"/>
      <c r="H844" s="3"/>
    </row>
    <row r="845" spans="2:8" ht="13.2">
      <c r="B845" s="3"/>
      <c r="C845" s="3"/>
      <c r="D845" s="3"/>
      <c r="E845" s="3"/>
      <c r="F845" s="3"/>
      <c r="G845" s="3"/>
      <c r="H845" s="3"/>
    </row>
    <row r="846" spans="2:8" ht="13.2">
      <c r="B846" s="3"/>
      <c r="C846" s="3"/>
      <c r="D846" s="3"/>
      <c r="E846" s="3"/>
      <c r="F846" s="3"/>
      <c r="G846" s="3"/>
      <c r="H846" s="3"/>
    </row>
    <row r="847" spans="2:8" ht="13.2">
      <c r="B847" s="3"/>
      <c r="C847" s="3"/>
      <c r="D847" s="3"/>
      <c r="E847" s="3"/>
      <c r="F847" s="3"/>
      <c r="G847" s="3"/>
      <c r="H847" s="3"/>
    </row>
    <row r="848" spans="2:8" ht="13.2">
      <c r="B848" s="3"/>
      <c r="C848" s="3"/>
      <c r="D848" s="3"/>
      <c r="E848" s="3"/>
      <c r="F848" s="3"/>
      <c r="G848" s="3"/>
      <c r="H848" s="3"/>
    </row>
    <row r="849" spans="2:8" ht="13.2">
      <c r="B849" s="3"/>
      <c r="C849" s="3"/>
      <c r="D849" s="3"/>
      <c r="E849" s="3"/>
      <c r="F849" s="3"/>
      <c r="G849" s="3"/>
      <c r="H849" s="3"/>
    </row>
    <row r="850" spans="2:8" ht="13.2">
      <c r="B850" s="3"/>
      <c r="C850" s="3"/>
      <c r="D850" s="3"/>
      <c r="E850" s="3"/>
      <c r="F850" s="3"/>
      <c r="G850" s="3"/>
      <c r="H850" s="3"/>
    </row>
    <row r="851" spans="2:8" ht="13.2">
      <c r="B851" s="3"/>
      <c r="C851" s="3"/>
      <c r="D851" s="3"/>
      <c r="E851" s="3"/>
      <c r="F851" s="3"/>
      <c r="G851" s="3"/>
      <c r="H851" s="3"/>
    </row>
    <row r="852" spans="2:8" ht="13.2">
      <c r="B852" s="3"/>
      <c r="C852" s="3"/>
      <c r="D852" s="3"/>
      <c r="E852" s="3"/>
      <c r="F852" s="3"/>
      <c r="G852" s="3"/>
      <c r="H852" s="3"/>
    </row>
    <row r="853" spans="2:8" ht="13.2">
      <c r="B853" s="3"/>
      <c r="C853" s="3"/>
      <c r="D853" s="3"/>
      <c r="E853" s="3"/>
      <c r="F853" s="3"/>
      <c r="G853" s="3"/>
      <c r="H853" s="3"/>
    </row>
    <row r="854" spans="2:8" ht="13.2">
      <c r="B854" s="3"/>
      <c r="C854" s="3"/>
      <c r="D854" s="3"/>
      <c r="E854" s="3"/>
      <c r="F854" s="3"/>
      <c r="G854" s="3"/>
      <c r="H854" s="3"/>
    </row>
    <row r="855" spans="2:8" ht="13.2">
      <c r="B855" s="3"/>
      <c r="C855" s="3"/>
      <c r="D855" s="3"/>
      <c r="E855" s="3"/>
      <c r="F855" s="3"/>
      <c r="G855" s="3"/>
      <c r="H855" s="3"/>
    </row>
    <row r="856" spans="2:8" ht="13.2">
      <c r="B856" s="3"/>
      <c r="C856" s="3"/>
      <c r="D856" s="3"/>
      <c r="E856" s="3"/>
      <c r="F856" s="3"/>
      <c r="G856" s="3"/>
      <c r="H856" s="3"/>
    </row>
    <row r="857" spans="2:8" ht="13.2">
      <c r="B857" s="3"/>
      <c r="C857" s="3"/>
      <c r="D857" s="3"/>
      <c r="E857" s="3"/>
      <c r="F857" s="3"/>
      <c r="G857" s="3"/>
      <c r="H857" s="3"/>
    </row>
    <row r="858" spans="2:8" ht="13.2">
      <c r="B858" s="3"/>
      <c r="C858" s="3"/>
      <c r="D858" s="3"/>
      <c r="E858" s="3"/>
      <c r="F858" s="3"/>
      <c r="G858" s="3"/>
      <c r="H858" s="3"/>
    </row>
    <row r="859" spans="2:8" ht="13.2">
      <c r="B859" s="3"/>
      <c r="C859" s="3"/>
      <c r="D859" s="3"/>
      <c r="E859" s="3"/>
      <c r="F859" s="3"/>
      <c r="G859" s="3"/>
      <c r="H859" s="3"/>
    </row>
    <row r="860" spans="2:8" ht="13.2">
      <c r="B860" s="3"/>
      <c r="C860" s="3"/>
      <c r="D860" s="3"/>
      <c r="E860" s="3"/>
      <c r="F860" s="3"/>
      <c r="G860" s="3"/>
      <c r="H860" s="3"/>
    </row>
    <row r="861" spans="2:8" ht="13.2">
      <c r="B861" s="3"/>
      <c r="C861" s="3"/>
      <c r="D861" s="3"/>
      <c r="E861" s="3"/>
      <c r="F861" s="3"/>
      <c r="G861" s="3"/>
      <c r="H861" s="3"/>
    </row>
    <row r="862" spans="2:8" ht="13.2">
      <c r="B862" s="3"/>
      <c r="C862" s="3"/>
      <c r="D862" s="3"/>
      <c r="E862" s="3"/>
      <c r="F862" s="3"/>
      <c r="G862" s="3"/>
      <c r="H862" s="3"/>
    </row>
    <row r="863" spans="2:8" ht="13.2">
      <c r="B863" s="3"/>
      <c r="C863" s="3"/>
      <c r="D863" s="3"/>
      <c r="E863" s="3"/>
      <c r="F863" s="3"/>
      <c r="G863" s="3"/>
      <c r="H863" s="3"/>
    </row>
    <row r="864" spans="2:8" ht="13.2">
      <c r="B864" s="3"/>
      <c r="C864" s="3"/>
      <c r="D864" s="3"/>
      <c r="E864" s="3"/>
      <c r="F864" s="3"/>
      <c r="G864" s="3"/>
      <c r="H864" s="3"/>
    </row>
    <row r="865" spans="2:8" ht="13.2">
      <c r="B865" s="3"/>
      <c r="C865" s="3"/>
      <c r="D865" s="3"/>
      <c r="E865" s="3"/>
      <c r="F865" s="3"/>
      <c r="G865" s="3"/>
      <c r="H865" s="3"/>
    </row>
    <row r="866" spans="2:8" ht="13.2">
      <c r="B866" s="3"/>
      <c r="C866" s="3"/>
      <c r="D866" s="3"/>
      <c r="E866" s="3"/>
      <c r="F866" s="3"/>
      <c r="G866" s="3"/>
      <c r="H866" s="3"/>
    </row>
    <row r="867" spans="2:8" ht="13.2">
      <c r="B867" s="3"/>
      <c r="C867" s="3"/>
      <c r="D867" s="3"/>
      <c r="E867" s="3"/>
      <c r="F867" s="3"/>
      <c r="G867" s="3"/>
      <c r="H867" s="3"/>
    </row>
    <row r="868" spans="2:8" ht="13.2">
      <c r="B868" s="3"/>
      <c r="C868" s="3"/>
      <c r="D868" s="3"/>
      <c r="E868" s="3"/>
      <c r="F868" s="3"/>
      <c r="G868" s="3"/>
      <c r="H868" s="3"/>
    </row>
    <row r="869" spans="2:8" ht="13.2">
      <c r="B869" s="3"/>
      <c r="C869" s="3"/>
      <c r="D869" s="3"/>
      <c r="E869" s="3"/>
      <c r="F869" s="3"/>
      <c r="G869" s="3"/>
      <c r="H869" s="3"/>
    </row>
    <row r="870" spans="2:8" ht="13.2">
      <c r="B870" s="3"/>
      <c r="C870" s="3"/>
      <c r="D870" s="3"/>
      <c r="E870" s="3"/>
      <c r="F870" s="3"/>
      <c r="G870" s="3"/>
      <c r="H870" s="3"/>
    </row>
    <row r="871" spans="2:8" ht="13.2">
      <c r="B871" s="3"/>
      <c r="C871" s="3"/>
      <c r="D871" s="3"/>
      <c r="E871" s="3"/>
      <c r="F871" s="3"/>
      <c r="G871" s="3"/>
      <c r="H871" s="3"/>
    </row>
    <row r="872" spans="2:8" ht="13.2">
      <c r="B872" s="3"/>
      <c r="C872" s="3"/>
      <c r="D872" s="3"/>
      <c r="E872" s="3"/>
      <c r="F872" s="3"/>
      <c r="G872" s="3"/>
      <c r="H872" s="3"/>
    </row>
    <row r="873" spans="2:8" ht="13.2">
      <c r="B873" s="3"/>
      <c r="C873" s="3"/>
      <c r="D873" s="3"/>
      <c r="E873" s="3"/>
      <c r="F873" s="3"/>
      <c r="G873" s="3"/>
      <c r="H873" s="3"/>
    </row>
    <row r="874" spans="2:8" ht="13.2">
      <c r="B874" s="3"/>
      <c r="C874" s="3"/>
      <c r="D874" s="3"/>
      <c r="E874" s="3"/>
      <c r="F874" s="3"/>
      <c r="G874" s="3"/>
      <c r="H874" s="3"/>
    </row>
    <row r="875" spans="2:8" ht="13.2">
      <c r="B875" s="3"/>
      <c r="C875" s="3"/>
      <c r="D875" s="3"/>
      <c r="E875" s="3"/>
      <c r="F875" s="3"/>
      <c r="G875" s="3"/>
      <c r="H875" s="3"/>
    </row>
    <row r="876" spans="2:8" ht="13.2">
      <c r="B876" s="3"/>
      <c r="C876" s="3"/>
      <c r="D876" s="3"/>
      <c r="E876" s="3"/>
      <c r="F876" s="3"/>
      <c r="G876" s="3"/>
      <c r="H876" s="3"/>
    </row>
    <row r="877" spans="2:8" ht="13.2">
      <c r="B877" s="3"/>
      <c r="C877" s="3"/>
      <c r="D877" s="3"/>
      <c r="E877" s="3"/>
      <c r="F877" s="3"/>
      <c r="G877" s="3"/>
      <c r="H877" s="3"/>
    </row>
    <row r="878" spans="2:8" ht="13.2">
      <c r="B878" s="3"/>
      <c r="C878" s="3"/>
      <c r="D878" s="3"/>
      <c r="E878" s="3"/>
      <c r="F878" s="3"/>
      <c r="G878" s="3"/>
      <c r="H878" s="3"/>
    </row>
    <row r="879" spans="2:8" ht="13.2">
      <c r="B879" s="3"/>
      <c r="C879" s="3"/>
      <c r="D879" s="3"/>
      <c r="E879" s="3"/>
      <c r="F879" s="3"/>
      <c r="G879" s="3"/>
      <c r="H879" s="3"/>
    </row>
    <row r="880" spans="2:8" ht="13.2">
      <c r="B880" s="3"/>
      <c r="C880" s="3"/>
      <c r="D880" s="3"/>
      <c r="E880" s="3"/>
      <c r="F880" s="3"/>
      <c r="G880" s="3"/>
      <c r="H880" s="3"/>
    </row>
    <row r="881" spans="2:8" ht="13.2">
      <c r="B881" s="3"/>
      <c r="C881" s="3"/>
      <c r="D881" s="3"/>
      <c r="E881" s="3"/>
      <c r="F881" s="3"/>
      <c r="G881" s="3"/>
      <c r="H881" s="3"/>
    </row>
    <row r="882" spans="2:8" ht="13.2">
      <c r="B882" s="3"/>
      <c r="C882" s="3"/>
      <c r="D882" s="3"/>
      <c r="E882" s="3"/>
      <c r="F882" s="3"/>
      <c r="G882" s="3"/>
      <c r="H882" s="3"/>
    </row>
    <row r="883" spans="2:8" ht="13.2">
      <c r="B883" s="3"/>
      <c r="C883" s="3"/>
      <c r="D883" s="3"/>
      <c r="E883" s="3"/>
      <c r="F883" s="3"/>
      <c r="G883" s="3"/>
      <c r="H883" s="3"/>
    </row>
    <row r="884" spans="2:8" ht="13.2">
      <c r="B884" s="3"/>
      <c r="C884" s="3"/>
      <c r="D884" s="3"/>
      <c r="E884" s="3"/>
      <c r="F884" s="3"/>
      <c r="G884" s="3"/>
      <c r="H884" s="3"/>
    </row>
    <row r="885" spans="2:8" ht="13.2">
      <c r="B885" s="3"/>
      <c r="C885" s="3"/>
      <c r="D885" s="3"/>
      <c r="E885" s="3"/>
      <c r="F885" s="3"/>
      <c r="G885" s="3"/>
      <c r="H885" s="3"/>
    </row>
    <row r="886" spans="2:8" ht="13.2">
      <c r="B886" s="3"/>
      <c r="C886" s="3"/>
      <c r="D886" s="3"/>
      <c r="E886" s="3"/>
      <c r="F886" s="3"/>
      <c r="G886" s="3"/>
      <c r="H886" s="3"/>
    </row>
    <row r="887" spans="2:8" ht="13.2">
      <c r="B887" s="3"/>
      <c r="C887" s="3"/>
      <c r="D887" s="3"/>
      <c r="E887" s="3"/>
      <c r="F887" s="3"/>
      <c r="G887" s="3"/>
      <c r="H887" s="3"/>
    </row>
    <row r="888" spans="2:8" ht="13.2">
      <c r="B888" s="3"/>
      <c r="C888" s="3"/>
      <c r="D888" s="3"/>
      <c r="E888" s="3"/>
      <c r="F888" s="3"/>
      <c r="G888" s="3"/>
      <c r="H888" s="3"/>
    </row>
    <row r="889" spans="2:8" ht="13.2">
      <c r="B889" s="3"/>
      <c r="C889" s="3"/>
      <c r="D889" s="3"/>
      <c r="E889" s="3"/>
      <c r="F889" s="3"/>
      <c r="G889" s="3"/>
      <c r="H889" s="3"/>
    </row>
    <row r="890" spans="2:8" ht="13.2">
      <c r="B890" s="3"/>
      <c r="C890" s="3"/>
      <c r="D890" s="3"/>
      <c r="E890" s="3"/>
      <c r="F890" s="3"/>
      <c r="G890" s="3"/>
      <c r="H890" s="3"/>
    </row>
    <row r="891" spans="2:8" ht="13.2">
      <c r="B891" s="3"/>
      <c r="C891" s="3"/>
      <c r="D891" s="3"/>
      <c r="E891" s="3"/>
      <c r="F891" s="3"/>
      <c r="G891" s="3"/>
      <c r="H891" s="3"/>
    </row>
    <row r="892" spans="2:8" ht="13.2">
      <c r="B892" s="3"/>
      <c r="C892" s="3"/>
      <c r="D892" s="3"/>
      <c r="E892" s="3"/>
      <c r="F892" s="3"/>
      <c r="G892" s="3"/>
      <c r="H892" s="3"/>
    </row>
    <row r="893" spans="2:8" ht="13.2">
      <c r="B893" s="3"/>
      <c r="C893" s="3"/>
      <c r="D893" s="3"/>
      <c r="E893" s="3"/>
      <c r="F893" s="3"/>
      <c r="G893" s="3"/>
      <c r="H893" s="3"/>
    </row>
    <row r="894" spans="2:8" ht="13.2">
      <c r="B894" s="3"/>
      <c r="C894" s="3"/>
      <c r="D894" s="3"/>
      <c r="E894" s="3"/>
      <c r="F894" s="3"/>
      <c r="G894" s="3"/>
      <c r="H894" s="3"/>
    </row>
    <row r="895" spans="2:8" ht="13.2">
      <c r="B895" s="3"/>
      <c r="C895" s="3"/>
      <c r="D895" s="3"/>
      <c r="E895" s="3"/>
      <c r="F895" s="3"/>
      <c r="G895" s="3"/>
      <c r="H895" s="3"/>
    </row>
    <row r="896" spans="2:8" ht="13.2">
      <c r="B896" s="3"/>
      <c r="C896" s="3"/>
      <c r="D896" s="3"/>
      <c r="E896" s="3"/>
      <c r="F896" s="3"/>
      <c r="G896" s="3"/>
      <c r="H896" s="3"/>
    </row>
    <row r="897" spans="2:8" ht="13.2">
      <c r="B897" s="3"/>
      <c r="C897" s="3"/>
      <c r="D897" s="3"/>
      <c r="E897" s="3"/>
      <c r="F897" s="3"/>
      <c r="G897" s="3"/>
      <c r="H897" s="3"/>
    </row>
    <row r="898" spans="2:8" ht="13.2">
      <c r="B898" s="3"/>
      <c r="C898" s="3"/>
      <c r="D898" s="3"/>
      <c r="E898" s="3"/>
      <c r="F898" s="3"/>
      <c r="G898" s="3"/>
      <c r="H898" s="3"/>
    </row>
    <row r="899" spans="2:8" ht="13.2">
      <c r="B899" s="3"/>
      <c r="C899" s="3"/>
      <c r="D899" s="3"/>
      <c r="E899" s="3"/>
      <c r="F899" s="3"/>
      <c r="G899" s="3"/>
      <c r="H899" s="3"/>
    </row>
    <row r="900" spans="2:8" ht="13.2">
      <c r="B900" s="3"/>
      <c r="C900" s="3"/>
      <c r="D900" s="3"/>
      <c r="E900" s="3"/>
      <c r="F900" s="3"/>
      <c r="G900" s="3"/>
      <c r="H900" s="3"/>
    </row>
    <row r="901" spans="2:8" ht="13.2">
      <c r="B901" s="3"/>
      <c r="C901" s="3"/>
      <c r="D901" s="3"/>
      <c r="E901" s="3"/>
      <c r="F901" s="3"/>
      <c r="G901" s="3"/>
      <c r="H901" s="3"/>
    </row>
    <row r="902" spans="2:8" ht="13.2">
      <c r="B902" s="3"/>
      <c r="C902" s="3"/>
      <c r="D902" s="3"/>
      <c r="E902" s="3"/>
      <c r="F902" s="3"/>
      <c r="G902" s="3"/>
      <c r="H902" s="3"/>
    </row>
    <row r="903" spans="2:8" ht="13.2">
      <c r="B903" s="3"/>
      <c r="C903" s="3"/>
      <c r="D903" s="3"/>
      <c r="E903" s="3"/>
      <c r="F903" s="3"/>
      <c r="G903" s="3"/>
      <c r="H903" s="3"/>
    </row>
    <row r="904" spans="2:8" ht="13.2">
      <c r="B904" s="3"/>
      <c r="C904" s="3"/>
      <c r="D904" s="3"/>
      <c r="E904" s="3"/>
      <c r="F904" s="3"/>
      <c r="G904" s="3"/>
      <c r="H904" s="3"/>
    </row>
    <row r="905" spans="2:8" ht="13.2">
      <c r="B905" s="3"/>
      <c r="C905" s="3"/>
      <c r="D905" s="3"/>
      <c r="E905" s="3"/>
      <c r="F905" s="3"/>
      <c r="G905" s="3"/>
      <c r="H905" s="3"/>
    </row>
    <row r="906" spans="2:8" ht="13.2">
      <c r="B906" s="3"/>
      <c r="C906" s="3"/>
      <c r="D906" s="3"/>
      <c r="E906" s="3"/>
      <c r="F906" s="3"/>
      <c r="G906" s="3"/>
      <c r="H906" s="3"/>
    </row>
    <row r="907" spans="2:8" ht="13.2">
      <c r="B907" s="3"/>
      <c r="C907" s="3"/>
      <c r="D907" s="3"/>
      <c r="E907" s="3"/>
      <c r="F907" s="3"/>
      <c r="G907" s="3"/>
      <c r="H907" s="3"/>
    </row>
    <row r="908" spans="2:8" ht="13.2">
      <c r="B908" s="3"/>
      <c r="C908" s="3"/>
      <c r="D908" s="3"/>
      <c r="E908" s="3"/>
      <c r="F908" s="3"/>
      <c r="G908" s="3"/>
      <c r="H908" s="3"/>
    </row>
    <row r="909" spans="2:8" ht="13.2">
      <c r="B909" s="3"/>
      <c r="C909" s="3"/>
      <c r="D909" s="3"/>
      <c r="E909" s="3"/>
      <c r="F909" s="3"/>
      <c r="G909" s="3"/>
      <c r="H909" s="3"/>
    </row>
    <row r="910" spans="2:8" ht="13.2">
      <c r="B910" s="3"/>
      <c r="C910" s="3"/>
      <c r="D910" s="3"/>
      <c r="E910" s="3"/>
      <c r="F910" s="3"/>
      <c r="G910" s="3"/>
      <c r="H910" s="3"/>
    </row>
    <row r="911" spans="2:8" ht="13.2">
      <c r="B911" s="3"/>
      <c r="C911" s="3"/>
      <c r="D911" s="3"/>
      <c r="E911" s="3"/>
      <c r="F911" s="3"/>
      <c r="G911" s="3"/>
      <c r="H911" s="3"/>
    </row>
    <row r="912" spans="2:8" ht="13.2">
      <c r="B912" s="3"/>
      <c r="C912" s="3"/>
      <c r="D912" s="3"/>
      <c r="E912" s="3"/>
      <c r="F912" s="3"/>
      <c r="G912" s="3"/>
      <c r="H912" s="3"/>
    </row>
    <row r="913" spans="2:8" ht="13.2">
      <c r="B913" s="3"/>
      <c r="C913" s="3"/>
      <c r="D913" s="3"/>
      <c r="E913" s="3"/>
      <c r="F913" s="3"/>
      <c r="G913" s="3"/>
      <c r="H913" s="3"/>
    </row>
    <row r="914" spans="2:8" ht="13.2">
      <c r="B914" s="3"/>
      <c r="C914" s="3"/>
      <c r="D914" s="3"/>
      <c r="E914" s="3"/>
      <c r="F914" s="3"/>
      <c r="G914" s="3"/>
      <c r="H914" s="3"/>
    </row>
    <row r="915" spans="2:8" ht="13.2">
      <c r="B915" s="3"/>
      <c r="C915" s="3"/>
      <c r="D915" s="3"/>
      <c r="E915" s="3"/>
      <c r="F915" s="3"/>
      <c r="G915" s="3"/>
      <c r="H915" s="3"/>
    </row>
    <row r="916" spans="2:8" ht="13.2">
      <c r="B916" s="3"/>
      <c r="C916" s="3"/>
      <c r="D916" s="3"/>
      <c r="E916" s="3"/>
      <c r="F916" s="3"/>
      <c r="G916" s="3"/>
      <c r="H916" s="3"/>
    </row>
    <row r="917" spans="2:8" ht="13.2">
      <c r="B917" s="3"/>
      <c r="C917" s="3"/>
      <c r="D917" s="3"/>
      <c r="E917" s="3"/>
      <c r="F917" s="3"/>
      <c r="G917" s="3"/>
      <c r="H917" s="3"/>
    </row>
    <row r="918" spans="2:8" ht="13.2">
      <c r="B918" s="3"/>
      <c r="C918" s="3"/>
      <c r="D918" s="3"/>
      <c r="E918" s="3"/>
      <c r="F918" s="3"/>
      <c r="G918" s="3"/>
      <c r="H918" s="3"/>
    </row>
    <row r="919" spans="2:8" ht="13.2">
      <c r="B919" s="3"/>
      <c r="C919" s="3"/>
      <c r="D919" s="3"/>
      <c r="E919" s="3"/>
      <c r="F919" s="3"/>
      <c r="G919" s="3"/>
      <c r="H919" s="3"/>
    </row>
    <row r="920" spans="2:8" ht="13.2">
      <c r="B920" s="3"/>
      <c r="C920" s="3"/>
      <c r="D920" s="3"/>
      <c r="E920" s="3"/>
      <c r="F920" s="3"/>
      <c r="G920" s="3"/>
      <c r="H920" s="3"/>
    </row>
    <row r="921" spans="2:8" ht="13.2">
      <c r="B921" s="3"/>
      <c r="C921" s="3"/>
      <c r="D921" s="3"/>
      <c r="E921" s="3"/>
      <c r="F921" s="3"/>
      <c r="G921" s="3"/>
      <c r="H921" s="3"/>
    </row>
    <row r="922" spans="2:8" ht="13.2">
      <c r="B922" s="3"/>
      <c r="C922" s="3"/>
      <c r="D922" s="3"/>
      <c r="E922" s="3"/>
      <c r="F922" s="3"/>
      <c r="G922" s="3"/>
      <c r="H922" s="3"/>
    </row>
    <row r="923" spans="2:8" ht="13.2">
      <c r="B923" s="3"/>
      <c r="C923" s="3"/>
      <c r="D923" s="3"/>
      <c r="E923" s="3"/>
      <c r="F923" s="3"/>
      <c r="G923" s="3"/>
      <c r="H923" s="3"/>
    </row>
    <row r="924" spans="2:8" ht="13.2">
      <c r="B924" s="3"/>
      <c r="C924" s="3"/>
      <c r="D924" s="3"/>
      <c r="E924" s="3"/>
      <c r="F924" s="3"/>
      <c r="G924" s="3"/>
      <c r="H924" s="3"/>
    </row>
    <row r="925" spans="2:8" ht="13.2">
      <c r="B925" s="3"/>
      <c r="C925" s="3"/>
      <c r="D925" s="3"/>
      <c r="E925" s="3"/>
      <c r="F925" s="3"/>
      <c r="G925" s="3"/>
      <c r="H925" s="3"/>
    </row>
    <row r="926" spans="2:8" ht="13.2">
      <c r="B926" s="3"/>
      <c r="C926" s="3"/>
      <c r="D926" s="3"/>
      <c r="E926" s="3"/>
      <c r="F926" s="3"/>
      <c r="G926" s="3"/>
      <c r="H926" s="3"/>
    </row>
    <row r="927" spans="2:8" ht="13.2">
      <c r="B927" s="3"/>
      <c r="C927" s="3"/>
      <c r="D927" s="3"/>
      <c r="E927" s="3"/>
      <c r="F927" s="3"/>
      <c r="G927" s="3"/>
      <c r="H927" s="3"/>
    </row>
    <row r="928" spans="2:8" ht="13.2">
      <c r="B928" s="3"/>
      <c r="C928" s="3"/>
      <c r="D928" s="3"/>
      <c r="E928" s="3"/>
      <c r="F928" s="3"/>
      <c r="G928" s="3"/>
      <c r="H928" s="3"/>
    </row>
    <row r="929" spans="2:8" ht="13.2">
      <c r="B929" s="3"/>
      <c r="C929" s="3"/>
      <c r="D929" s="3"/>
      <c r="E929" s="3"/>
      <c r="F929" s="3"/>
      <c r="G929" s="3"/>
      <c r="H929" s="3"/>
    </row>
    <row r="930" spans="2:8" ht="13.2">
      <c r="B930" s="3"/>
      <c r="C930" s="3"/>
      <c r="D930" s="3"/>
      <c r="E930" s="3"/>
      <c r="F930" s="3"/>
      <c r="G930" s="3"/>
      <c r="H930" s="3"/>
    </row>
    <row r="931" spans="2:8" ht="13.2">
      <c r="B931" s="3"/>
      <c r="C931" s="3"/>
      <c r="D931" s="3"/>
      <c r="E931" s="3"/>
      <c r="F931" s="3"/>
      <c r="G931" s="3"/>
      <c r="H931" s="3"/>
    </row>
    <row r="932" spans="2:8" ht="13.2">
      <c r="B932" s="3"/>
      <c r="C932" s="3"/>
      <c r="D932" s="3"/>
      <c r="E932" s="3"/>
      <c r="F932" s="3"/>
      <c r="G932" s="3"/>
      <c r="H932" s="3"/>
    </row>
    <row r="933" spans="2:8" ht="13.2">
      <c r="B933" s="3"/>
      <c r="C933" s="3"/>
      <c r="D933" s="3"/>
      <c r="E933" s="3"/>
      <c r="F933" s="3"/>
      <c r="G933" s="3"/>
      <c r="H933" s="3"/>
    </row>
    <row r="934" spans="2:8" ht="13.2">
      <c r="B934" s="3"/>
      <c r="C934" s="3"/>
      <c r="D934" s="3"/>
      <c r="E934" s="3"/>
      <c r="F934" s="3"/>
      <c r="G934" s="3"/>
      <c r="H934" s="3"/>
    </row>
    <row r="935" spans="2:8" ht="13.2">
      <c r="B935" s="3"/>
      <c r="C935" s="3"/>
      <c r="D935" s="3"/>
      <c r="E935" s="3"/>
      <c r="F935" s="3"/>
      <c r="G935" s="3"/>
      <c r="H935" s="3"/>
    </row>
    <row r="936" spans="2:8" ht="13.2">
      <c r="B936" s="3"/>
      <c r="C936" s="3"/>
      <c r="D936" s="3"/>
      <c r="E936" s="3"/>
      <c r="F936" s="3"/>
      <c r="G936" s="3"/>
      <c r="H936" s="3"/>
    </row>
    <row r="937" spans="2:8" ht="13.2">
      <c r="B937" s="3"/>
      <c r="C937" s="3"/>
      <c r="D937" s="3"/>
      <c r="E937" s="3"/>
      <c r="F937" s="3"/>
      <c r="G937" s="3"/>
      <c r="H937" s="3"/>
    </row>
    <row r="938" spans="2:8" ht="13.2">
      <c r="B938" s="3"/>
      <c r="C938" s="3"/>
      <c r="D938" s="3"/>
      <c r="E938" s="3"/>
      <c r="F938" s="3"/>
      <c r="G938" s="3"/>
      <c r="H938" s="3"/>
    </row>
    <row r="939" spans="2:8" ht="13.2">
      <c r="B939" s="3"/>
      <c r="C939" s="3"/>
      <c r="D939" s="3"/>
      <c r="E939" s="3"/>
      <c r="F939" s="3"/>
      <c r="G939" s="3"/>
      <c r="H939" s="3"/>
    </row>
    <row r="940" spans="2:8" ht="13.2">
      <c r="B940" s="3"/>
      <c r="C940" s="3"/>
      <c r="D940" s="3"/>
      <c r="E940" s="3"/>
      <c r="F940" s="3"/>
      <c r="G940" s="3"/>
      <c r="H940" s="3"/>
    </row>
    <row r="941" spans="2:8" ht="13.2">
      <c r="B941" s="3"/>
      <c r="C941" s="3"/>
      <c r="D941" s="3"/>
      <c r="E941" s="3"/>
      <c r="F941" s="3"/>
      <c r="G941" s="3"/>
      <c r="H941" s="3"/>
    </row>
    <row r="942" spans="2:8" ht="13.2">
      <c r="B942" s="3"/>
      <c r="C942" s="3"/>
      <c r="D942" s="3"/>
      <c r="E942" s="3"/>
      <c r="F942" s="3"/>
      <c r="G942" s="3"/>
      <c r="H942" s="3"/>
    </row>
    <row r="943" spans="2:8" ht="13.2">
      <c r="B943" s="3"/>
      <c r="C943" s="3"/>
      <c r="D943" s="3"/>
      <c r="E943" s="3"/>
      <c r="F943" s="3"/>
      <c r="G943" s="3"/>
      <c r="H943" s="3"/>
    </row>
    <row r="944" spans="2:8" ht="13.2">
      <c r="B944" s="3"/>
      <c r="C944" s="3"/>
      <c r="D944" s="3"/>
      <c r="E944" s="3"/>
      <c r="F944" s="3"/>
      <c r="G944" s="3"/>
      <c r="H944" s="3"/>
    </row>
    <row r="945" spans="2:8" ht="13.2">
      <c r="B945" s="3"/>
      <c r="C945" s="3"/>
      <c r="D945" s="3"/>
      <c r="E945" s="3"/>
      <c r="F945" s="3"/>
      <c r="G945" s="3"/>
      <c r="H945" s="3"/>
    </row>
    <row r="946" spans="2:8" ht="13.2">
      <c r="B946" s="3"/>
      <c r="C946" s="3"/>
      <c r="D946" s="3"/>
      <c r="E946" s="3"/>
      <c r="F946" s="3"/>
      <c r="G946" s="3"/>
      <c r="H946" s="3"/>
    </row>
    <row r="947" spans="2:8" ht="13.2">
      <c r="B947" s="3"/>
      <c r="C947" s="3"/>
      <c r="D947" s="3"/>
      <c r="E947" s="3"/>
      <c r="F947" s="3"/>
      <c r="G947" s="3"/>
      <c r="H947" s="3"/>
    </row>
    <row r="948" spans="2:8" ht="13.2">
      <c r="B948" s="3"/>
      <c r="C948" s="3"/>
      <c r="D948" s="3"/>
      <c r="E948" s="3"/>
      <c r="F948" s="3"/>
      <c r="G948" s="3"/>
      <c r="H948" s="3"/>
    </row>
    <row r="949" spans="2:8" ht="13.2">
      <c r="B949" s="3"/>
      <c r="C949" s="3"/>
      <c r="D949" s="3"/>
      <c r="E949" s="3"/>
      <c r="F949" s="3"/>
      <c r="G949" s="3"/>
      <c r="H949" s="3"/>
    </row>
    <row r="950" spans="2:8" ht="13.2">
      <c r="B950" s="3"/>
      <c r="C950" s="3"/>
      <c r="D950" s="3"/>
      <c r="E950" s="3"/>
      <c r="F950" s="3"/>
      <c r="G950" s="3"/>
      <c r="H950" s="3"/>
    </row>
    <row r="951" spans="2:8" ht="13.2">
      <c r="B951" s="3"/>
      <c r="C951" s="3"/>
      <c r="D951" s="3"/>
      <c r="E951" s="3"/>
      <c r="F951" s="3"/>
      <c r="G951" s="3"/>
      <c r="H951" s="3"/>
    </row>
    <row r="952" spans="2:8" ht="13.2">
      <c r="B952" s="3"/>
      <c r="C952" s="3"/>
      <c r="D952" s="3"/>
      <c r="E952" s="3"/>
      <c r="F952" s="3"/>
      <c r="G952" s="3"/>
      <c r="H952" s="3"/>
    </row>
    <row r="953" spans="2:8" ht="13.2">
      <c r="B953" s="3"/>
      <c r="C953" s="3"/>
      <c r="D953" s="3"/>
      <c r="E953" s="3"/>
      <c r="F953" s="3"/>
      <c r="G953" s="3"/>
      <c r="H953" s="3"/>
    </row>
    <row r="954" spans="2:8" ht="13.2">
      <c r="B954" s="3"/>
      <c r="C954" s="3"/>
      <c r="D954" s="3"/>
      <c r="E954" s="3"/>
      <c r="F954" s="3"/>
      <c r="G954" s="3"/>
      <c r="H954" s="3"/>
    </row>
    <row r="955" spans="2:8" ht="13.2">
      <c r="B955" s="3"/>
      <c r="C955" s="3"/>
      <c r="D955" s="3"/>
      <c r="E955" s="3"/>
      <c r="F955" s="3"/>
      <c r="G955" s="3"/>
      <c r="H955" s="3"/>
    </row>
    <row r="956" spans="2:8" ht="13.2">
      <c r="B956" s="3"/>
      <c r="C956" s="3"/>
      <c r="D956" s="3"/>
      <c r="E956" s="3"/>
      <c r="F956" s="3"/>
      <c r="G956" s="3"/>
      <c r="H956" s="3"/>
    </row>
    <row r="957" spans="2:8" ht="13.2">
      <c r="B957" s="3"/>
      <c r="C957" s="3"/>
      <c r="D957" s="3"/>
      <c r="E957" s="3"/>
      <c r="F957" s="3"/>
      <c r="G957" s="3"/>
      <c r="H957" s="3"/>
    </row>
    <row r="958" spans="2:8" ht="13.2">
      <c r="B958" s="3"/>
      <c r="C958" s="3"/>
      <c r="D958" s="3"/>
      <c r="E958" s="3"/>
      <c r="F958" s="3"/>
      <c r="G958" s="3"/>
      <c r="H958" s="3"/>
    </row>
    <row r="959" spans="2:8" ht="13.2">
      <c r="B959" s="3"/>
      <c r="C959" s="3"/>
      <c r="D959" s="3"/>
      <c r="E959" s="3"/>
      <c r="F959" s="3"/>
      <c r="G959" s="3"/>
      <c r="H959" s="3"/>
    </row>
    <row r="960" spans="2:8" ht="13.2">
      <c r="B960" s="3"/>
      <c r="C960" s="3"/>
      <c r="D960" s="3"/>
      <c r="E960" s="3"/>
      <c r="F960" s="3"/>
      <c r="G960" s="3"/>
      <c r="H960" s="3"/>
    </row>
    <row r="961" spans="2:8" ht="13.2">
      <c r="B961" s="3"/>
      <c r="C961" s="3"/>
      <c r="D961" s="3"/>
      <c r="E961" s="3"/>
      <c r="F961" s="3"/>
      <c r="G961" s="3"/>
      <c r="H961" s="3"/>
    </row>
    <row r="962" spans="2:8" ht="13.2">
      <c r="B962" s="3"/>
      <c r="C962" s="3"/>
      <c r="D962" s="3"/>
      <c r="E962" s="3"/>
      <c r="F962" s="3"/>
      <c r="G962" s="3"/>
      <c r="H962" s="3"/>
    </row>
    <row r="963" spans="2:8" ht="13.2">
      <c r="B963" s="3"/>
      <c r="C963" s="3"/>
      <c r="D963" s="3"/>
      <c r="E963" s="3"/>
      <c r="F963" s="3"/>
      <c r="G963" s="3"/>
      <c r="H963" s="3"/>
    </row>
    <row r="964" spans="2:8" ht="13.2">
      <c r="B964" s="3"/>
      <c r="C964" s="3"/>
      <c r="D964" s="3"/>
      <c r="E964" s="3"/>
      <c r="F964" s="3"/>
      <c r="G964" s="3"/>
      <c r="H964" s="3"/>
    </row>
    <row r="965" spans="2:8" ht="13.2">
      <c r="B965" s="3"/>
      <c r="C965" s="3"/>
      <c r="D965" s="3"/>
      <c r="E965" s="3"/>
      <c r="F965" s="3"/>
      <c r="G965" s="3"/>
      <c r="H965" s="3"/>
    </row>
    <row r="966" spans="2:8" ht="13.2">
      <c r="B966" s="3"/>
      <c r="C966" s="3"/>
      <c r="D966" s="3"/>
      <c r="E966" s="3"/>
      <c r="F966" s="3"/>
      <c r="G966" s="3"/>
      <c r="H966" s="3"/>
    </row>
    <row r="967" spans="2:8" ht="13.2">
      <c r="B967" s="3"/>
      <c r="C967" s="3"/>
      <c r="D967" s="3"/>
      <c r="E967" s="3"/>
      <c r="F967" s="3"/>
      <c r="G967" s="3"/>
      <c r="H967" s="3"/>
    </row>
    <row r="968" spans="2:8" ht="13.2">
      <c r="B968" s="3"/>
      <c r="C968" s="3"/>
      <c r="D968" s="3"/>
      <c r="E968" s="3"/>
      <c r="F968" s="3"/>
      <c r="G968" s="3"/>
      <c r="H968" s="3"/>
    </row>
    <row r="969" spans="2:8" ht="13.2">
      <c r="B969" s="3"/>
      <c r="C969" s="3"/>
      <c r="D969" s="3"/>
      <c r="E969" s="3"/>
      <c r="F969" s="3"/>
      <c r="G969" s="3"/>
      <c r="H969" s="3"/>
    </row>
    <row r="970" spans="2:8" ht="13.2">
      <c r="B970" s="3"/>
      <c r="C970" s="3"/>
      <c r="D970" s="3"/>
      <c r="E970" s="3"/>
      <c r="F970" s="3"/>
      <c r="G970" s="3"/>
      <c r="H970" s="3"/>
    </row>
    <row r="971" spans="2:8" ht="13.2">
      <c r="B971" s="3"/>
      <c r="C971" s="3"/>
      <c r="D971" s="3"/>
      <c r="E971" s="3"/>
      <c r="F971" s="3"/>
      <c r="G971" s="3"/>
      <c r="H971" s="3"/>
    </row>
    <row r="972" spans="2:8" ht="13.2">
      <c r="B972" s="3"/>
      <c r="C972" s="3"/>
      <c r="D972" s="3"/>
      <c r="E972" s="3"/>
      <c r="F972" s="3"/>
      <c r="G972" s="3"/>
      <c r="H972" s="3"/>
    </row>
    <row r="973" spans="2:8" ht="13.2">
      <c r="B973" s="3"/>
      <c r="C973" s="3"/>
      <c r="D973" s="3"/>
      <c r="E973" s="3"/>
      <c r="F973" s="3"/>
      <c r="G973" s="3"/>
      <c r="H973" s="3"/>
    </row>
    <row r="974" spans="2:8" ht="13.2">
      <c r="B974" s="3"/>
      <c r="C974" s="3"/>
      <c r="D974" s="3"/>
      <c r="E974" s="3"/>
      <c r="F974" s="3"/>
      <c r="G974" s="3"/>
      <c r="H974" s="3"/>
    </row>
    <row r="975" spans="2:8" ht="13.2">
      <c r="B975" s="3"/>
      <c r="C975" s="3"/>
      <c r="D975" s="3"/>
      <c r="E975" s="3"/>
      <c r="F975" s="3"/>
      <c r="G975" s="3"/>
      <c r="H975" s="3"/>
    </row>
    <row r="976" spans="2:8" ht="13.2">
      <c r="B976" s="3"/>
      <c r="C976" s="3"/>
      <c r="D976" s="3"/>
      <c r="E976" s="3"/>
      <c r="F976" s="3"/>
      <c r="G976" s="3"/>
      <c r="H976" s="3"/>
    </row>
    <row r="977" spans="2:8" ht="13.2">
      <c r="B977" s="3"/>
      <c r="C977" s="3"/>
      <c r="D977" s="3"/>
      <c r="E977" s="3"/>
      <c r="F977" s="3"/>
      <c r="G977" s="3"/>
      <c r="H977" s="3"/>
    </row>
    <row r="978" spans="2:8" ht="13.2">
      <c r="B978" s="3"/>
      <c r="C978" s="3"/>
      <c r="D978" s="3"/>
      <c r="E978" s="3"/>
      <c r="F978" s="3"/>
      <c r="G978" s="3"/>
      <c r="H978" s="3"/>
    </row>
    <row r="979" spans="2:8" ht="13.2">
      <c r="B979" s="3"/>
      <c r="C979" s="3"/>
      <c r="D979" s="3"/>
      <c r="E979" s="3"/>
      <c r="F979" s="3"/>
      <c r="G979" s="3"/>
      <c r="H979" s="3"/>
    </row>
    <row r="980" spans="2:8" ht="13.2">
      <c r="B980" s="3"/>
      <c r="C980" s="3"/>
      <c r="D980" s="3"/>
      <c r="E980" s="3"/>
      <c r="F980" s="3"/>
      <c r="G980" s="3"/>
      <c r="H980" s="3"/>
    </row>
    <row r="981" spans="2:8" ht="13.2">
      <c r="B981" s="3"/>
      <c r="C981" s="3"/>
      <c r="D981" s="3"/>
      <c r="E981" s="3"/>
      <c r="F981" s="3"/>
      <c r="G981" s="3"/>
      <c r="H981" s="3"/>
    </row>
    <row r="982" spans="2:8" ht="13.2">
      <c r="B982" s="3"/>
      <c r="C982" s="3"/>
      <c r="D982" s="3"/>
      <c r="E982" s="3"/>
      <c r="F982" s="3"/>
      <c r="G982" s="3"/>
      <c r="H982" s="3"/>
    </row>
    <row r="983" spans="2:8" ht="13.2">
      <c r="B983" s="3"/>
      <c r="C983" s="3"/>
      <c r="D983" s="3"/>
      <c r="E983" s="3"/>
      <c r="F983" s="3"/>
      <c r="G983" s="3"/>
      <c r="H983" s="3"/>
    </row>
    <row r="984" spans="2:8" ht="13.2">
      <c r="B984" s="3"/>
      <c r="C984" s="3"/>
      <c r="D984" s="3"/>
      <c r="E984" s="3"/>
      <c r="F984" s="3"/>
      <c r="G984" s="3"/>
      <c r="H984" s="3"/>
    </row>
    <row r="985" spans="2:8" ht="13.2">
      <c r="B985" s="3"/>
      <c r="C985" s="3"/>
      <c r="D985" s="3"/>
      <c r="E985" s="3"/>
      <c r="F985" s="3"/>
      <c r="G985" s="3"/>
      <c r="H985" s="3"/>
    </row>
    <row r="986" spans="2:8" ht="13.2">
      <c r="B986" s="3"/>
      <c r="C986" s="3"/>
      <c r="D986" s="3"/>
      <c r="E986" s="3"/>
      <c r="F986" s="3"/>
      <c r="G986" s="3"/>
      <c r="H986" s="3"/>
    </row>
    <row r="987" spans="2:8" ht="13.2">
      <c r="B987" s="3"/>
      <c r="C987" s="3"/>
      <c r="D987" s="3"/>
      <c r="E987" s="3"/>
      <c r="F987" s="3"/>
      <c r="G987" s="3"/>
      <c r="H987" s="3"/>
    </row>
    <row r="988" spans="2:8" ht="13.2">
      <c r="B988" s="3"/>
      <c r="C988" s="3"/>
      <c r="D988" s="3"/>
      <c r="E988" s="3"/>
      <c r="F988" s="3"/>
      <c r="G988" s="3"/>
      <c r="H988" s="3"/>
    </row>
    <row r="989" spans="2:8" ht="13.2">
      <c r="B989" s="3"/>
      <c r="C989" s="3"/>
      <c r="D989" s="3"/>
      <c r="E989" s="3"/>
      <c r="F989" s="3"/>
      <c r="G989" s="3"/>
      <c r="H989" s="3"/>
    </row>
    <row r="990" spans="2:8" ht="13.2">
      <c r="B990" s="3"/>
      <c r="C990" s="3"/>
      <c r="D990" s="3"/>
      <c r="E990" s="3"/>
      <c r="F990" s="3"/>
      <c r="G990" s="3"/>
      <c r="H990" s="3"/>
    </row>
    <row r="991" spans="2:8" ht="13.2">
      <c r="B991" s="3"/>
      <c r="C991" s="3"/>
      <c r="D991" s="3"/>
      <c r="E991" s="3"/>
      <c r="F991" s="3"/>
      <c r="G991" s="3"/>
      <c r="H991" s="3"/>
    </row>
    <row r="992" spans="2:8" ht="13.2">
      <c r="B992" s="3"/>
      <c r="C992" s="3"/>
      <c r="D992" s="3"/>
      <c r="E992" s="3"/>
      <c r="F992" s="3"/>
      <c r="G992" s="3"/>
      <c r="H992" s="3"/>
    </row>
    <row r="993" spans="2:8" ht="13.2">
      <c r="B993" s="3"/>
      <c r="C993" s="3"/>
      <c r="D993" s="3"/>
      <c r="E993" s="3"/>
      <c r="F993" s="3"/>
      <c r="G993" s="3"/>
      <c r="H993" s="3"/>
    </row>
    <row r="994" spans="2:8" ht="13.2">
      <c r="B994" s="3"/>
      <c r="C994" s="3"/>
      <c r="D994" s="3"/>
      <c r="E994" s="3"/>
      <c r="F994" s="3"/>
      <c r="G994" s="3"/>
      <c r="H994" s="3"/>
    </row>
    <row r="995" spans="2:8" ht="13.2">
      <c r="B995" s="3"/>
      <c r="C995" s="3"/>
      <c r="D995" s="3"/>
      <c r="E995" s="3"/>
      <c r="F995" s="3"/>
      <c r="G995" s="3"/>
      <c r="H995" s="3"/>
    </row>
    <row r="996" spans="2:8" ht="13.2">
      <c r="B996" s="3"/>
      <c r="C996" s="3"/>
      <c r="D996" s="3"/>
      <c r="E996" s="3"/>
      <c r="F996" s="3"/>
      <c r="G996" s="3"/>
      <c r="H996" s="3"/>
    </row>
    <row r="997" spans="2:8" ht="13.2">
      <c r="B997" s="3"/>
      <c r="C997" s="3"/>
      <c r="D997" s="3"/>
      <c r="E997" s="3"/>
      <c r="F997" s="3"/>
      <c r="G997" s="3"/>
      <c r="H997" s="3"/>
    </row>
    <row r="998" spans="2:8" ht="13.2">
      <c r="B998" s="3"/>
      <c r="C998" s="3"/>
      <c r="D998" s="3"/>
      <c r="E998" s="3"/>
      <c r="F998" s="3"/>
      <c r="G998" s="3"/>
      <c r="H998" s="3"/>
    </row>
    <row r="999" spans="2:8" ht="13.2">
      <c r="B999" s="3"/>
      <c r="C999" s="3"/>
      <c r="D999" s="3"/>
      <c r="E999" s="3"/>
      <c r="F999" s="3"/>
      <c r="G999" s="3"/>
      <c r="H999" s="3"/>
    </row>
    <row r="1000" spans="2:8" ht="13.2">
      <c r="B1000" s="3"/>
      <c r="C1000" s="3"/>
      <c r="D1000" s="3"/>
      <c r="E1000" s="3"/>
      <c r="F1000" s="3"/>
      <c r="G1000" s="3"/>
      <c r="H1000" s="3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4">
    <outlinePr summaryBelow="0" summaryRight="0"/>
  </sheetPr>
  <dimension ref="A1:I1000"/>
  <sheetViews>
    <sheetView workbookViewId="0">
      <selection activeCell="E78" sqref="E78"/>
    </sheetView>
  </sheetViews>
  <sheetFormatPr baseColWidth="10" defaultColWidth="12.6640625" defaultRowHeight="15.75" customHeight="1"/>
  <cols>
    <col min="1" max="1" width="130.77734375" customWidth="1"/>
    <col min="2" max="2" width="8.77734375" customWidth="1"/>
    <col min="3" max="9" width="10.77734375" customWidth="1"/>
    <col min="10" max="23" width="12.77734375" customWidth="1"/>
  </cols>
  <sheetData>
    <row r="1" spans="1:9" ht="13.8" thickBot="1">
      <c r="A1" s="1" t="s">
        <v>0</v>
      </c>
      <c r="C1" s="15" t="s">
        <v>85</v>
      </c>
      <c r="D1" s="15" t="s">
        <v>86</v>
      </c>
      <c r="E1" s="15" t="s">
        <v>87</v>
      </c>
      <c r="F1" s="15" t="s">
        <v>88</v>
      </c>
      <c r="G1" s="15" t="s">
        <v>89</v>
      </c>
      <c r="H1" s="15" t="s">
        <v>90</v>
      </c>
      <c r="I1" s="15" t="s">
        <v>91</v>
      </c>
    </row>
    <row r="2" spans="1:9" ht="13.8" thickBot="1">
      <c r="A2" s="9" t="s">
        <v>177</v>
      </c>
      <c r="B2" s="3" t="s">
        <v>128</v>
      </c>
      <c r="C2" s="16">
        <v>1</v>
      </c>
      <c r="D2" s="16">
        <v>0.9</v>
      </c>
      <c r="E2" s="21">
        <v>0.39525946830025099</v>
      </c>
      <c r="F2" s="21">
        <v>0.80842614800008505</v>
      </c>
      <c r="G2" s="21">
        <v>0.88510000232752195</v>
      </c>
      <c r="H2" s="21">
        <v>0.96224593312018503</v>
      </c>
      <c r="I2" s="21">
        <v>0.95621765008857895</v>
      </c>
    </row>
    <row r="3" spans="1:9" ht="13.8" thickBot="1">
      <c r="A3" s="9" t="s">
        <v>178</v>
      </c>
      <c r="B3" s="3" t="s">
        <v>129</v>
      </c>
      <c r="C3" s="10">
        <v>0.98175744747021798</v>
      </c>
      <c r="D3" s="10">
        <v>0.92446922682134403</v>
      </c>
      <c r="E3" s="10">
        <v>0.92541221326606005</v>
      </c>
      <c r="F3" s="10">
        <v>0.93000558354819596</v>
      </c>
      <c r="G3" s="10">
        <v>0.83744000697140897</v>
      </c>
      <c r="H3" s="10">
        <v>0.98807970779778798</v>
      </c>
      <c r="I3" s="10">
        <v>0.98933094108197295</v>
      </c>
    </row>
    <row r="4" spans="1:9" ht="27" thickBot="1">
      <c r="A4" s="9" t="s">
        <v>189</v>
      </c>
      <c r="B4" s="3" t="s">
        <v>130</v>
      </c>
      <c r="C4" s="10">
        <v>0.99626731103920496</v>
      </c>
      <c r="D4" s="10">
        <v>0.20886681971738999</v>
      </c>
      <c r="E4" s="10">
        <v>0.27476081127666502</v>
      </c>
      <c r="F4" s="10">
        <v>0.22546661831249601</v>
      </c>
      <c r="G4" s="10">
        <v>0.262109204116036</v>
      </c>
      <c r="H4" s="10">
        <v>0.937754066879814</v>
      </c>
      <c r="I4" s="10">
        <v>0.97549149868676199</v>
      </c>
    </row>
    <row r="5" spans="1:9" ht="13.8" thickBot="1">
      <c r="A5" s="9" t="s">
        <v>179</v>
      </c>
      <c r="B5" s="3" t="s">
        <v>131</v>
      </c>
      <c r="C5" s="10">
        <v>0.99875683489135503</v>
      </c>
      <c r="D5" s="10">
        <v>0.88519528007070103</v>
      </c>
      <c r="E5" s="10">
        <v>0.92227001301700695</v>
      </c>
      <c r="F5" s="10">
        <v>0.89086120705439897</v>
      </c>
      <c r="G5" s="10">
        <v>0.887671765261273</v>
      </c>
      <c r="H5" s="10">
        <v>0.92973400739318202</v>
      </c>
      <c r="I5" s="10">
        <v>0.98670357655663998</v>
      </c>
    </row>
    <row r="6" spans="1:9" ht="27" thickBot="1">
      <c r="A6" s="9" t="s">
        <v>190</v>
      </c>
      <c r="B6" s="3" t="s">
        <v>132</v>
      </c>
      <c r="C6" s="10">
        <v>0.986703577133064</v>
      </c>
      <c r="D6" s="10">
        <v>0.65760399443726103</v>
      </c>
      <c r="E6" s="10">
        <v>0.85925252033441901</v>
      </c>
      <c r="F6" s="10">
        <v>0.89758723091148096</v>
      </c>
      <c r="G6" s="10">
        <v>0.86935210844725597</v>
      </c>
      <c r="H6" s="10">
        <v>0.667039982687468</v>
      </c>
      <c r="I6" s="10">
        <v>0.93208213160772502</v>
      </c>
    </row>
    <row r="7" spans="1:9" ht="13.8" thickBot="1">
      <c r="A7" s="9" t="s">
        <v>180</v>
      </c>
      <c r="B7" s="3" t="s">
        <v>133</v>
      </c>
      <c r="C7" s="10">
        <v>0.99626731140932101</v>
      </c>
      <c r="D7" s="10">
        <v>0.82927289571789797</v>
      </c>
      <c r="E7" s="10">
        <v>0.86791787144280397</v>
      </c>
      <c r="F7" s="10">
        <v>0.90469046332026803</v>
      </c>
      <c r="G7" s="10">
        <v>0.82658596580041799</v>
      </c>
      <c r="H7" s="10">
        <v>0.93775406758482505</v>
      </c>
      <c r="I7" s="10">
        <v>0.92942149866986601</v>
      </c>
    </row>
    <row r="8" spans="1:9" ht="27" thickBot="1">
      <c r="A8" s="9" t="s">
        <v>191</v>
      </c>
      <c r="B8" s="3" t="s">
        <v>134</v>
      </c>
      <c r="C8" s="10">
        <v>0.98175744702277801</v>
      </c>
      <c r="D8" s="10">
        <v>0.27299212101751902</v>
      </c>
      <c r="E8" s="10">
        <v>0.28075690795511299</v>
      </c>
      <c r="F8" s="10">
        <v>0.24108923767050899</v>
      </c>
      <c r="G8" s="10">
        <v>0.25100792754645901</v>
      </c>
      <c r="H8" s="10">
        <v>0.89841562514071605</v>
      </c>
      <c r="I8" s="10">
        <v>0.91180113597415402</v>
      </c>
    </row>
    <row r="9" spans="1:9" ht="27" thickBot="1">
      <c r="A9" s="9" t="s">
        <v>192</v>
      </c>
      <c r="B9" s="3" t="s">
        <v>135</v>
      </c>
      <c r="C9" s="10">
        <v>0.99241418279705795</v>
      </c>
      <c r="D9" s="10">
        <v>0.77621070012464399</v>
      </c>
      <c r="E9" s="10">
        <v>0.95621765008857895</v>
      </c>
      <c r="F9" s="10">
        <v>0.70891114485823603</v>
      </c>
      <c r="G9" s="10">
        <v>0.78836879430800999</v>
      </c>
      <c r="H9" s="10">
        <v>0.82032882884897995</v>
      </c>
      <c r="I9" s="10">
        <v>0.96224593406019998</v>
      </c>
    </row>
    <row r="10" spans="1:9" ht="13.2">
      <c r="B10" s="6" t="s">
        <v>152</v>
      </c>
      <c r="C10" s="10">
        <f t="shared" ref="C10:I10" si="0">SUM(C$2:C$9)</f>
        <v>7.9339241117629982</v>
      </c>
      <c r="D10" s="10">
        <f t="shared" si="0"/>
        <v>5.4546110379067576</v>
      </c>
      <c r="E10" s="10">
        <f t="shared" si="0"/>
        <v>5.4818474556808985</v>
      </c>
      <c r="F10" s="10">
        <f t="shared" si="0"/>
        <v>5.6070376336756693</v>
      </c>
      <c r="G10" s="10">
        <f t="shared" si="0"/>
        <v>5.607635774778382</v>
      </c>
      <c r="H10" s="10">
        <f t="shared" si="0"/>
        <v>7.1413522194529575</v>
      </c>
      <c r="I10" s="10">
        <f t="shared" si="0"/>
        <v>7.6432943667258995</v>
      </c>
    </row>
    <row r="11" spans="1:9" ht="13.2">
      <c r="C11" s="3"/>
      <c r="D11" s="3"/>
      <c r="E11" s="3"/>
      <c r="F11" s="3"/>
      <c r="G11" s="3"/>
      <c r="H11" s="3"/>
      <c r="I11" s="3"/>
    </row>
    <row r="12" spans="1:9" ht="13.8" thickBot="1">
      <c r="A12" s="1" t="s">
        <v>14</v>
      </c>
      <c r="C12" s="3"/>
      <c r="D12" s="3"/>
      <c r="E12" s="3"/>
      <c r="F12" s="3"/>
      <c r="G12" s="3"/>
      <c r="H12" s="3"/>
      <c r="I12" s="3"/>
    </row>
    <row r="13" spans="1:9" ht="13.8" thickBot="1">
      <c r="A13" s="9" t="s">
        <v>177</v>
      </c>
      <c r="B13" s="3" t="s">
        <v>128</v>
      </c>
      <c r="C13" s="16">
        <v>1</v>
      </c>
      <c r="D13" s="16">
        <v>1</v>
      </c>
      <c r="E13" s="16">
        <v>1</v>
      </c>
      <c r="F13" s="16">
        <v>1</v>
      </c>
      <c r="G13" s="16">
        <v>1</v>
      </c>
      <c r="H13" s="16">
        <v>1</v>
      </c>
      <c r="I13" s="16">
        <v>0</v>
      </c>
    </row>
    <row r="14" spans="1:9" ht="13.8" thickBot="1">
      <c r="A14" s="9" t="s">
        <v>178</v>
      </c>
      <c r="B14" s="3" t="s">
        <v>129</v>
      </c>
      <c r="C14" s="16">
        <v>0</v>
      </c>
      <c r="D14" s="16">
        <v>1</v>
      </c>
      <c r="E14" s="16">
        <v>1</v>
      </c>
      <c r="F14" s="16">
        <v>1</v>
      </c>
      <c r="G14" s="16">
        <v>0</v>
      </c>
      <c r="H14" s="16">
        <v>1</v>
      </c>
      <c r="I14" s="16">
        <v>0</v>
      </c>
    </row>
    <row r="15" spans="1:9" ht="27" thickBot="1">
      <c r="A15" s="9" t="s">
        <v>189</v>
      </c>
      <c r="B15" s="3" t="s">
        <v>130</v>
      </c>
      <c r="C15" s="16">
        <v>1</v>
      </c>
      <c r="D15" s="16">
        <v>1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</row>
    <row r="16" spans="1:9" ht="13.8" thickBot="1">
      <c r="A16" s="9" t="s">
        <v>179</v>
      </c>
      <c r="B16" s="3" t="s">
        <v>131</v>
      </c>
      <c r="C16" s="16">
        <v>0</v>
      </c>
      <c r="D16" s="16">
        <v>1</v>
      </c>
      <c r="E16" s="16">
        <v>1</v>
      </c>
      <c r="F16" s="16">
        <v>1</v>
      </c>
      <c r="G16" s="16">
        <v>1</v>
      </c>
      <c r="H16" s="16">
        <v>1</v>
      </c>
      <c r="I16" s="16">
        <v>0</v>
      </c>
    </row>
    <row r="17" spans="1:9" ht="27" thickBot="1">
      <c r="A17" s="9" t="s">
        <v>190</v>
      </c>
      <c r="B17" s="3" t="s">
        <v>132</v>
      </c>
      <c r="C17" s="16">
        <v>1</v>
      </c>
      <c r="D17" s="16">
        <v>1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</row>
    <row r="18" spans="1:9" ht="13.8" thickBot="1">
      <c r="A18" s="9" t="s">
        <v>180</v>
      </c>
      <c r="B18" s="3" t="s">
        <v>133</v>
      </c>
      <c r="C18" s="16">
        <v>1</v>
      </c>
      <c r="D18" s="16">
        <v>1</v>
      </c>
      <c r="E18" s="16">
        <v>1</v>
      </c>
      <c r="F18" s="16">
        <v>1</v>
      </c>
      <c r="G18" s="16">
        <v>1</v>
      </c>
      <c r="H18" s="16">
        <v>1</v>
      </c>
      <c r="I18" s="16">
        <v>1</v>
      </c>
    </row>
    <row r="19" spans="1:9" ht="27" thickBot="1">
      <c r="A19" s="9" t="s">
        <v>191</v>
      </c>
      <c r="B19" s="3" t="s">
        <v>134</v>
      </c>
      <c r="C19" s="16">
        <v>1</v>
      </c>
      <c r="D19" s="16">
        <v>1</v>
      </c>
      <c r="E19" s="16">
        <v>1</v>
      </c>
      <c r="F19" s="16">
        <v>1</v>
      </c>
      <c r="G19" s="16">
        <v>1</v>
      </c>
      <c r="H19" s="16">
        <v>1</v>
      </c>
      <c r="I19" s="16">
        <v>0</v>
      </c>
    </row>
    <row r="20" spans="1:9" ht="27" thickBot="1">
      <c r="A20" s="9" t="s">
        <v>192</v>
      </c>
      <c r="B20" s="3" t="s">
        <v>135</v>
      </c>
      <c r="C20" s="16">
        <v>0</v>
      </c>
      <c r="D20" s="16">
        <v>1</v>
      </c>
      <c r="E20" s="16">
        <v>0</v>
      </c>
      <c r="F20" s="16">
        <v>1</v>
      </c>
      <c r="G20" s="16">
        <v>1</v>
      </c>
      <c r="H20" s="16">
        <v>1</v>
      </c>
      <c r="I20" s="16">
        <v>1</v>
      </c>
    </row>
    <row r="21" spans="1:9" ht="13.2">
      <c r="B21" s="6" t="s">
        <v>152</v>
      </c>
      <c r="C21" s="17">
        <f t="shared" ref="C21:I21" si="1">SUM(C$13:C$20)</f>
        <v>5</v>
      </c>
      <c r="D21" s="17">
        <f t="shared" si="1"/>
        <v>8</v>
      </c>
      <c r="E21" s="17">
        <f t="shared" si="1"/>
        <v>7</v>
      </c>
      <c r="F21" s="17">
        <f t="shared" si="1"/>
        <v>8</v>
      </c>
      <c r="G21" s="17">
        <f t="shared" si="1"/>
        <v>7</v>
      </c>
      <c r="H21" s="17">
        <f t="shared" si="1"/>
        <v>8</v>
      </c>
      <c r="I21" s="17">
        <f t="shared" si="1"/>
        <v>4</v>
      </c>
    </row>
    <row r="22" spans="1:9" ht="13.2">
      <c r="A22" s="3"/>
      <c r="C22" s="16"/>
      <c r="D22" s="16"/>
      <c r="E22" s="16"/>
      <c r="F22" s="16"/>
      <c r="G22" s="16"/>
      <c r="H22" s="16"/>
      <c r="I22" s="16"/>
    </row>
    <row r="23" spans="1:9" ht="13.8" thickBot="1">
      <c r="A23" s="1" t="s">
        <v>15</v>
      </c>
      <c r="C23" s="16"/>
      <c r="D23" s="16"/>
      <c r="E23" s="16"/>
      <c r="F23" s="16"/>
      <c r="G23" s="16"/>
      <c r="H23" s="16"/>
      <c r="I23" s="16"/>
    </row>
    <row r="24" spans="1:9" ht="13.8" thickBot="1">
      <c r="A24" s="9" t="s">
        <v>177</v>
      </c>
      <c r="B24" s="3" t="s">
        <v>128</v>
      </c>
      <c r="C24" s="16">
        <v>0</v>
      </c>
      <c r="D24" s="16">
        <v>1</v>
      </c>
      <c r="E24" s="16">
        <v>1</v>
      </c>
      <c r="F24" s="16">
        <v>1</v>
      </c>
      <c r="G24" s="16">
        <v>1</v>
      </c>
      <c r="H24" s="16">
        <v>1</v>
      </c>
      <c r="I24" s="16">
        <v>0</v>
      </c>
    </row>
    <row r="25" spans="1:9" ht="13.8" thickBot="1">
      <c r="A25" s="9" t="s">
        <v>178</v>
      </c>
      <c r="B25" s="3" t="s">
        <v>129</v>
      </c>
      <c r="C25" s="16">
        <v>0</v>
      </c>
      <c r="D25" s="16">
        <v>1</v>
      </c>
      <c r="E25" s="16">
        <v>0</v>
      </c>
      <c r="F25" s="16">
        <v>1</v>
      </c>
      <c r="G25" s="16">
        <v>1</v>
      </c>
      <c r="H25" s="16">
        <v>1</v>
      </c>
      <c r="I25" s="16">
        <v>0</v>
      </c>
    </row>
    <row r="26" spans="1:9" ht="27" thickBot="1">
      <c r="A26" s="9" t="s">
        <v>189</v>
      </c>
      <c r="B26" s="3" t="s">
        <v>130</v>
      </c>
      <c r="C26" s="16">
        <v>1</v>
      </c>
      <c r="D26" s="16">
        <v>1</v>
      </c>
      <c r="E26" s="16">
        <v>1</v>
      </c>
      <c r="F26" s="16">
        <v>1</v>
      </c>
      <c r="G26" s="16">
        <v>1</v>
      </c>
      <c r="H26" s="16">
        <v>1</v>
      </c>
      <c r="I26" s="16">
        <v>1</v>
      </c>
    </row>
    <row r="27" spans="1:9" ht="13.8" thickBot="1">
      <c r="A27" s="9" t="s">
        <v>179</v>
      </c>
      <c r="B27" s="3" t="s">
        <v>131</v>
      </c>
      <c r="C27" s="16">
        <v>0</v>
      </c>
      <c r="D27" s="16">
        <v>1</v>
      </c>
      <c r="E27" s="16">
        <v>1</v>
      </c>
      <c r="F27" s="16">
        <v>1</v>
      </c>
      <c r="G27" s="16">
        <v>1</v>
      </c>
      <c r="H27" s="16">
        <v>1</v>
      </c>
      <c r="I27" s="16">
        <v>0</v>
      </c>
    </row>
    <row r="28" spans="1:9" ht="27" thickBot="1">
      <c r="A28" s="9" t="s">
        <v>190</v>
      </c>
      <c r="B28" s="3" t="s">
        <v>132</v>
      </c>
      <c r="C28" s="16">
        <v>1</v>
      </c>
      <c r="D28" s="16">
        <v>1</v>
      </c>
      <c r="E28" s="16">
        <v>1</v>
      </c>
      <c r="F28" s="16">
        <v>1</v>
      </c>
      <c r="G28" s="16">
        <v>1</v>
      </c>
      <c r="H28" s="16">
        <v>1</v>
      </c>
      <c r="I28" s="16">
        <v>1</v>
      </c>
    </row>
    <row r="29" spans="1:9" ht="13.8" thickBot="1">
      <c r="A29" s="9" t="s">
        <v>180</v>
      </c>
      <c r="B29" s="3" t="s">
        <v>133</v>
      </c>
      <c r="C29" s="16">
        <v>1</v>
      </c>
      <c r="D29" s="16">
        <v>1</v>
      </c>
      <c r="E29" s="16">
        <v>1</v>
      </c>
      <c r="F29" s="16">
        <v>1</v>
      </c>
      <c r="G29" s="16">
        <v>1</v>
      </c>
      <c r="H29" s="16">
        <v>0</v>
      </c>
      <c r="I29" s="16">
        <v>1</v>
      </c>
    </row>
    <row r="30" spans="1:9" ht="27" thickBot="1">
      <c r="A30" s="9" t="s">
        <v>191</v>
      </c>
      <c r="B30" s="3" t="s">
        <v>134</v>
      </c>
      <c r="C30" s="16">
        <v>0</v>
      </c>
      <c r="D30" s="16">
        <v>1</v>
      </c>
      <c r="E30" s="16">
        <v>1</v>
      </c>
      <c r="F30" s="16">
        <v>1</v>
      </c>
      <c r="G30" s="16">
        <v>0</v>
      </c>
      <c r="H30" s="16">
        <v>1</v>
      </c>
      <c r="I30" s="16">
        <v>0</v>
      </c>
    </row>
    <row r="31" spans="1:9" ht="27" thickBot="1">
      <c r="A31" s="9" t="s">
        <v>192</v>
      </c>
      <c r="B31" s="3" t="s">
        <v>135</v>
      </c>
      <c r="C31" s="16">
        <v>0</v>
      </c>
      <c r="D31" s="16">
        <v>1</v>
      </c>
      <c r="E31" s="16">
        <v>0</v>
      </c>
      <c r="F31" s="16">
        <v>1</v>
      </c>
      <c r="G31" s="16">
        <v>1</v>
      </c>
      <c r="H31" s="16">
        <v>1</v>
      </c>
      <c r="I31" s="16">
        <v>1</v>
      </c>
    </row>
    <row r="32" spans="1:9" ht="13.2">
      <c r="B32" s="6" t="s">
        <v>152</v>
      </c>
      <c r="C32" s="17">
        <f t="shared" ref="C32:I32" si="2">SUM(C$24:C$31)</f>
        <v>3</v>
      </c>
      <c r="D32" s="17">
        <f t="shared" si="2"/>
        <v>8</v>
      </c>
      <c r="E32" s="17">
        <f t="shared" si="2"/>
        <v>6</v>
      </c>
      <c r="F32" s="17">
        <f t="shared" si="2"/>
        <v>8</v>
      </c>
      <c r="G32" s="17">
        <f t="shared" si="2"/>
        <v>7</v>
      </c>
      <c r="H32" s="17">
        <f t="shared" si="2"/>
        <v>7</v>
      </c>
      <c r="I32" s="17">
        <f t="shared" si="2"/>
        <v>4</v>
      </c>
    </row>
    <row r="33" spans="1:9" ht="13.2">
      <c r="A33" s="3"/>
      <c r="C33" s="16"/>
      <c r="D33" s="16"/>
      <c r="E33" s="16"/>
      <c r="F33" s="16"/>
      <c r="G33" s="16"/>
      <c r="H33" s="16"/>
      <c r="I33" s="16"/>
    </row>
    <row r="34" spans="1:9" ht="13.8" thickBot="1">
      <c r="A34" s="7" t="s">
        <v>153</v>
      </c>
      <c r="C34" s="22"/>
      <c r="D34" s="22"/>
      <c r="E34" s="22"/>
      <c r="F34" s="22"/>
      <c r="G34" s="22"/>
      <c r="H34" s="22"/>
      <c r="I34" s="22"/>
    </row>
    <row r="35" spans="1:9" ht="13.8" thickBot="1">
      <c r="A35" s="9" t="s">
        <v>177</v>
      </c>
      <c r="B35" s="3" t="s">
        <v>128</v>
      </c>
      <c r="C35" s="12">
        <f>(C13+C24)/2</f>
        <v>0.5</v>
      </c>
      <c r="D35" s="12">
        <f t="shared" ref="D35:I35" si="3">(D13+D24)/2</f>
        <v>1</v>
      </c>
      <c r="E35" s="12">
        <f t="shared" si="3"/>
        <v>1</v>
      </c>
      <c r="F35" s="12">
        <f t="shared" si="3"/>
        <v>1</v>
      </c>
      <c r="G35" s="12">
        <f t="shared" si="3"/>
        <v>1</v>
      </c>
      <c r="H35" s="12">
        <f t="shared" si="3"/>
        <v>1</v>
      </c>
      <c r="I35" s="12">
        <f t="shared" si="3"/>
        <v>0</v>
      </c>
    </row>
    <row r="36" spans="1:9" ht="13.8" thickBot="1">
      <c r="A36" s="9" t="s">
        <v>178</v>
      </c>
      <c r="B36" s="3" t="s">
        <v>129</v>
      </c>
      <c r="C36" s="12">
        <f t="shared" ref="C36:I36" si="4">(C14+C25)/2</f>
        <v>0</v>
      </c>
      <c r="D36" s="12">
        <f t="shared" si="4"/>
        <v>1</v>
      </c>
      <c r="E36" s="12">
        <f t="shared" si="4"/>
        <v>0.5</v>
      </c>
      <c r="F36" s="12">
        <f t="shared" si="4"/>
        <v>1</v>
      </c>
      <c r="G36" s="12">
        <f t="shared" si="4"/>
        <v>0.5</v>
      </c>
      <c r="H36" s="12">
        <f t="shared" si="4"/>
        <v>1</v>
      </c>
      <c r="I36" s="12">
        <f t="shared" si="4"/>
        <v>0</v>
      </c>
    </row>
    <row r="37" spans="1:9" ht="27" thickBot="1">
      <c r="A37" s="9" t="s">
        <v>189</v>
      </c>
      <c r="B37" s="3" t="s">
        <v>130</v>
      </c>
      <c r="C37" s="12">
        <f t="shared" ref="C37:I37" si="5">(C15+C26)/2</f>
        <v>1</v>
      </c>
      <c r="D37" s="12">
        <f t="shared" si="5"/>
        <v>1</v>
      </c>
      <c r="E37" s="12">
        <f t="shared" si="5"/>
        <v>1</v>
      </c>
      <c r="F37" s="12">
        <f t="shared" si="5"/>
        <v>1</v>
      </c>
      <c r="G37" s="12">
        <f t="shared" si="5"/>
        <v>1</v>
      </c>
      <c r="H37" s="12">
        <f t="shared" si="5"/>
        <v>1</v>
      </c>
      <c r="I37" s="12">
        <f t="shared" si="5"/>
        <v>1</v>
      </c>
    </row>
    <row r="38" spans="1:9" ht="13.8" thickBot="1">
      <c r="A38" s="9" t="s">
        <v>179</v>
      </c>
      <c r="B38" s="3" t="s">
        <v>131</v>
      </c>
      <c r="C38" s="12">
        <f t="shared" ref="C38:I38" si="6">(C16+C27)/2</f>
        <v>0</v>
      </c>
      <c r="D38" s="12">
        <f t="shared" si="6"/>
        <v>1</v>
      </c>
      <c r="E38" s="12">
        <f t="shared" si="6"/>
        <v>1</v>
      </c>
      <c r="F38" s="12">
        <f t="shared" si="6"/>
        <v>1</v>
      </c>
      <c r="G38" s="12">
        <f t="shared" si="6"/>
        <v>1</v>
      </c>
      <c r="H38" s="12">
        <f t="shared" si="6"/>
        <v>1</v>
      </c>
      <c r="I38" s="12">
        <f t="shared" si="6"/>
        <v>0</v>
      </c>
    </row>
    <row r="39" spans="1:9" ht="27" thickBot="1">
      <c r="A39" s="9" t="s">
        <v>190</v>
      </c>
      <c r="B39" s="3" t="s">
        <v>132</v>
      </c>
      <c r="C39" s="12">
        <f t="shared" ref="C39:I39" si="7">(C17+C28)/2</f>
        <v>1</v>
      </c>
      <c r="D39" s="12">
        <f t="shared" si="7"/>
        <v>1</v>
      </c>
      <c r="E39" s="12">
        <f t="shared" si="7"/>
        <v>1</v>
      </c>
      <c r="F39" s="12">
        <f t="shared" si="7"/>
        <v>1</v>
      </c>
      <c r="G39" s="12">
        <f t="shared" si="7"/>
        <v>1</v>
      </c>
      <c r="H39" s="12">
        <f t="shared" si="7"/>
        <v>1</v>
      </c>
      <c r="I39" s="12">
        <f t="shared" si="7"/>
        <v>1</v>
      </c>
    </row>
    <row r="40" spans="1:9" ht="13.8" thickBot="1">
      <c r="A40" s="9" t="s">
        <v>180</v>
      </c>
      <c r="B40" s="3" t="s">
        <v>133</v>
      </c>
      <c r="C40" s="12">
        <f t="shared" ref="C40:I40" si="8">(C18+C29)/2</f>
        <v>1</v>
      </c>
      <c r="D40" s="12">
        <f t="shared" si="8"/>
        <v>1</v>
      </c>
      <c r="E40" s="12">
        <f t="shared" si="8"/>
        <v>1</v>
      </c>
      <c r="F40" s="12">
        <f t="shared" si="8"/>
        <v>1</v>
      </c>
      <c r="G40" s="12">
        <f t="shared" si="8"/>
        <v>1</v>
      </c>
      <c r="H40" s="12">
        <f t="shared" si="8"/>
        <v>0.5</v>
      </c>
      <c r="I40" s="12">
        <f t="shared" si="8"/>
        <v>1</v>
      </c>
    </row>
    <row r="41" spans="1:9" ht="27" thickBot="1">
      <c r="A41" s="9" t="s">
        <v>191</v>
      </c>
      <c r="B41" s="3" t="s">
        <v>134</v>
      </c>
      <c r="C41" s="12">
        <f t="shared" ref="C41:I41" si="9">(C19+C30)/2</f>
        <v>0.5</v>
      </c>
      <c r="D41" s="12">
        <f t="shared" si="9"/>
        <v>1</v>
      </c>
      <c r="E41" s="12">
        <f t="shared" si="9"/>
        <v>1</v>
      </c>
      <c r="F41" s="12">
        <f t="shared" si="9"/>
        <v>1</v>
      </c>
      <c r="G41" s="12">
        <f t="shared" si="9"/>
        <v>0.5</v>
      </c>
      <c r="H41" s="12">
        <f t="shared" si="9"/>
        <v>1</v>
      </c>
      <c r="I41" s="12">
        <f t="shared" si="9"/>
        <v>0</v>
      </c>
    </row>
    <row r="42" spans="1:9" ht="27" thickBot="1">
      <c r="A42" s="9" t="s">
        <v>192</v>
      </c>
      <c r="B42" s="3" t="s">
        <v>135</v>
      </c>
      <c r="C42" s="12">
        <f t="shared" ref="C42:I42" si="10">(C20+C31)/2</f>
        <v>0</v>
      </c>
      <c r="D42" s="12">
        <f t="shared" si="10"/>
        <v>1</v>
      </c>
      <c r="E42" s="12">
        <f t="shared" si="10"/>
        <v>0</v>
      </c>
      <c r="F42" s="12">
        <f t="shared" si="10"/>
        <v>1</v>
      </c>
      <c r="G42" s="12">
        <f t="shared" si="10"/>
        <v>1</v>
      </c>
      <c r="H42" s="12">
        <f t="shared" si="10"/>
        <v>1</v>
      </c>
      <c r="I42" s="12">
        <f t="shared" si="10"/>
        <v>1</v>
      </c>
    </row>
    <row r="43" spans="1:9" ht="13.2">
      <c r="B43" s="6" t="s">
        <v>152</v>
      </c>
      <c r="C43" s="13">
        <f t="shared" ref="C43:I43" si="11">SUM(C$35:C$42)</f>
        <v>4</v>
      </c>
      <c r="D43" s="13">
        <f t="shared" si="11"/>
        <v>8</v>
      </c>
      <c r="E43" s="13">
        <f t="shared" si="11"/>
        <v>6.5</v>
      </c>
      <c r="F43" s="13">
        <f t="shared" si="11"/>
        <v>8</v>
      </c>
      <c r="G43" s="13">
        <f t="shared" si="11"/>
        <v>7</v>
      </c>
      <c r="H43" s="13">
        <f t="shared" si="11"/>
        <v>7.5</v>
      </c>
      <c r="I43" s="13">
        <f t="shared" si="11"/>
        <v>4</v>
      </c>
    </row>
    <row r="44" spans="1:9" ht="13.2">
      <c r="C44" s="22"/>
      <c r="D44" s="22"/>
      <c r="E44" s="22"/>
      <c r="F44" s="22"/>
      <c r="G44" s="22"/>
      <c r="H44" s="22"/>
      <c r="I44" s="22"/>
    </row>
    <row r="45" spans="1:9" ht="13.8" thickBot="1">
      <c r="A45" s="1" t="s">
        <v>11</v>
      </c>
      <c r="C45" s="16"/>
      <c r="D45" s="16"/>
      <c r="E45" s="16"/>
      <c r="F45" s="16"/>
      <c r="G45" s="16"/>
      <c r="H45" s="16"/>
      <c r="I45" s="16"/>
    </row>
    <row r="46" spans="1:9" ht="13.8" thickBot="1">
      <c r="A46" s="9" t="s">
        <v>177</v>
      </c>
      <c r="B46" s="3" t="s">
        <v>128</v>
      </c>
      <c r="C46" s="16">
        <v>1</v>
      </c>
      <c r="D46" s="21">
        <v>0.86363636363636298</v>
      </c>
      <c r="E46" s="16">
        <v>0.9</v>
      </c>
      <c r="F46" s="16">
        <v>0.6</v>
      </c>
      <c r="G46" s="21">
        <v>0.76923076923076905</v>
      </c>
      <c r="H46" s="16">
        <v>1</v>
      </c>
      <c r="I46" s="16">
        <v>1</v>
      </c>
    </row>
    <row r="47" spans="1:9" ht="13.8" thickBot="1">
      <c r="A47" s="9" t="s">
        <v>178</v>
      </c>
      <c r="B47" s="3" t="s">
        <v>129</v>
      </c>
      <c r="C47" s="16">
        <v>1</v>
      </c>
      <c r="D47" s="21">
        <v>0.92857142857142805</v>
      </c>
      <c r="E47" s="16">
        <v>1</v>
      </c>
      <c r="F47" s="16">
        <v>1</v>
      </c>
      <c r="G47" s="16">
        <v>1</v>
      </c>
      <c r="H47" s="21">
        <v>0.92857142857142805</v>
      </c>
      <c r="I47" s="16">
        <v>1</v>
      </c>
    </row>
    <row r="48" spans="1:9" ht="27" thickBot="1">
      <c r="A48" s="9" t="s">
        <v>189</v>
      </c>
      <c r="B48" s="3" t="s">
        <v>130</v>
      </c>
      <c r="C48" s="16">
        <v>1</v>
      </c>
      <c r="D48" s="21">
        <v>0.73684210526315697</v>
      </c>
      <c r="E48" s="16">
        <v>1</v>
      </c>
      <c r="F48" s="21">
        <v>0.86956521739130399</v>
      </c>
      <c r="G48" s="21">
        <v>0.42857142857142799</v>
      </c>
      <c r="H48" s="16">
        <v>1</v>
      </c>
      <c r="I48" s="16">
        <v>1</v>
      </c>
    </row>
    <row r="49" spans="1:9" ht="13.8" thickBot="1">
      <c r="A49" s="9" t="s">
        <v>179</v>
      </c>
      <c r="B49" s="3" t="s">
        <v>131</v>
      </c>
      <c r="C49" s="16">
        <v>1</v>
      </c>
      <c r="D49" s="16">
        <v>1</v>
      </c>
      <c r="E49" s="16">
        <v>1</v>
      </c>
      <c r="F49" s="21">
        <v>0.94736842105263097</v>
      </c>
      <c r="G49" s="21">
        <v>0.85714285714285698</v>
      </c>
      <c r="H49" s="21">
        <v>0.91666666666666596</v>
      </c>
      <c r="I49" s="16">
        <v>1</v>
      </c>
    </row>
    <row r="50" spans="1:9" ht="27" thickBot="1">
      <c r="A50" s="9" t="s">
        <v>190</v>
      </c>
      <c r="B50" s="3" t="s">
        <v>132</v>
      </c>
      <c r="C50" s="16">
        <v>1</v>
      </c>
      <c r="D50" s="21">
        <v>0.9375</v>
      </c>
      <c r="E50" s="21">
        <v>0.88461538461538403</v>
      </c>
      <c r="F50" s="16">
        <v>1</v>
      </c>
      <c r="G50" s="16">
        <v>0.75</v>
      </c>
      <c r="H50" s="21">
        <v>0.88235294117647001</v>
      </c>
      <c r="I50" s="21">
        <v>0.92857142857142805</v>
      </c>
    </row>
    <row r="51" spans="1:9" ht="13.8" thickBot="1">
      <c r="A51" s="9" t="s">
        <v>180</v>
      </c>
      <c r="B51" s="3" t="s">
        <v>133</v>
      </c>
      <c r="C51" s="16">
        <v>1</v>
      </c>
      <c r="D51" s="21">
        <v>0.90909090909090895</v>
      </c>
      <c r="E51" s="16">
        <v>1</v>
      </c>
      <c r="F51" s="16">
        <v>1</v>
      </c>
      <c r="G51" s="16">
        <v>1</v>
      </c>
      <c r="H51" s="16">
        <v>1</v>
      </c>
      <c r="I51" s="16">
        <v>1</v>
      </c>
    </row>
    <row r="52" spans="1:9" ht="27" thickBot="1">
      <c r="A52" s="9" t="s">
        <v>191</v>
      </c>
      <c r="B52" s="3" t="s">
        <v>134</v>
      </c>
      <c r="C52" s="16">
        <v>1</v>
      </c>
      <c r="D52" s="16">
        <v>0.75</v>
      </c>
      <c r="E52" s="16">
        <v>1</v>
      </c>
      <c r="F52" s="16">
        <v>1</v>
      </c>
      <c r="G52" s="16">
        <v>0.75</v>
      </c>
      <c r="H52" s="16">
        <v>1</v>
      </c>
      <c r="I52" s="21">
        <v>0.95833333333333304</v>
      </c>
    </row>
    <row r="53" spans="1:9" ht="27" thickBot="1">
      <c r="A53" s="9" t="s">
        <v>192</v>
      </c>
      <c r="B53" s="3" t="s">
        <v>135</v>
      </c>
      <c r="C53" s="16">
        <v>1</v>
      </c>
      <c r="D53" s="21">
        <v>0.86666666666666603</v>
      </c>
      <c r="E53" s="16">
        <v>1</v>
      </c>
      <c r="F53" s="16">
        <v>1</v>
      </c>
      <c r="G53" s="21">
        <v>0.57142857142857095</v>
      </c>
      <c r="H53" s="16">
        <v>1</v>
      </c>
      <c r="I53" s="16">
        <v>1</v>
      </c>
    </row>
    <row r="54" spans="1:9" ht="13.2">
      <c r="B54" s="6" t="s">
        <v>152</v>
      </c>
      <c r="C54" s="17">
        <f t="shared" ref="C54:I54" si="12">SUM(C$46:C$53)</f>
        <v>8</v>
      </c>
      <c r="D54" s="21">
        <f t="shared" si="12"/>
        <v>6.9923074732285233</v>
      </c>
      <c r="E54" s="21">
        <f t="shared" si="12"/>
        <v>7.7846153846153836</v>
      </c>
      <c r="F54" s="21">
        <f t="shared" si="12"/>
        <v>7.4169336384439353</v>
      </c>
      <c r="G54" s="21">
        <f t="shared" si="12"/>
        <v>6.126373626373625</v>
      </c>
      <c r="H54" s="21">
        <f t="shared" si="12"/>
        <v>7.7275910364145641</v>
      </c>
      <c r="I54" s="21">
        <f t="shared" si="12"/>
        <v>7.886904761904761</v>
      </c>
    </row>
    <row r="55" spans="1:9" ht="13.2">
      <c r="C55" s="16"/>
      <c r="D55" s="16"/>
      <c r="E55" s="16"/>
      <c r="F55" s="16"/>
      <c r="G55" s="16"/>
      <c r="H55" s="16"/>
      <c r="I55" s="16"/>
    </row>
    <row r="56" spans="1:9" ht="13.8" thickBot="1">
      <c r="A56" s="1" t="s">
        <v>13</v>
      </c>
      <c r="C56" s="16"/>
      <c r="D56" s="16"/>
      <c r="E56" s="16"/>
      <c r="F56" s="16"/>
      <c r="G56" s="16"/>
      <c r="H56" s="16"/>
      <c r="I56" s="16"/>
    </row>
    <row r="57" spans="1:9" ht="13.8" thickBot="1">
      <c r="A57" s="9" t="s">
        <v>177</v>
      </c>
      <c r="B57" s="3" t="s">
        <v>128</v>
      </c>
      <c r="C57" s="21">
        <v>0.95121951219512102</v>
      </c>
      <c r="D57" s="21">
        <v>0.98340248962655596</v>
      </c>
      <c r="E57" s="21">
        <v>0.98148148148148096</v>
      </c>
      <c r="F57" s="21">
        <v>0.96319018404907897</v>
      </c>
      <c r="G57" s="16">
        <v>0.99</v>
      </c>
      <c r="H57" s="21">
        <v>0.96363636363636296</v>
      </c>
      <c r="I57" s="21">
        <v>0.97866666666666602</v>
      </c>
    </row>
    <row r="58" spans="1:9" ht="13.8" thickBot="1">
      <c r="A58" s="9" t="s">
        <v>178</v>
      </c>
      <c r="B58" s="3" t="s">
        <v>129</v>
      </c>
      <c r="C58" s="21">
        <v>0.97790055248618701</v>
      </c>
      <c r="D58" s="16" t="s">
        <v>19</v>
      </c>
      <c r="E58" s="21">
        <v>0.96721311475409799</v>
      </c>
      <c r="F58" s="21">
        <v>0.971518987341772</v>
      </c>
      <c r="G58" s="21">
        <v>0.99722222222222201</v>
      </c>
      <c r="H58" s="21">
        <v>0.98268398268398205</v>
      </c>
      <c r="I58" s="21">
        <v>0.93055555555555503</v>
      </c>
    </row>
    <row r="59" spans="1:9" ht="27" thickBot="1">
      <c r="A59" s="9" t="s">
        <v>189</v>
      </c>
      <c r="B59" s="3" t="s">
        <v>130</v>
      </c>
      <c r="C59" s="21">
        <v>0.98947368421052595</v>
      </c>
      <c r="D59" s="21">
        <v>0.95575221238938002</v>
      </c>
      <c r="E59" s="21">
        <v>0.94444444444444398</v>
      </c>
      <c r="F59" s="21">
        <v>0.98928571428571399</v>
      </c>
      <c r="G59" s="21">
        <v>0.93650793650793596</v>
      </c>
      <c r="H59" s="21">
        <v>0.98076923076922995</v>
      </c>
      <c r="I59" s="21">
        <v>0.97101449275362295</v>
      </c>
    </row>
    <row r="60" spans="1:9" ht="13.8" thickBot="1">
      <c r="A60" s="9" t="s">
        <v>179</v>
      </c>
      <c r="B60" s="3" t="s">
        <v>131</v>
      </c>
      <c r="C60" s="19">
        <v>1</v>
      </c>
      <c r="D60" s="21">
        <v>0.97572815533980495</v>
      </c>
      <c r="E60" s="21">
        <v>0.97916666666666596</v>
      </c>
      <c r="F60" s="21">
        <v>0.98148148148148096</v>
      </c>
      <c r="G60" s="21">
        <v>0.98876404494381998</v>
      </c>
      <c r="H60" s="21">
        <v>0.98136645962732905</v>
      </c>
      <c r="I60" s="21">
        <v>0.93617021276595702</v>
      </c>
    </row>
    <row r="61" spans="1:9" ht="27" thickBot="1">
      <c r="A61" s="9" t="s">
        <v>190</v>
      </c>
      <c r="B61" s="3" t="s">
        <v>132</v>
      </c>
      <c r="C61" s="19">
        <v>1</v>
      </c>
      <c r="D61" s="21">
        <v>0.99239543726235702</v>
      </c>
      <c r="E61" s="21">
        <v>0.99445983379501302</v>
      </c>
      <c r="F61" s="21">
        <v>0.98567335243553</v>
      </c>
      <c r="G61" s="21">
        <v>0.99382716049382702</v>
      </c>
      <c r="H61" s="21">
        <v>0.97153024911032004</v>
      </c>
      <c r="I61" s="16">
        <v>0.99</v>
      </c>
    </row>
    <row r="62" spans="1:9" ht="13.8" thickBot="1">
      <c r="A62" s="9" t="s">
        <v>180</v>
      </c>
      <c r="B62" s="3" t="s">
        <v>133</v>
      </c>
      <c r="C62" s="19">
        <v>1</v>
      </c>
      <c r="D62" s="21">
        <v>0.95683453237409999</v>
      </c>
      <c r="E62" s="19">
        <v>1</v>
      </c>
      <c r="F62" s="21">
        <v>0.99154929577464701</v>
      </c>
      <c r="G62" s="21">
        <v>0.99173553719008201</v>
      </c>
      <c r="H62" s="21">
        <v>0.99588477366255101</v>
      </c>
      <c r="I62" s="21">
        <v>0.99043062200956899</v>
      </c>
    </row>
    <row r="63" spans="1:9" ht="27" thickBot="1">
      <c r="A63" s="9" t="s">
        <v>191</v>
      </c>
      <c r="B63" s="3" t="s">
        <v>134</v>
      </c>
      <c r="C63" s="19">
        <v>1</v>
      </c>
      <c r="D63" s="21">
        <v>0.98086124401913799</v>
      </c>
      <c r="E63" s="21">
        <v>0.99130434782608701</v>
      </c>
      <c r="F63" s="21">
        <v>0.989247311827957</v>
      </c>
      <c r="G63" s="21">
        <v>0.98726114649681496</v>
      </c>
      <c r="H63" s="21">
        <v>0.97727272727272696</v>
      </c>
      <c r="I63" s="21">
        <v>0.97865853658536495</v>
      </c>
    </row>
    <row r="64" spans="1:9" ht="27" thickBot="1">
      <c r="A64" s="9" t="s">
        <v>192</v>
      </c>
      <c r="B64" s="3" t="s">
        <v>135</v>
      </c>
      <c r="C64" s="19">
        <v>1</v>
      </c>
      <c r="D64" s="21">
        <v>0.95614035087719296</v>
      </c>
      <c r="E64" s="21">
        <v>0.98245614035087703</v>
      </c>
      <c r="F64" s="21">
        <v>0.97448979591836704</v>
      </c>
      <c r="G64" s="21">
        <v>0.98507462686567104</v>
      </c>
      <c r="H64" s="21">
        <v>0.95714285714285696</v>
      </c>
      <c r="I64" s="21">
        <v>0.99047619047618995</v>
      </c>
    </row>
    <row r="65" spans="1:9" ht="13.2">
      <c r="B65" s="8" t="s">
        <v>152</v>
      </c>
      <c r="C65" s="21">
        <f t="shared" ref="C65:I65" si="13">SUM(C$57:C$64)</f>
        <v>7.9185937488918334</v>
      </c>
      <c r="D65" s="21">
        <f t="shared" si="13"/>
        <v>6.8011144218885287</v>
      </c>
      <c r="E65" s="21">
        <f t="shared" si="13"/>
        <v>7.8405260293186654</v>
      </c>
      <c r="F65" s="21">
        <f t="shared" si="13"/>
        <v>7.8464361231145467</v>
      </c>
      <c r="G65" s="21">
        <f t="shared" si="13"/>
        <v>7.8703926747203727</v>
      </c>
      <c r="H65" s="21">
        <f t="shared" si="13"/>
        <v>7.8102866439053589</v>
      </c>
      <c r="I65" s="21">
        <f t="shared" si="13"/>
        <v>7.7659722768129242</v>
      </c>
    </row>
    <row r="66" spans="1:9" ht="13.2">
      <c r="C66" s="16"/>
      <c r="D66" s="16"/>
      <c r="E66" s="16"/>
      <c r="F66" s="16"/>
      <c r="G66" s="16"/>
      <c r="H66" s="16"/>
      <c r="I66" s="16"/>
    </row>
    <row r="67" spans="1:9" ht="13.8" thickBot="1">
      <c r="A67" s="1" t="s">
        <v>83</v>
      </c>
      <c r="C67" s="16"/>
      <c r="D67" s="16"/>
      <c r="E67" s="16"/>
      <c r="F67" s="16"/>
      <c r="G67" s="16"/>
      <c r="H67" s="16"/>
      <c r="I67" s="16"/>
    </row>
    <row r="68" spans="1:9" ht="13.8" thickBot="1">
      <c r="A68" s="9" t="s">
        <v>177</v>
      </c>
      <c r="B68" s="3" t="s">
        <v>128</v>
      </c>
      <c r="C68" s="16">
        <v>1</v>
      </c>
      <c r="D68" s="16">
        <v>0.95</v>
      </c>
      <c r="E68" s="16">
        <v>0.8</v>
      </c>
      <c r="F68" s="16">
        <v>0.95</v>
      </c>
      <c r="G68" s="16">
        <v>1</v>
      </c>
      <c r="H68" s="16">
        <v>0.95</v>
      </c>
      <c r="I68" s="16">
        <v>1</v>
      </c>
    </row>
    <row r="69" spans="1:9" ht="13.8" thickBot="1">
      <c r="A69" s="9" t="s">
        <v>178</v>
      </c>
      <c r="B69" s="3" t="s">
        <v>129</v>
      </c>
      <c r="C69" s="16">
        <v>1</v>
      </c>
      <c r="D69" s="16">
        <v>1</v>
      </c>
      <c r="E69" s="16">
        <v>1</v>
      </c>
      <c r="F69" s="16">
        <v>1</v>
      </c>
      <c r="G69" s="16">
        <v>0.95</v>
      </c>
      <c r="H69" s="16">
        <v>0.95</v>
      </c>
      <c r="I69" s="16">
        <v>1</v>
      </c>
    </row>
    <row r="70" spans="1:9" ht="27" thickBot="1">
      <c r="A70" s="9" t="s">
        <v>189</v>
      </c>
      <c r="B70" s="3" t="s">
        <v>130</v>
      </c>
      <c r="C70" s="16">
        <v>1</v>
      </c>
      <c r="D70" s="16">
        <v>0.65</v>
      </c>
      <c r="E70" s="16">
        <v>1</v>
      </c>
      <c r="F70" s="16">
        <v>0.7</v>
      </c>
      <c r="G70" s="16">
        <v>0.65</v>
      </c>
      <c r="H70" s="16">
        <v>1</v>
      </c>
      <c r="I70" s="16">
        <v>1</v>
      </c>
    </row>
    <row r="71" spans="1:9" ht="13.8" thickBot="1">
      <c r="A71" s="9" t="s">
        <v>179</v>
      </c>
      <c r="B71" s="3" t="s">
        <v>131</v>
      </c>
      <c r="C71" s="16">
        <v>1</v>
      </c>
      <c r="D71" s="16">
        <v>0.95</v>
      </c>
      <c r="E71" s="16">
        <v>1</v>
      </c>
      <c r="F71" s="16">
        <v>0.95</v>
      </c>
      <c r="G71" s="16">
        <v>1</v>
      </c>
      <c r="H71" s="16">
        <v>0.95</v>
      </c>
      <c r="I71" s="16">
        <v>1</v>
      </c>
    </row>
    <row r="72" spans="1:9" ht="27" thickBot="1">
      <c r="A72" s="9" t="s">
        <v>190</v>
      </c>
      <c r="B72" s="3" t="s">
        <v>132</v>
      </c>
      <c r="C72" s="16">
        <v>1</v>
      </c>
      <c r="D72" s="16">
        <v>0.89999999999999902</v>
      </c>
      <c r="E72" s="16">
        <v>1</v>
      </c>
      <c r="F72" s="16">
        <v>1</v>
      </c>
      <c r="G72" s="16">
        <v>1</v>
      </c>
      <c r="H72" s="16">
        <v>0.95</v>
      </c>
      <c r="I72" s="16">
        <v>1</v>
      </c>
    </row>
    <row r="73" spans="1:9" ht="13.8" thickBot="1">
      <c r="A73" s="9" t="s">
        <v>180</v>
      </c>
      <c r="B73" s="3" t="s">
        <v>133</v>
      </c>
      <c r="C73" s="16">
        <v>1</v>
      </c>
      <c r="D73" s="16">
        <v>1</v>
      </c>
      <c r="E73" s="16">
        <v>1</v>
      </c>
      <c r="F73" s="16">
        <v>0.95</v>
      </c>
      <c r="G73" s="16">
        <v>1</v>
      </c>
      <c r="H73" s="16">
        <v>1</v>
      </c>
      <c r="I73" s="16">
        <v>1</v>
      </c>
    </row>
    <row r="74" spans="1:9" ht="27" thickBot="1">
      <c r="A74" s="9" t="s">
        <v>191</v>
      </c>
      <c r="B74" s="3" t="s">
        <v>134</v>
      </c>
      <c r="C74" s="16">
        <v>1</v>
      </c>
      <c r="D74" s="16">
        <v>0.89999999999999902</v>
      </c>
      <c r="E74" s="16">
        <v>0.89999999999999902</v>
      </c>
      <c r="F74" s="16">
        <v>0.89999999999999902</v>
      </c>
      <c r="G74" s="16">
        <v>0.89999999999999902</v>
      </c>
      <c r="H74" s="16">
        <v>1</v>
      </c>
      <c r="I74" s="16">
        <v>1</v>
      </c>
    </row>
    <row r="75" spans="1:9" ht="27" thickBot="1">
      <c r="A75" s="9" t="s">
        <v>192</v>
      </c>
      <c r="B75" s="3" t="s">
        <v>135</v>
      </c>
      <c r="C75" s="16">
        <v>1</v>
      </c>
      <c r="D75" s="16">
        <v>0.95</v>
      </c>
      <c r="E75" s="16">
        <v>1</v>
      </c>
      <c r="F75" s="16">
        <v>0.95</v>
      </c>
      <c r="G75" s="16">
        <v>0.95</v>
      </c>
      <c r="H75" s="16">
        <v>0.85</v>
      </c>
      <c r="I75" s="16">
        <v>1</v>
      </c>
    </row>
    <row r="76" spans="1:9" ht="13.2">
      <c r="B76" s="8" t="s">
        <v>152</v>
      </c>
      <c r="C76" s="17">
        <f t="shared" ref="C76:I76" si="14">SUM(C$68:C$75)</f>
        <v>8</v>
      </c>
      <c r="D76" s="17">
        <f t="shared" si="14"/>
        <v>7.299999999999998</v>
      </c>
      <c r="E76" s="17">
        <f t="shared" si="14"/>
        <v>7.6999999999999993</v>
      </c>
      <c r="F76" s="17">
        <f t="shared" si="14"/>
        <v>7.3999999999999995</v>
      </c>
      <c r="G76" s="17">
        <f t="shared" si="14"/>
        <v>7.4499999999999984</v>
      </c>
      <c r="H76" s="17">
        <f t="shared" si="14"/>
        <v>7.6499999999999995</v>
      </c>
      <c r="I76" s="17">
        <f t="shared" si="14"/>
        <v>8</v>
      </c>
    </row>
    <row r="77" spans="1:9" ht="13.2">
      <c r="C77" s="3"/>
      <c r="D77" s="3"/>
      <c r="E77" s="3"/>
      <c r="F77" s="3"/>
      <c r="G77" s="3"/>
      <c r="H77" s="3"/>
      <c r="I77" s="3"/>
    </row>
    <row r="78" spans="1:9" ht="13.8" thickBot="1">
      <c r="A78" s="1" t="s">
        <v>84</v>
      </c>
      <c r="C78" s="3"/>
      <c r="D78" s="3"/>
      <c r="E78" s="3"/>
      <c r="F78" s="3"/>
      <c r="G78" s="3"/>
      <c r="H78" s="3"/>
      <c r="I78" s="3"/>
    </row>
    <row r="79" spans="1:9" ht="13.8" thickBot="1">
      <c r="A79" s="9" t="s">
        <v>177</v>
      </c>
      <c r="B79" s="3" t="s">
        <v>128</v>
      </c>
      <c r="C79" s="10">
        <v>0.98084729123201098</v>
      </c>
      <c r="D79" s="10">
        <v>0.96890223041530199</v>
      </c>
      <c r="E79" s="10">
        <v>0.98069139712895304</v>
      </c>
      <c r="F79" s="10">
        <v>0.97344389809853404</v>
      </c>
      <c r="G79" s="10">
        <v>0.92020505781240503</v>
      </c>
      <c r="H79" s="10">
        <v>0.98675888924701505</v>
      </c>
      <c r="I79" s="10">
        <v>0.960759012720796</v>
      </c>
    </row>
    <row r="80" spans="1:9" ht="13.8" thickBot="1">
      <c r="A80" s="9" t="s">
        <v>178</v>
      </c>
      <c r="B80" s="3" t="s">
        <v>129</v>
      </c>
      <c r="C80" s="10">
        <v>0.841017629150979</v>
      </c>
      <c r="D80" s="10">
        <v>0.83950251856613201</v>
      </c>
      <c r="E80" s="10">
        <v>0.83478093923733498</v>
      </c>
      <c r="F80" s="10">
        <v>0.86146698135741695</v>
      </c>
      <c r="G80" s="10">
        <v>0.85038784274016099</v>
      </c>
      <c r="H80" s="10">
        <v>0.844271736815012</v>
      </c>
      <c r="I80" s="10">
        <v>0.822394556666318</v>
      </c>
    </row>
    <row r="81" spans="1:9" ht="27" thickBot="1">
      <c r="A81" s="9" t="s">
        <v>189</v>
      </c>
      <c r="B81" s="3" t="s">
        <v>130</v>
      </c>
      <c r="C81" s="10">
        <v>0.85829911778287604</v>
      </c>
      <c r="D81" s="10">
        <v>0.96207429201024297</v>
      </c>
      <c r="E81" s="10">
        <v>0.96316978352882099</v>
      </c>
      <c r="F81" s="10">
        <v>0.97252287611182597</v>
      </c>
      <c r="G81" s="10">
        <v>0.94906348589965595</v>
      </c>
      <c r="H81" s="10">
        <v>0.86816367282639395</v>
      </c>
      <c r="I81" s="10">
        <v>0.89120633747765798</v>
      </c>
    </row>
    <row r="82" spans="1:9" ht="13.8" thickBot="1">
      <c r="A82" s="9" t="s">
        <v>179</v>
      </c>
      <c r="B82" s="3" t="s">
        <v>131</v>
      </c>
      <c r="C82" s="10">
        <v>0.99270887316365997</v>
      </c>
      <c r="D82" s="10">
        <v>0.93598555536497796</v>
      </c>
      <c r="E82" s="10">
        <v>0.98906327534360605</v>
      </c>
      <c r="F82" s="10">
        <v>0.98115150187968703</v>
      </c>
      <c r="G82" s="10">
        <v>0.95776410891292896</v>
      </c>
      <c r="H82" s="10">
        <v>0.98292497938981904</v>
      </c>
      <c r="I82" s="10">
        <v>0.96011241778209</v>
      </c>
    </row>
    <row r="83" spans="1:9" ht="27" thickBot="1">
      <c r="A83" s="9" t="s">
        <v>190</v>
      </c>
      <c r="B83" s="3" t="s">
        <v>132</v>
      </c>
      <c r="C83" s="10">
        <v>0.99072154348049402</v>
      </c>
      <c r="D83" s="10">
        <v>0.97729230493825703</v>
      </c>
      <c r="E83" s="10">
        <v>0.98392117953527403</v>
      </c>
      <c r="F83" s="10">
        <v>0.97761969753006595</v>
      </c>
      <c r="G83" s="10">
        <v>0.96568949934734805</v>
      </c>
      <c r="H83" s="10">
        <v>0.98453177321887797</v>
      </c>
      <c r="I83" s="10">
        <v>0.98783924395199696</v>
      </c>
    </row>
    <row r="84" spans="1:9" ht="13.8" thickBot="1">
      <c r="A84" s="9" t="s">
        <v>180</v>
      </c>
      <c r="B84" s="3" t="s">
        <v>133</v>
      </c>
      <c r="C84" s="10">
        <v>0.81656275300064196</v>
      </c>
      <c r="D84" s="10">
        <v>0.83848419597236201</v>
      </c>
      <c r="E84" s="10">
        <v>0.79650315394716698</v>
      </c>
      <c r="F84" s="10">
        <v>0.857547797332192</v>
      </c>
      <c r="G84" s="10">
        <v>0.85595217257533296</v>
      </c>
      <c r="H84" s="10">
        <v>0.82967984142704498</v>
      </c>
      <c r="I84" s="10">
        <v>0.87879864828212595</v>
      </c>
    </row>
    <row r="85" spans="1:9" ht="27" thickBot="1">
      <c r="A85" s="9" t="s">
        <v>191</v>
      </c>
      <c r="B85" s="3" t="s">
        <v>134</v>
      </c>
      <c r="C85" s="10">
        <v>0.87366563463028502</v>
      </c>
      <c r="D85" s="10">
        <v>0.97450623682558901</v>
      </c>
      <c r="E85" s="10">
        <v>0.98983955324860495</v>
      </c>
      <c r="F85" s="10">
        <v>0.98161660591461397</v>
      </c>
      <c r="G85" s="10">
        <v>0.97057338742605803</v>
      </c>
      <c r="H85" s="10">
        <v>0.87792755068790396</v>
      </c>
      <c r="I85" s="10">
        <v>0.86774713267311698</v>
      </c>
    </row>
    <row r="86" spans="1:9" ht="27" thickBot="1">
      <c r="A86" s="9" t="s">
        <v>192</v>
      </c>
      <c r="B86" s="3" t="s">
        <v>135</v>
      </c>
      <c r="C86" s="10">
        <v>0.98658020328820195</v>
      </c>
      <c r="D86" s="10">
        <v>0.96495576896620505</v>
      </c>
      <c r="E86" s="10">
        <v>0.96374107618962401</v>
      </c>
      <c r="F86" s="10">
        <v>0.97137325585812695</v>
      </c>
      <c r="G86" s="10">
        <v>0.946201253417147</v>
      </c>
      <c r="H86" s="10">
        <v>0.98520762246329396</v>
      </c>
      <c r="I86" s="10">
        <v>0.97890038839060201</v>
      </c>
    </row>
    <row r="87" spans="1:9" ht="13.2">
      <c r="B87" s="8" t="s">
        <v>152</v>
      </c>
      <c r="C87" s="10">
        <f t="shared" ref="C87:I87" si="15">SUM(C$79:C$86)</f>
        <v>7.3404030457291487</v>
      </c>
      <c r="D87" s="10">
        <f t="shared" si="15"/>
        <v>7.4617031030590688</v>
      </c>
      <c r="E87" s="10">
        <f t="shared" si="15"/>
        <v>7.5017103581593849</v>
      </c>
      <c r="F87" s="10">
        <f t="shared" si="15"/>
        <v>7.5767426140824625</v>
      </c>
      <c r="G87" s="10">
        <f t="shared" si="15"/>
        <v>7.4158368081310373</v>
      </c>
      <c r="H87" s="10">
        <f t="shared" si="15"/>
        <v>7.3594660660753615</v>
      </c>
      <c r="I87" s="10">
        <f t="shared" si="15"/>
        <v>7.3477577379447032</v>
      </c>
    </row>
    <row r="88" spans="1:9" ht="13.2">
      <c r="B88" s="3"/>
      <c r="C88" s="3"/>
      <c r="D88" s="3"/>
      <c r="E88" s="3"/>
      <c r="F88" s="3"/>
      <c r="G88" s="3"/>
      <c r="H88" s="3"/>
    </row>
    <row r="89" spans="1:9" ht="13.2">
      <c r="B89" s="3"/>
      <c r="C89" s="3"/>
      <c r="D89" s="3"/>
      <c r="E89" s="3"/>
      <c r="F89" s="3"/>
      <c r="G89" s="3"/>
      <c r="H89" s="3"/>
      <c r="I89" s="10"/>
    </row>
    <row r="90" spans="1:9" ht="13.2">
      <c r="B90" s="3"/>
      <c r="C90" s="3"/>
      <c r="D90" s="3"/>
      <c r="E90" s="3"/>
      <c r="F90" s="3"/>
      <c r="G90" s="3"/>
      <c r="H90" s="3"/>
    </row>
    <row r="91" spans="1:9" ht="13.2">
      <c r="B91" s="3"/>
      <c r="C91" s="3"/>
      <c r="D91" s="3"/>
      <c r="E91" s="3"/>
      <c r="F91" s="3"/>
      <c r="G91" s="3"/>
      <c r="H91" s="3"/>
    </row>
    <row r="92" spans="1:9" ht="13.2">
      <c r="B92" s="3"/>
      <c r="C92" s="3"/>
      <c r="D92" s="3"/>
      <c r="E92" s="3"/>
      <c r="F92" s="3"/>
      <c r="G92" s="3"/>
      <c r="H92" s="3"/>
    </row>
    <row r="93" spans="1:9" ht="13.2">
      <c r="B93" s="3"/>
      <c r="C93" s="3"/>
      <c r="D93" s="3"/>
      <c r="E93" s="3"/>
      <c r="F93" s="3"/>
      <c r="G93" s="3"/>
      <c r="H93" s="3"/>
    </row>
    <row r="94" spans="1:9" ht="13.2">
      <c r="B94" s="3"/>
      <c r="C94" s="3"/>
      <c r="D94" s="3"/>
      <c r="E94" s="3"/>
      <c r="F94" s="3"/>
      <c r="G94" s="3"/>
      <c r="H94" s="3"/>
    </row>
    <row r="95" spans="1:9" ht="13.2">
      <c r="B95" s="3"/>
      <c r="C95" s="3"/>
      <c r="D95" s="3"/>
      <c r="E95" s="3"/>
      <c r="F95" s="3"/>
      <c r="G95" s="3"/>
      <c r="H95" s="3"/>
    </row>
    <row r="96" spans="1:9" ht="13.2">
      <c r="B96" s="3"/>
      <c r="C96" s="3"/>
      <c r="D96" s="3"/>
      <c r="E96" s="3"/>
      <c r="F96" s="3"/>
      <c r="G96" s="3"/>
      <c r="H96" s="3"/>
    </row>
    <row r="97" spans="2:8" ht="13.2">
      <c r="B97" s="3"/>
      <c r="C97" s="3"/>
      <c r="D97" s="3"/>
      <c r="E97" s="3"/>
      <c r="F97" s="3"/>
      <c r="G97" s="3"/>
      <c r="H97" s="3"/>
    </row>
    <row r="98" spans="2:8" ht="13.2">
      <c r="B98" s="3"/>
      <c r="C98" s="3"/>
      <c r="D98" s="3"/>
      <c r="E98" s="3"/>
      <c r="F98" s="3"/>
      <c r="G98" s="3"/>
      <c r="H98" s="3"/>
    </row>
    <row r="99" spans="2:8" ht="13.2">
      <c r="B99" s="3"/>
      <c r="C99" s="3"/>
      <c r="D99" s="3"/>
      <c r="E99" s="3"/>
      <c r="F99" s="3"/>
      <c r="G99" s="3"/>
      <c r="H99" s="3"/>
    </row>
    <row r="100" spans="2:8" ht="13.2">
      <c r="B100" s="3"/>
      <c r="C100" s="3"/>
      <c r="D100" s="3"/>
      <c r="E100" s="3"/>
      <c r="F100" s="3"/>
      <c r="G100" s="3"/>
      <c r="H100" s="3"/>
    </row>
    <row r="101" spans="2:8" ht="13.2">
      <c r="B101" s="3"/>
      <c r="C101" s="3"/>
      <c r="D101" s="3"/>
      <c r="E101" s="3"/>
      <c r="F101" s="3"/>
      <c r="G101" s="3"/>
      <c r="H101" s="3"/>
    </row>
    <row r="102" spans="2:8" ht="13.2">
      <c r="B102" s="3"/>
      <c r="C102" s="3"/>
      <c r="D102" s="3"/>
      <c r="E102" s="3"/>
      <c r="F102" s="3"/>
      <c r="G102" s="3"/>
      <c r="H102" s="3"/>
    </row>
    <row r="103" spans="2:8" ht="13.2">
      <c r="B103" s="3"/>
      <c r="C103" s="3"/>
      <c r="D103" s="3"/>
      <c r="E103" s="3"/>
      <c r="F103" s="3"/>
      <c r="G103" s="3"/>
      <c r="H103" s="3"/>
    </row>
    <row r="104" spans="2:8" ht="13.2">
      <c r="B104" s="3"/>
      <c r="C104" s="3"/>
      <c r="D104" s="3"/>
      <c r="E104" s="3"/>
      <c r="F104" s="3"/>
      <c r="G104" s="3"/>
      <c r="H104" s="3"/>
    </row>
    <row r="105" spans="2:8" ht="13.2">
      <c r="B105" s="3"/>
      <c r="C105" s="3"/>
      <c r="D105" s="3"/>
      <c r="E105" s="3"/>
      <c r="F105" s="3"/>
      <c r="G105" s="3"/>
      <c r="H105" s="3"/>
    </row>
    <row r="106" spans="2:8" ht="13.2">
      <c r="B106" s="3"/>
      <c r="C106" s="3"/>
      <c r="D106" s="3"/>
      <c r="E106" s="3"/>
      <c r="F106" s="3"/>
      <c r="G106" s="3"/>
      <c r="H106" s="3"/>
    </row>
    <row r="107" spans="2:8" ht="13.2">
      <c r="B107" s="3"/>
      <c r="C107" s="3"/>
      <c r="D107" s="3"/>
      <c r="E107" s="3"/>
      <c r="F107" s="3"/>
      <c r="G107" s="3"/>
      <c r="H107" s="3"/>
    </row>
    <row r="108" spans="2:8" ht="13.2">
      <c r="B108" s="3"/>
      <c r="C108" s="3"/>
      <c r="D108" s="3"/>
      <c r="E108" s="3"/>
      <c r="F108" s="3"/>
      <c r="G108" s="3"/>
      <c r="H108" s="3"/>
    </row>
    <row r="109" spans="2:8" ht="13.2">
      <c r="B109" s="3"/>
      <c r="C109" s="3"/>
      <c r="D109" s="3"/>
      <c r="E109" s="3"/>
      <c r="F109" s="3"/>
      <c r="G109" s="3"/>
      <c r="H109" s="3"/>
    </row>
    <row r="110" spans="2:8" ht="13.2">
      <c r="B110" s="3"/>
      <c r="C110" s="3"/>
      <c r="D110" s="3"/>
      <c r="E110" s="3"/>
      <c r="F110" s="3"/>
      <c r="G110" s="3"/>
      <c r="H110" s="3"/>
    </row>
    <row r="111" spans="2:8" ht="13.2">
      <c r="B111" s="3"/>
      <c r="C111" s="3"/>
      <c r="D111" s="3"/>
      <c r="E111" s="3"/>
      <c r="F111" s="3"/>
      <c r="G111" s="3"/>
      <c r="H111" s="3"/>
    </row>
    <row r="112" spans="2:8" ht="13.2">
      <c r="B112" s="3"/>
      <c r="C112" s="3"/>
      <c r="D112" s="3"/>
      <c r="E112" s="3"/>
      <c r="F112" s="3"/>
      <c r="G112" s="3"/>
      <c r="H112" s="3"/>
    </row>
    <row r="113" spans="2:8" ht="13.2">
      <c r="B113" s="3"/>
      <c r="C113" s="3"/>
      <c r="D113" s="3"/>
      <c r="E113" s="3"/>
      <c r="F113" s="3"/>
      <c r="G113" s="3"/>
      <c r="H113" s="3"/>
    </row>
    <row r="114" spans="2:8" ht="13.2">
      <c r="B114" s="3"/>
      <c r="C114" s="3"/>
      <c r="D114" s="3"/>
      <c r="E114" s="3"/>
      <c r="F114" s="3"/>
      <c r="G114" s="3"/>
      <c r="H114" s="3"/>
    </row>
    <row r="115" spans="2:8" ht="13.2">
      <c r="B115" s="3"/>
      <c r="C115" s="3"/>
      <c r="D115" s="3"/>
      <c r="E115" s="3"/>
      <c r="F115" s="3"/>
      <c r="G115" s="3"/>
      <c r="H115" s="3"/>
    </row>
    <row r="116" spans="2:8" ht="13.2">
      <c r="B116" s="3"/>
      <c r="C116" s="3"/>
      <c r="D116" s="3"/>
      <c r="E116" s="3"/>
      <c r="F116" s="3"/>
      <c r="G116" s="3"/>
      <c r="H116" s="3"/>
    </row>
    <row r="117" spans="2:8" ht="13.2">
      <c r="B117" s="3"/>
      <c r="C117" s="3"/>
      <c r="D117" s="3"/>
      <c r="E117" s="3"/>
      <c r="F117" s="3"/>
      <c r="G117" s="3"/>
      <c r="H117" s="3"/>
    </row>
    <row r="118" spans="2:8" ht="13.2">
      <c r="B118" s="3"/>
      <c r="C118" s="3"/>
      <c r="D118" s="3"/>
      <c r="E118" s="3"/>
      <c r="F118" s="3"/>
      <c r="G118" s="3"/>
      <c r="H118" s="3"/>
    </row>
    <row r="119" spans="2:8" ht="13.2">
      <c r="B119" s="3"/>
      <c r="C119" s="3"/>
      <c r="D119" s="3"/>
      <c r="E119" s="3"/>
      <c r="F119" s="3"/>
      <c r="G119" s="3"/>
      <c r="H119" s="3"/>
    </row>
    <row r="120" spans="2:8" ht="13.2">
      <c r="B120" s="3"/>
      <c r="C120" s="3"/>
      <c r="D120" s="3"/>
      <c r="E120" s="3"/>
      <c r="F120" s="3"/>
      <c r="G120" s="3"/>
      <c r="H120" s="3"/>
    </row>
    <row r="121" spans="2:8" ht="13.2">
      <c r="B121" s="3"/>
      <c r="C121" s="3"/>
      <c r="D121" s="3"/>
      <c r="E121" s="3"/>
      <c r="F121" s="3"/>
      <c r="G121" s="3"/>
      <c r="H121" s="3"/>
    </row>
    <row r="122" spans="2:8" ht="13.2">
      <c r="B122" s="3"/>
      <c r="C122" s="3"/>
      <c r="D122" s="3"/>
      <c r="E122" s="3"/>
      <c r="F122" s="3"/>
      <c r="G122" s="3"/>
      <c r="H122" s="3"/>
    </row>
    <row r="123" spans="2:8" ht="13.2">
      <c r="B123" s="3"/>
      <c r="C123" s="3"/>
      <c r="D123" s="3"/>
      <c r="E123" s="3"/>
      <c r="F123" s="3"/>
      <c r="G123" s="3"/>
      <c r="H123" s="3"/>
    </row>
    <row r="124" spans="2:8" ht="13.2">
      <c r="B124" s="3"/>
      <c r="C124" s="3"/>
      <c r="D124" s="3"/>
      <c r="E124" s="3"/>
      <c r="F124" s="3"/>
      <c r="G124" s="3"/>
      <c r="H124" s="3"/>
    </row>
    <row r="125" spans="2:8" ht="13.2">
      <c r="B125" s="3"/>
      <c r="C125" s="3"/>
      <c r="D125" s="3"/>
      <c r="E125" s="3"/>
      <c r="F125" s="3"/>
      <c r="G125" s="3"/>
      <c r="H125" s="3"/>
    </row>
    <row r="126" spans="2:8" ht="13.2">
      <c r="B126" s="3"/>
      <c r="C126" s="3"/>
      <c r="D126" s="3"/>
      <c r="E126" s="3"/>
      <c r="F126" s="3"/>
      <c r="G126" s="3"/>
      <c r="H126" s="3"/>
    </row>
    <row r="127" spans="2:8" ht="13.2">
      <c r="B127" s="3"/>
      <c r="C127" s="3"/>
      <c r="D127" s="3"/>
      <c r="E127" s="3"/>
      <c r="F127" s="3"/>
      <c r="G127" s="3"/>
      <c r="H127" s="3"/>
    </row>
    <row r="128" spans="2:8" ht="13.2">
      <c r="B128" s="3"/>
      <c r="C128" s="3"/>
      <c r="D128" s="3"/>
      <c r="E128" s="3"/>
      <c r="F128" s="3"/>
      <c r="G128" s="3"/>
      <c r="H128" s="3"/>
    </row>
    <row r="129" spans="2:8" ht="13.2">
      <c r="B129" s="3"/>
      <c r="C129" s="3"/>
      <c r="D129" s="3"/>
      <c r="E129" s="3"/>
      <c r="F129" s="3"/>
      <c r="G129" s="3"/>
      <c r="H129" s="3"/>
    </row>
    <row r="130" spans="2:8" ht="13.2">
      <c r="B130" s="3"/>
      <c r="C130" s="3"/>
      <c r="D130" s="3"/>
      <c r="E130" s="3"/>
      <c r="F130" s="3"/>
      <c r="G130" s="3"/>
      <c r="H130" s="3"/>
    </row>
    <row r="131" spans="2:8" ht="13.2">
      <c r="B131" s="3"/>
      <c r="C131" s="3"/>
      <c r="D131" s="3"/>
      <c r="E131" s="3"/>
      <c r="F131" s="3"/>
      <c r="G131" s="3"/>
      <c r="H131" s="3"/>
    </row>
    <row r="132" spans="2:8" ht="13.2">
      <c r="B132" s="3"/>
      <c r="C132" s="3"/>
      <c r="D132" s="3"/>
      <c r="E132" s="3"/>
      <c r="F132" s="3"/>
      <c r="G132" s="3"/>
      <c r="H132" s="3"/>
    </row>
    <row r="133" spans="2:8" ht="13.2">
      <c r="B133" s="3"/>
      <c r="C133" s="3"/>
      <c r="D133" s="3"/>
      <c r="E133" s="3"/>
      <c r="F133" s="3"/>
      <c r="G133" s="3"/>
      <c r="H133" s="3"/>
    </row>
    <row r="134" spans="2:8" ht="13.2">
      <c r="B134" s="3"/>
      <c r="C134" s="3"/>
      <c r="D134" s="3"/>
      <c r="E134" s="3"/>
      <c r="F134" s="3"/>
      <c r="G134" s="3"/>
      <c r="H134" s="3"/>
    </row>
    <row r="135" spans="2:8" ht="13.2">
      <c r="B135" s="3"/>
      <c r="C135" s="3"/>
      <c r="D135" s="3"/>
      <c r="E135" s="3"/>
      <c r="F135" s="3"/>
      <c r="G135" s="3"/>
      <c r="H135" s="3"/>
    </row>
    <row r="136" spans="2:8" ht="13.2">
      <c r="B136" s="3"/>
      <c r="C136" s="3"/>
      <c r="D136" s="3"/>
      <c r="E136" s="3"/>
      <c r="F136" s="3"/>
      <c r="G136" s="3"/>
      <c r="H136" s="3"/>
    </row>
    <row r="137" spans="2:8" ht="13.2">
      <c r="B137" s="3"/>
      <c r="C137" s="3"/>
      <c r="D137" s="3"/>
      <c r="E137" s="3"/>
      <c r="F137" s="3"/>
      <c r="G137" s="3"/>
      <c r="H137" s="3"/>
    </row>
    <row r="138" spans="2:8" ht="13.2">
      <c r="B138" s="3"/>
      <c r="C138" s="3"/>
      <c r="D138" s="3"/>
      <c r="E138" s="3"/>
      <c r="F138" s="3"/>
      <c r="G138" s="3"/>
      <c r="H138" s="3"/>
    </row>
    <row r="139" spans="2:8" ht="13.2">
      <c r="B139" s="3"/>
      <c r="C139" s="3"/>
      <c r="D139" s="3"/>
      <c r="E139" s="3"/>
      <c r="F139" s="3"/>
      <c r="G139" s="3"/>
      <c r="H139" s="3"/>
    </row>
    <row r="140" spans="2:8" ht="13.2">
      <c r="B140" s="3"/>
      <c r="C140" s="3"/>
      <c r="D140" s="3"/>
      <c r="E140" s="3"/>
      <c r="F140" s="3"/>
      <c r="G140" s="3"/>
      <c r="H140" s="3"/>
    </row>
    <row r="141" spans="2:8" ht="13.2">
      <c r="B141" s="3"/>
      <c r="C141" s="3"/>
      <c r="D141" s="3"/>
      <c r="E141" s="3"/>
      <c r="F141" s="3"/>
      <c r="G141" s="3"/>
      <c r="H141" s="3"/>
    </row>
    <row r="142" spans="2:8" ht="13.2">
      <c r="B142" s="3"/>
      <c r="C142" s="3"/>
      <c r="D142" s="3"/>
      <c r="E142" s="3"/>
      <c r="F142" s="3"/>
      <c r="G142" s="3"/>
      <c r="H142" s="3"/>
    </row>
    <row r="143" spans="2:8" ht="13.2">
      <c r="B143" s="3"/>
      <c r="C143" s="3"/>
      <c r="D143" s="3"/>
      <c r="E143" s="3"/>
      <c r="F143" s="3"/>
      <c r="G143" s="3"/>
      <c r="H143" s="3"/>
    </row>
    <row r="144" spans="2:8" ht="13.2">
      <c r="B144" s="3"/>
      <c r="C144" s="3"/>
      <c r="D144" s="3"/>
      <c r="E144" s="3"/>
      <c r="F144" s="3"/>
      <c r="G144" s="3"/>
      <c r="H144" s="3"/>
    </row>
    <row r="145" spans="2:8" ht="13.2">
      <c r="B145" s="3"/>
      <c r="C145" s="3"/>
      <c r="D145" s="3"/>
      <c r="E145" s="3"/>
      <c r="F145" s="3"/>
      <c r="G145" s="3"/>
      <c r="H145" s="3"/>
    </row>
    <row r="146" spans="2:8" ht="13.2">
      <c r="B146" s="3"/>
      <c r="C146" s="3"/>
      <c r="D146" s="3"/>
      <c r="E146" s="3"/>
      <c r="F146" s="3"/>
      <c r="G146" s="3"/>
      <c r="H146" s="3"/>
    </row>
    <row r="147" spans="2:8" ht="13.2">
      <c r="B147" s="3"/>
      <c r="C147" s="3"/>
      <c r="D147" s="3"/>
      <c r="E147" s="3"/>
      <c r="F147" s="3"/>
      <c r="G147" s="3"/>
      <c r="H147" s="3"/>
    </row>
    <row r="148" spans="2:8" ht="13.2">
      <c r="B148" s="3"/>
      <c r="C148" s="3"/>
      <c r="D148" s="3"/>
      <c r="E148" s="3"/>
      <c r="F148" s="3"/>
      <c r="G148" s="3"/>
      <c r="H148" s="3"/>
    </row>
    <row r="149" spans="2:8" ht="13.2">
      <c r="B149" s="3"/>
      <c r="C149" s="3"/>
      <c r="D149" s="3"/>
      <c r="E149" s="3"/>
      <c r="F149" s="3"/>
      <c r="G149" s="3"/>
      <c r="H149" s="3"/>
    </row>
    <row r="150" spans="2:8" ht="13.2">
      <c r="B150" s="3"/>
      <c r="C150" s="3"/>
      <c r="D150" s="3"/>
      <c r="E150" s="3"/>
      <c r="F150" s="3"/>
      <c r="G150" s="3"/>
      <c r="H150" s="3"/>
    </row>
    <row r="151" spans="2:8" ht="13.2">
      <c r="B151" s="3"/>
      <c r="C151" s="3"/>
      <c r="D151" s="3"/>
      <c r="E151" s="3"/>
      <c r="F151" s="3"/>
      <c r="G151" s="3"/>
      <c r="H151" s="3"/>
    </row>
    <row r="152" spans="2:8" ht="13.2">
      <c r="B152" s="3"/>
      <c r="C152" s="3"/>
      <c r="D152" s="3"/>
      <c r="E152" s="3"/>
      <c r="F152" s="3"/>
      <c r="G152" s="3"/>
      <c r="H152" s="3"/>
    </row>
    <row r="153" spans="2:8" ht="13.2">
      <c r="B153" s="3"/>
      <c r="C153" s="3"/>
      <c r="D153" s="3"/>
      <c r="E153" s="3"/>
      <c r="F153" s="3"/>
      <c r="G153" s="3"/>
      <c r="H153" s="3"/>
    </row>
    <row r="154" spans="2:8" ht="13.2">
      <c r="B154" s="3"/>
      <c r="C154" s="3"/>
      <c r="D154" s="3"/>
      <c r="E154" s="3"/>
      <c r="F154" s="3"/>
      <c r="G154" s="3"/>
      <c r="H154" s="3"/>
    </row>
    <row r="155" spans="2:8" ht="13.2">
      <c r="B155" s="3"/>
      <c r="C155" s="3"/>
      <c r="D155" s="3"/>
      <c r="E155" s="3"/>
      <c r="F155" s="3"/>
      <c r="G155" s="3"/>
      <c r="H155" s="3"/>
    </row>
    <row r="156" spans="2:8" ht="13.2">
      <c r="B156" s="3"/>
      <c r="C156" s="3"/>
      <c r="D156" s="3"/>
      <c r="E156" s="3"/>
      <c r="F156" s="3"/>
      <c r="G156" s="3"/>
      <c r="H156" s="3"/>
    </row>
    <row r="157" spans="2:8" ht="13.2">
      <c r="B157" s="3"/>
      <c r="C157" s="3"/>
      <c r="D157" s="3"/>
      <c r="E157" s="3"/>
      <c r="F157" s="3"/>
      <c r="G157" s="3"/>
      <c r="H157" s="3"/>
    </row>
    <row r="158" spans="2:8" ht="13.2">
      <c r="B158" s="3"/>
      <c r="C158" s="3"/>
      <c r="D158" s="3"/>
      <c r="E158" s="3"/>
      <c r="F158" s="3"/>
      <c r="G158" s="3"/>
      <c r="H158" s="3"/>
    </row>
    <row r="159" spans="2:8" ht="13.2">
      <c r="B159" s="3"/>
      <c r="C159" s="3"/>
      <c r="D159" s="3"/>
      <c r="E159" s="3"/>
      <c r="F159" s="3"/>
      <c r="G159" s="3"/>
      <c r="H159" s="3"/>
    </row>
    <row r="160" spans="2:8" ht="13.2">
      <c r="B160" s="3"/>
      <c r="C160" s="3"/>
      <c r="D160" s="3"/>
      <c r="E160" s="3"/>
      <c r="F160" s="3"/>
      <c r="G160" s="3"/>
      <c r="H160" s="3"/>
    </row>
    <row r="161" spans="2:8" ht="13.2">
      <c r="B161" s="3"/>
      <c r="C161" s="3"/>
      <c r="D161" s="3"/>
      <c r="E161" s="3"/>
      <c r="F161" s="3"/>
      <c r="G161" s="3"/>
      <c r="H161" s="3"/>
    </row>
    <row r="162" spans="2:8" ht="13.2">
      <c r="B162" s="3"/>
      <c r="C162" s="3"/>
      <c r="D162" s="3"/>
      <c r="E162" s="3"/>
      <c r="F162" s="3"/>
      <c r="G162" s="3"/>
      <c r="H162" s="3"/>
    </row>
    <row r="163" spans="2:8" ht="13.2">
      <c r="B163" s="3"/>
      <c r="C163" s="3"/>
      <c r="D163" s="3"/>
      <c r="E163" s="3"/>
      <c r="F163" s="3"/>
      <c r="G163" s="3"/>
      <c r="H163" s="3"/>
    </row>
    <row r="164" spans="2:8" ht="13.2">
      <c r="B164" s="3"/>
      <c r="C164" s="3"/>
      <c r="D164" s="3"/>
      <c r="E164" s="3"/>
      <c r="F164" s="3"/>
      <c r="G164" s="3"/>
      <c r="H164" s="3"/>
    </row>
    <row r="165" spans="2:8" ht="13.2">
      <c r="B165" s="3"/>
      <c r="C165" s="3"/>
      <c r="D165" s="3"/>
      <c r="E165" s="3"/>
      <c r="F165" s="3"/>
      <c r="G165" s="3"/>
      <c r="H165" s="3"/>
    </row>
    <row r="166" spans="2:8" ht="13.2">
      <c r="B166" s="3"/>
      <c r="C166" s="3"/>
      <c r="D166" s="3"/>
      <c r="E166" s="3"/>
      <c r="F166" s="3"/>
      <c r="G166" s="3"/>
      <c r="H166" s="3"/>
    </row>
    <row r="167" spans="2:8" ht="13.2">
      <c r="B167" s="3"/>
      <c r="C167" s="3"/>
      <c r="D167" s="3"/>
      <c r="E167" s="3"/>
      <c r="F167" s="3"/>
      <c r="G167" s="3"/>
      <c r="H167" s="3"/>
    </row>
    <row r="168" spans="2:8" ht="13.2">
      <c r="B168" s="3"/>
      <c r="C168" s="3"/>
      <c r="D168" s="3"/>
      <c r="E168" s="3"/>
      <c r="F168" s="3"/>
      <c r="G168" s="3"/>
      <c r="H168" s="3"/>
    </row>
    <row r="169" spans="2:8" ht="13.2">
      <c r="B169" s="3"/>
      <c r="C169" s="3"/>
      <c r="D169" s="3"/>
      <c r="E169" s="3"/>
      <c r="F169" s="3"/>
      <c r="G169" s="3"/>
      <c r="H169" s="3"/>
    </row>
    <row r="170" spans="2:8" ht="13.2">
      <c r="B170" s="3"/>
      <c r="C170" s="3"/>
      <c r="D170" s="3"/>
      <c r="E170" s="3"/>
      <c r="F170" s="3"/>
      <c r="G170" s="3"/>
      <c r="H170" s="3"/>
    </row>
    <row r="171" spans="2:8" ht="13.2">
      <c r="B171" s="3"/>
      <c r="C171" s="3"/>
      <c r="D171" s="3"/>
      <c r="E171" s="3"/>
      <c r="F171" s="3"/>
      <c r="G171" s="3"/>
      <c r="H171" s="3"/>
    </row>
    <row r="172" spans="2:8" ht="13.2">
      <c r="B172" s="3"/>
      <c r="C172" s="3"/>
      <c r="D172" s="3"/>
      <c r="E172" s="3"/>
      <c r="F172" s="3"/>
      <c r="G172" s="3"/>
      <c r="H172" s="3"/>
    </row>
    <row r="173" spans="2:8" ht="13.2">
      <c r="B173" s="3"/>
      <c r="C173" s="3"/>
      <c r="D173" s="3"/>
      <c r="E173" s="3"/>
      <c r="F173" s="3"/>
      <c r="G173" s="3"/>
      <c r="H173" s="3"/>
    </row>
    <row r="174" spans="2:8" ht="13.2">
      <c r="B174" s="3"/>
      <c r="C174" s="3"/>
      <c r="D174" s="3"/>
      <c r="E174" s="3"/>
      <c r="F174" s="3"/>
      <c r="G174" s="3"/>
      <c r="H174" s="3"/>
    </row>
    <row r="175" spans="2:8" ht="13.2">
      <c r="B175" s="3"/>
      <c r="C175" s="3"/>
      <c r="D175" s="3"/>
      <c r="E175" s="3"/>
      <c r="F175" s="3"/>
      <c r="G175" s="3"/>
      <c r="H175" s="3"/>
    </row>
    <row r="176" spans="2:8" ht="13.2">
      <c r="B176" s="3"/>
      <c r="C176" s="3"/>
      <c r="D176" s="3"/>
      <c r="E176" s="3"/>
      <c r="F176" s="3"/>
      <c r="G176" s="3"/>
      <c r="H176" s="3"/>
    </row>
    <row r="177" spans="2:8" ht="13.2">
      <c r="B177" s="3"/>
      <c r="C177" s="3"/>
      <c r="D177" s="3"/>
      <c r="E177" s="3"/>
      <c r="F177" s="3"/>
      <c r="G177" s="3"/>
      <c r="H177" s="3"/>
    </row>
    <row r="178" spans="2:8" ht="13.2">
      <c r="B178" s="3"/>
      <c r="C178" s="3"/>
      <c r="D178" s="3"/>
      <c r="E178" s="3"/>
      <c r="F178" s="3"/>
      <c r="G178" s="3"/>
      <c r="H178" s="3"/>
    </row>
    <row r="179" spans="2:8" ht="13.2">
      <c r="B179" s="3"/>
      <c r="C179" s="3"/>
      <c r="D179" s="3"/>
      <c r="E179" s="3"/>
      <c r="F179" s="3"/>
      <c r="G179" s="3"/>
      <c r="H179" s="3"/>
    </row>
    <row r="180" spans="2:8" ht="13.2">
      <c r="B180" s="3"/>
      <c r="C180" s="3"/>
      <c r="D180" s="3"/>
      <c r="E180" s="3"/>
      <c r="F180" s="3"/>
      <c r="G180" s="3"/>
      <c r="H180" s="3"/>
    </row>
    <row r="181" spans="2:8" ht="13.2">
      <c r="B181" s="3"/>
      <c r="C181" s="3"/>
      <c r="D181" s="3"/>
      <c r="E181" s="3"/>
      <c r="F181" s="3"/>
      <c r="G181" s="3"/>
      <c r="H181" s="3"/>
    </row>
    <row r="182" spans="2:8" ht="13.2">
      <c r="B182" s="3"/>
      <c r="C182" s="3"/>
      <c r="D182" s="3"/>
      <c r="E182" s="3"/>
      <c r="F182" s="3"/>
      <c r="G182" s="3"/>
      <c r="H182" s="3"/>
    </row>
    <row r="183" spans="2:8" ht="13.2">
      <c r="B183" s="3"/>
      <c r="C183" s="3"/>
      <c r="D183" s="3"/>
      <c r="E183" s="3"/>
      <c r="F183" s="3"/>
      <c r="G183" s="3"/>
      <c r="H183" s="3"/>
    </row>
    <row r="184" spans="2:8" ht="13.2">
      <c r="B184" s="3"/>
      <c r="C184" s="3"/>
      <c r="D184" s="3"/>
      <c r="E184" s="3"/>
      <c r="F184" s="3"/>
      <c r="G184" s="3"/>
      <c r="H184" s="3"/>
    </row>
    <row r="185" spans="2:8" ht="13.2">
      <c r="B185" s="3"/>
      <c r="C185" s="3"/>
      <c r="D185" s="3"/>
      <c r="E185" s="3"/>
      <c r="F185" s="3"/>
      <c r="G185" s="3"/>
      <c r="H185" s="3"/>
    </row>
    <row r="186" spans="2:8" ht="13.2">
      <c r="B186" s="3"/>
      <c r="C186" s="3"/>
      <c r="D186" s="3"/>
      <c r="E186" s="3"/>
      <c r="F186" s="3"/>
      <c r="G186" s="3"/>
      <c r="H186" s="3"/>
    </row>
    <row r="187" spans="2:8" ht="13.2">
      <c r="B187" s="3"/>
      <c r="C187" s="3"/>
      <c r="D187" s="3"/>
      <c r="E187" s="3"/>
      <c r="F187" s="3"/>
      <c r="G187" s="3"/>
      <c r="H187" s="3"/>
    </row>
    <row r="188" spans="2:8" ht="13.2">
      <c r="B188" s="3"/>
      <c r="C188" s="3"/>
      <c r="D188" s="3"/>
      <c r="E188" s="3"/>
      <c r="F188" s="3"/>
      <c r="G188" s="3"/>
      <c r="H188" s="3"/>
    </row>
    <row r="189" spans="2:8" ht="13.2">
      <c r="B189" s="3"/>
      <c r="C189" s="3"/>
      <c r="D189" s="3"/>
      <c r="E189" s="3"/>
      <c r="F189" s="3"/>
      <c r="G189" s="3"/>
      <c r="H189" s="3"/>
    </row>
    <row r="190" spans="2:8" ht="13.2">
      <c r="B190" s="3"/>
      <c r="C190" s="3"/>
      <c r="D190" s="3"/>
      <c r="E190" s="3"/>
      <c r="F190" s="3"/>
      <c r="G190" s="3"/>
      <c r="H190" s="3"/>
    </row>
    <row r="191" spans="2:8" ht="13.2">
      <c r="B191" s="3"/>
      <c r="C191" s="3"/>
      <c r="D191" s="3"/>
      <c r="E191" s="3"/>
      <c r="F191" s="3"/>
      <c r="G191" s="3"/>
      <c r="H191" s="3"/>
    </row>
    <row r="192" spans="2:8" ht="13.2">
      <c r="B192" s="3"/>
      <c r="C192" s="3"/>
      <c r="D192" s="3"/>
      <c r="E192" s="3"/>
      <c r="F192" s="3"/>
      <c r="G192" s="3"/>
      <c r="H192" s="3"/>
    </row>
    <row r="193" spans="2:8" ht="13.2">
      <c r="B193" s="3"/>
      <c r="C193" s="3"/>
      <c r="D193" s="3"/>
      <c r="E193" s="3"/>
      <c r="F193" s="3"/>
      <c r="G193" s="3"/>
      <c r="H193" s="3"/>
    </row>
    <row r="194" spans="2:8" ht="13.2">
      <c r="B194" s="3"/>
      <c r="C194" s="3"/>
      <c r="D194" s="3"/>
      <c r="E194" s="3"/>
      <c r="F194" s="3"/>
      <c r="G194" s="3"/>
      <c r="H194" s="3"/>
    </row>
    <row r="195" spans="2:8" ht="13.2">
      <c r="B195" s="3"/>
      <c r="C195" s="3"/>
      <c r="D195" s="3"/>
      <c r="E195" s="3"/>
      <c r="F195" s="3"/>
      <c r="G195" s="3"/>
      <c r="H195" s="3"/>
    </row>
    <row r="196" spans="2:8" ht="13.2">
      <c r="B196" s="3"/>
      <c r="C196" s="3"/>
      <c r="D196" s="3"/>
      <c r="E196" s="3"/>
      <c r="F196" s="3"/>
      <c r="G196" s="3"/>
      <c r="H196" s="3"/>
    </row>
    <row r="197" spans="2:8" ht="13.2">
      <c r="B197" s="3"/>
      <c r="C197" s="3"/>
      <c r="D197" s="3"/>
      <c r="E197" s="3"/>
      <c r="F197" s="3"/>
      <c r="G197" s="3"/>
      <c r="H197" s="3"/>
    </row>
    <row r="198" spans="2:8" ht="13.2">
      <c r="B198" s="3"/>
      <c r="C198" s="3"/>
      <c r="D198" s="3"/>
      <c r="E198" s="3"/>
      <c r="F198" s="3"/>
      <c r="G198" s="3"/>
      <c r="H198" s="3"/>
    </row>
    <row r="199" spans="2:8" ht="13.2">
      <c r="B199" s="3"/>
      <c r="C199" s="3"/>
      <c r="D199" s="3"/>
      <c r="E199" s="3"/>
      <c r="F199" s="3"/>
      <c r="G199" s="3"/>
      <c r="H199" s="3"/>
    </row>
    <row r="200" spans="2:8" ht="13.2">
      <c r="B200" s="3"/>
      <c r="C200" s="3"/>
      <c r="D200" s="3"/>
      <c r="E200" s="3"/>
      <c r="F200" s="3"/>
      <c r="G200" s="3"/>
      <c r="H200" s="3"/>
    </row>
    <row r="201" spans="2:8" ht="13.2">
      <c r="B201" s="3"/>
      <c r="C201" s="3"/>
      <c r="D201" s="3"/>
      <c r="E201" s="3"/>
      <c r="F201" s="3"/>
      <c r="G201" s="3"/>
      <c r="H201" s="3"/>
    </row>
    <row r="202" spans="2:8" ht="13.2">
      <c r="B202" s="3"/>
      <c r="C202" s="3"/>
      <c r="D202" s="3"/>
      <c r="E202" s="3"/>
      <c r="F202" s="3"/>
      <c r="G202" s="3"/>
      <c r="H202" s="3"/>
    </row>
    <row r="203" spans="2:8" ht="13.2">
      <c r="B203" s="3"/>
      <c r="C203" s="3"/>
      <c r="D203" s="3"/>
      <c r="E203" s="3"/>
      <c r="F203" s="3"/>
      <c r="G203" s="3"/>
      <c r="H203" s="3"/>
    </row>
    <row r="204" spans="2:8" ht="13.2">
      <c r="B204" s="3"/>
      <c r="C204" s="3"/>
      <c r="D204" s="3"/>
      <c r="E204" s="3"/>
      <c r="F204" s="3"/>
      <c r="G204" s="3"/>
      <c r="H204" s="3"/>
    </row>
    <row r="205" spans="2:8" ht="13.2">
      <c r="B205" s="3"/>
      <c r="C205" s="3"/>
      <c r="D205" s="3"/>
      <c r="E205" s="3"/>
      <c r="F205" s="3"/>
      <c r="G205" s="3"/>
      <c r="H205" s="3"/>
    </row>
    <row r="206" spans="2:8" ht="13.2">
      <c r="B206" s="3"/>
      <c r="C206" s="3"/>
      <c r="D206" s="3"/>
      <c r="E206" s="3"/>
      <c r="F206" s="3"/>
      <c r="G206" s="3"/>
      <c r="H206" s="3"/>
    </row>
    <row r="207" spans="2:8" ht="13.2">
      <c r="B207" s="3"/>
      <c r="C207" s="3"/>
      <c r="D207" s="3"/>
      <c r="E207" s="3"/>
      <c r="F207" s="3"/>
      <c r="G207" s="3"/>
      <c r="H207" s="3"/>
    </row>
    <row r="208" spans="2:8" ht="13.2">
      <c r="B208" s="3"/>
      <c r="C208" s="3"/>
      <c r="D208" s="3"/>
      <c r="E208" s="3"/>
      <c r="F208" s="3"/>
      <c r="G208" s="3"/>
      <c r="H208" s="3"/>
    </row>
    <row r="209" spans="2:8" ht="13.2">
      <c r="B209" s="3"/>
      <c r="C209" s="3"/>
      <c r="D209" s="3"/>
      <c r="E209" s="3"/>
      <c r="F209" s="3"/>
      <c r="G209" s="3"/>
      <c r="H209" s="3"/>
    </row>
    <row r="210" spans="2:8" ht="13.2">
      <c r="B210" s="3"/>
      <c r="C210" s="3"/>
      <c r="D210" s="3"/>
      <c r="E210" s="3"/>
      <c r="F210" s="3"/>
      <c r="G210" s="3"/>
      <c r="H210" s="3"/>
    </row>
    <row r="211" spans="2:8" ht="13.2">
      <c r="B211" s="3"/>
      <c r="C211" s="3"/>
      <c r="D211" s="3"/>
      <c r="E211" s="3"/>
      <c r="F211" s="3"/>
      <c r="G211" s="3"/>
      <c r="H211" s="3"/>
    </row>
    <row r="212" spans="2:8" ht="13.2">
      <c r="B212" s="3"/>
      <c r="C212" s="3"/>
      <c r="D212" s="3"/>
      <c r="E212" s="3"/>
      <c r="F212" s="3"/>
      <c r="G212" s="3"/>
      <c r="H212" s="3"/>
    </row>
    <row r="213" spans="2:8" ht="13.2">
      <c r="B213" s="3"/>
      <c r="C213" s="3"/>
      <c r="D213" s="3"/>
      <c r="E213" s="3"/>
      <c r="F213" s="3"/>
      <c r="G213" s="3"/>
      <c r="H213" s="3"/>
    </row>
    <row r="214" spans="2:8" ht="13.2">
      <c r="B214" s="3"/>
      <c r="C214" s="3"/>
      <c r="D214" s="3"/>
      <c r="E214" s="3"/>
      <c r="F214" s="3"/>
      <c r="G214" s="3"/>
      <c r="H214" s="3"/>
    </row>
    <row r="215" spans="2:8" ht="13.2">
      <c r="B215" s="3"/>
      <c r="C215" s="3"/>
      <c r="D215" s="3"/>
      <c r="E215" s="3"/>
      <c r="F215" s="3"/>
      <c r="G215" s="3"/>
      <c r="H215" s="3"/>
    </row>
    <row r="216" spans="2:8" ht="13.2">
      <c r="B216" s="3"/>
      <c r="C216" s="3"/>
      <c r="D216" s="3"/>
      <c r="E216" s="3"/>
      <c r="F216" s="3"/>
      <c r="G216" s="3"/>
      <c r="H216" s="3"/>
    </row>
    <row r="217" spans="2:8" ht="13.2">
      <c r="B217" s="3"/>
      <c r="C217" s="3"/>
      <c r="D217" s="3"/>
      <c r="E217" s="3"/>
      <c r="F217" s="3"/>
      <c r="G217" s="3"/>
      <c r="H217" s="3"/>
    </row>
    <row r="218" spans="2:8" ht="13.2">
      <c r="B218" s="3"/>
      <c r="C218" s="3"/>
      <c r="D218" s="3"/>
      <c r="E218" s="3"/>
      <c r="F218" s="3"/>
      <c r="G218" s="3"/>
      <c r="H218" s="3"/>
    </row>
    <row r="219" spans="2:8" ht="13.2">
      <c r="B219" s="3"/>
      <c r="C219" s="3"/>
      <c r="D219" s="3"/>
      <c r="E219" s="3"/>
      <c r="F219" s="3"/>
      <c r="G219" s="3"/>
      <c r="H219" s="3"/>
    </row>
    <row r="220" spans="2:8" ht="13.2">
      <c r="B220" s="3"/>
      <c r="C220" s="3"/>
      <c r="D220" s="3"/>
      <c r="E220" s="3"/>
      <c r="F220" s="3"/>
      <c r="G220" s="3"/>
      <c r="H220" s="3"/>
    </row>
    <row r="221" spans="2:8" ht="13.2">
      <c r="B221" s="3"/>
      <c r="C221" s="3"/>
      <c r="D221" s="3"/>
      <c r="E221" s="3"/>
      <c r="F221" s="3"/>
      <c r="G221" s="3"/>
      <c r="H221" s="3"/>
    </row>
    <row r="222" spans="2:8" ht="13.2">
      <c r="B222" s="3"/>
      <c r="C222" s="3"/>
      <c r="D222" s="3"/>
      <c r="E222" s="3"/>
      <c r="F222" s="3"/>
      <c r="G222" s="3"/>
      <c r="H222" s="3"/>
    </row>
    <row r="223" spans="2:8" ht="13.2">
      <c r="B223" s="3"/>
      <c r="C223" s="3"/>
      <c r="D223" s="3"/>
      <c r="E223" s="3"/>
      <c r="F223" s="3"/>
      <c r="G223" s="3"/>
      <c r="H223" s="3"/>
    </row>
    <row r="224" spans="2:8" ht="13.2">
      <c r="B224" s="3"/>
      <c r="C224" s="3"/>
      <c r="D224" s="3"/>
      <c r="E224" s="3"/>
      <c r="F224" s="3"/>
      <c r="G224" s="3"/>
      <c r="H224" s="3"/>
    </row>
    <row r="225" spans="2:8" ht="13.2">
      <c r="B225" s="3"/>
      <c r="C225" s="3"/>
      <c r="D225" s="3"/>
      <c r="E225" s="3"/>
      <c r="F225" s="3"/>
      <c r="G225" s="3"/>
      <c r="H225" s="3"/>
    </row>
    <row r="226" spans="2:8" ht="13.2">
      <c r="B226" s="3"/>
      <c r="C226" s="3"/>
      <c r="D226" s="3"/>
      <c r="E226" s="3"/>
      <c r="F226" s="3"/>
      <c r="G226" s="3"/>
      <c r="H226" s="3"/>
    </row>
    <row r="227" spans="2:8" ht="13.2">
      <c r="B227" s="3"/>
      <c r="C227" s="3"/>
      <c r="D227" s="3"/>
      <c r="E227" s="3"/>
      <c r="F227" s="3"/>
      <c r="G227" s="3"/>
      <c r="H227" s="3"/>
    </row>
    <row r="228" spans="2:8" ht="13.2">
      <c r="B228" s="3"/>
      <c r="C228" s="3"/>
      <c r="D228" s="3"/>
      <c r="E228" s="3"/>
      <c r="F228" s="3"/>
      <c r="G228" s="3"/>
      <c r="H228" s="3"/>
    </row>
    <row r="229" spans="2:8" ht="13.2">
      <c r="B229" s="3"/>
      <c r="C229" s="3"/>
      <c r="D229" s="3"/>
      <c r="E229" s="3"/>
      <c r="F229" s="3"/>
      <c r="G229" s="3"/>
      <c r="H229" s="3"/>
    </row>
    <row r="230" spans="2:8" ht="13.2">
      <c r="B230" s="3"/>
      <c r="C230" s="3"/>
      <c r="D230" s="3"/>
      <c r="E230" s="3"/>
      <c r="F230" s="3"/>
      <c r="G230" s="3"/>
      <c r="H230" s="3"/>
    </row>
    <row r="231" spans="2:8" ht="13.2">
      <c r="B231" s="3"/>
      <c r="C231" s="3"/>
      <c r="D231" s="3"/>
      <c r="E231" s="3"/>
      <c r="F231" s="3"/>
      <c r="G231" s="3"/>
      <c r="H231" s="3"/>
    </row>
    <row r="232" spans="2:8" ht="13.2">
      <c r="B232" s="3"/>
      <c r="C232" s="3"/>
      <c r="D232" s="3"/>
      <c r="E232" s="3"/>
      <c r="F232" s="3"/>
      <c r="G232" s="3"/>
      <c r="H232" s="3"/>
    </row>
    <row r="233" spans="2:8" ht="13.2">
      <c r="B233" s="3"/>
      <c r="C233" s="3"/>
      <c r="D233" s="3"/>
      <c r="E233" s="3"/>
      <c r="F233" s="3"/>
      <c r="G233" s="3"/>
      <c r="H233" s="3"/>
    </row>
    <row r="234" spans="2:8" ht="13.2">
      <c r="B234" s="3"/>
      <c r="C234" s="3"/>
      <c r="D234" s="3"/>
      <c r="E234" s="3"/>
      <c r="F234" s="3"/>
      <c r="G234" s="3"/>
      <c r="H234" s="3"/>
    </row>
    <row r="235" spans="2:8" ht="13.2">
      <c r="B235" s="3"/>
      <c r="C235" s="3"/>
      <c r="D235" s="3"/>
      <c r="E235" s="3"/>
      <c r="F235" s="3"/>
      <c r="G235" s="3"/>
      <c r="H235" s="3"/>
    </row>
    <row r="236" spans="2:8" ht="13.2">
      <c r="B236" s="3"/>
      <c r="C236" s="3"/>
      <c r="D236" s="3"/>
      <c r="E236" s="3"/>
      <c r="F236" s="3"/>
      <c r="G236" s="3"/>
      <c r="H236" s="3"/>
    </row>
    <row r="237" spans="2:8" ht="13.2">
      <c r="B237" s="3"/>
      <c r="C237" s="3"/>
      <c r="D237" s="3"/>
      <c r="E237" s="3"/>
      <c r="F237" s="3"/>
      <c r="G237" s="3"/>
      <c r="H237" s="3"/>
    </row>
    <row r="238" spans="2:8" ht="13.2">
      <c r="B238" s="3"/>
      <c r="C238" s="3"/>
      <c r="D238" s="3"/>
      <c r="E238" s="3"/>
      <c r="F238" s="3"/>
      <c r="G238" s="3"/>
      <c r="H238" s="3"/>
    </row>
    <row r="239" spans="2:8" ht="13.2">
      <c r="B239" s="3"/>
      <c r="C239" s="3"/>
      <c r="D239" s="3"/>
      <c r="E239" s="3"/>
      <c r="F239" s="3"/>
      <c r="G239" s="3"/>
      <c r="H239" s="3"/>
    </row>
    <row r="240" spans="2:8" ht="13.2">
      <c r="B240" s="3"/>
      <c r="C240" s="3"/>
      <c r="D240" s="3"/>
      <c r="E240" s="3"/>
      <c r="F240" s="3"/>
      <c r="G240" s="3"/>
      <c r="H240" s="3"/>
    </row>
    <row r="241" spans="2:8" ht="13.2">
      <c r="B241" s="3"/>
      <c r="C241" s="3"/>
      <c r="D241" s="3"/>
      <c r="E241" s="3"/>
      <c r="F241" s="3"/>
      <c r="G241" s="3"/>
      <c r="H241" s="3"/>
    </row>
    <row r="242" spans="2:8" ht="13.2">
      <c r="B242" s="3"/>
      <c r="C242" s="3"/>
      <c r="D242" s="3"/>
      <c r="E242" s="3"/>
      <c r="F242" s="3"/>
      <c r="G242" s="3"/>
      <c r="H242" s="3"/>
    </row>
    <row r="243" spans="2:8" ht="13.2">
      <c r="B243" s="3"/>
      <c r="C243" s="3"/>
      <c r="D243" s="3"/>
      <c r="E243" s="3"/>
      <c r="F243" s="3"/>
      <c r="G243" s="3"/>
      <c r="H243" s="3"/>
    </row>
    <row r="244" spans="2:8" ht="13.2">
      <c r="B244" s="3"/>
      <c r="C244" s="3"/>
      <c r="D244" s="3"/>
      <c r="E244" s="3"/>
      <c r="F244" s="3"/>
      <c r="G244" s="3"/>
      <c r="H244" s="3"/>
    </row>
    <row r="245" spans="2:8" ht="13.2">
      <c r="B245" s="3"/>
      <c r="C245" s="3"/>
      <c r="D245" s="3"/>
      <c r="E245" s="3"/>
      <c r="F245" s="3"/>
      <c r="G245" s="3"/>
      <c r="H245" s="3"/>
    </row>
    <row r="246" spans="2:8" ht="13.2">
      <c r="B246" s="3"/>
      <c r="C246" s="3"/>
      <c r="D246" s="3"/>
      <c r="E246" s="3"/>
      <c r="F246" s="3"/>
      <c r="G246" s="3"/>
      <c r="H246" s="3"/>
    </row>
    <row r="247" spans="2:8" ht="13.2">
      <c r="B247" s="3"/>
      <c r="C247" s="3"/>
      <c r="D247" s="3"/>
      <c r="E247" s="3"/>
      <c r="F247" s="3"/>
      <c r="G247" s="3"/>
      <c r="H247" s="3"/>
    </row>
    <row r="248" spans="2:8" ht="13.2">
      <c r="B248" s="3"/>
      <c r="C248" s="3"/>
      <c r="D248" s="3"/>
      <c r="E248" s="3"/>
      <c r="F248" s="3"/>
      <c r="G248" s="3"/>
      <c r="H248" s="3"/>
    </row>
    <row r="249" spans="2:8" ht="13.2">
      <c r="B249" s="3"/>
      <c r="C249" s="3"/>
      <c r="D249" s="3"/>
      <c r="E249" s="3"/>
      <c r="F249" s="3"/>
      <c r="G249" s="3"/>
      <c r="H249" s="3"/>
    </row>
    <row r="250" spans="2:8" ht="13.2">
      <c r="B250" s="3"/>
      <c r="C250" s="3"/>
      <c r="D250" s="3"/>
      <c r="E250" s="3"/>
      <c r="F250" s="3"/>
      <c r="G250" s="3"/>
      <c r="H250" s="3"/>
    </row>
    <row r="251" spans="2:8" ht="13.2">
      <c r="B251" s="3"/>
      <c r="C251" s="3"/>
      <c r="D251" s="3"/>
      <c r="E251" s="3"/>
      <c r="F251" s="3"/>
      <c r="G251" s="3"/>
      <c r="H251" s="3"/>
    </row>
    <row r="252" spans="2:8" ht="13.2">
      <c r="B252" s="3"/>
      <c r="C252" s="3"/>
      <c r="D252" s="3"/>
      <c r="E252" s="3"/>
      <c r="F252" s="3"/>
      <c r="G252" s="3"/>
      <c r="H252" s="3"/>
    </row>
    <row r="253" spans="2:8" ht="13.2">
      <c r="B253" s="3"/>
      <c r="C253" s="3"/>
      <c r="D253" s="3"/>
      <c r="E253" s="3"/>
      <c r="F253" s="3"/>
      <c r="G253" s="3"/>
      <c r="H253" s="3"/>
    </row>
    <row r="254" spans="2:8" ht="13.2">
      <c r="B254" s="3"/>
      <c r="C254" s="3"/>
      <c r="D254" s="3"/>
      <c r="E254" s="3"/>
      <c r="F254" s="3"/>
      <c r="G254" s="3"/>
      <c r="H254" s="3"/>
    </row>
    <row r="255" spans="2:8" ht="13.2">
      <c r="B255" s="3"/>
      <c r="C255" s="3"/>
      <c r="D255" s="3"/>
      <c r="E255" s="3"/>
      <c r="F255" s="3"/>
      <c r="G255" s="3"/>
      <c r="H255" s="3"/>
    </row>
    <row r="256" spans="2:8" ht="13.2">
      <c r="B256" s="3"/>
      <c r="C256" s="3"/>
      <c r="D256" s="3"/>
      <c r="E256" s="3"/>
      <c r="F256" s="3"/>
      <c r="G256" s="3"/>
      <c r="H256" s="3"/>
    </row>
    <row r="257" spans="2:8" ht="13.2">
      <c r="B257" s="3"/>
      <c r="C257" s="3"/>
      <c r="D257" s="3"/>
      <c r="E257" s="3"/>
      <c r="F257" s="3"/>
      <c r="G257" s="3"/>
      <c r="H257" s="3"/>
    </row>
    <row r="258" spans="2:8" ht="13.2">
      <c r="B258" s="3"/>
      <c r="C258" s="3"/>
      <c r="D258" s="3"/>
      <c r="E258" s="3"/>
      <c r="F258" s="3"/>
      <c r="G258" s="3"/>
      <c r="H258" s="3"/>
    </row>
    <row r="259" spans="2:8" ht="13.2">
      <c r="B259" s="3"/>
      <c r="C259" s="3"/>
      <c r="D259" s="3"/>
      <c r="E259" s="3"/>
      <c r="F259" s="3"/>
      <c r="G259" s="3"/>
      <c r="H259" s="3"/>
    </row>
    <row r="260" spans="2:8" ht="13.2">
      <c r="B260" s="3"/>
      <c r="C260" s="3"/>
      <c r="D260" s="3"/>
      <c r="E260" s="3"/>
      <c r="F260" s="3"/>
      <c r="G260" s="3"/>
      <c r="H260" s="3"/>
    </row>
    <row r="261" spans="2:8" ht="13.2">
      <c r="B261" s="3"/>
      <c r="C261" s="3"/>
      <c r="D261" s="3"/>
      <c r="E261" s="3"/>
      <c r="F261" s="3"/>
      <c r="G261" s="3"/>
      <c r="H261" s="3"/>
    </row>
    <row r="262" spans="2:8" ht="13.2">
      <c r="B262" s="3"/>
      <c r="C262" s="3"/>
      <c r="D262" s="3"/>
      <c r="E262" s="3"/>
      <c r="F262" s="3"/>
      <c r="G262" s="3"/>
      <c r="H262" s="3"/>
    </row>
    <row r="263" spans="2:8" ht="13.2">
      <c r="B263" s="3"/>
      <c r="C263" s="3"/>
      <c r="D263" s="3"/>
      <c r="E263" s="3"/>
      <c r="F263" s="3"/>
      <c r="G263" s="3"/>
      <c r="H263" s="3"/>
    </row>
    <row r="264" spans="2:8" ht="13.2">
      <c r="B264" s="3"/>
      <c r="C264" s="3"/>
      <c r="D264" s="3"/>
      <c r="E264" s="3"/>
      <c r="F264" s="3"/>
      <c r="G264" s="3"/>
      <c r="H264" s="3"/>
    </row>
    <row r="265" spans="2:8" ht="13.2">
      <c r="B265" s="3"/>
      <c r="C265" s="3"/>
      <c r="D265" s="3"/>
      <c r="E265" s="3"/>
      <c r="F265" s="3"/>
      <c r="G265" s="3"/>
      <c r="H265" s="3"/>
    </row>
    <row r="266" spans="2:8" ht="13.2">
      <c r="B266" s="3"/>
      <c r="C266" s="3"/>
      <c r="D266" s="3"/>
      <c r="E266" s="3"/>
      <c r="F266" s="3"/>
      <c r="G266" s="3"/>
      <c r="H266" s="3"/>
    </row>
    <row r="267" spans="2:8" ht="13.2">
      <c r="B267" s="3"/>
      <c r="C267" s="3"/>
      <c r="D267" s="3"/>
      <c r="E267" s="3"/>
      <c r="F267" s="3"/>
      <c r="G267" s="3"/>
      <c r="H267" s="3"/>
    </row>
    <row r="268" spans="2:8" ht="13.2">
      <c r="B268" s="3"/>
      <c r="C268" s="3"/>
      <c r="D268" s="3"/>
      <c r="E268" s="3"/>
      <c r="F268" s="3"/>
      <c r="G268" s="3"/>
      <c r="H268" s="3"/>
    </row>
    <row r="269" spans="2:8" ht="13.2">
      <c r="B269" s="3"/>
      <c r="C269" s="3"/>
      <c r="D269" s="3"/>
      <c r="E269" s="3"/>
      <c r="F269" s="3"/>
      <c r="G269" s="3"/>
      <c r="H269" s="3"/>
    </row>
    <row r="270" spans="2:8" ht="13.2">
      <c r="B270" s="3"/>
      <c r="C270" s="3"/>
      <c r="D270" s="3"/>
      <c r="E270" s="3"/>
      <c r="F270" s="3"/>
      <c r="G270" s="3"/>
      <c r="H270" s="3"/>
    </row>
    <row r="271" spans="2:8" ht="13.2">
      <c r="B271" s="3"/>
      <c r="C271" s="3"/>
      <c r="D271" s="3"/>
      <c r="E271" s="3"/>
      <c r="F271" s="3"/>
      <c r="G271" s="3"/>
      <c r="H271" s="3"/>
    </row>
    <row r="272" spans="2:8" ht="13.2">
      <c r="B272" s="3"/>
      <c r="C272" s="3"/>
      <c r="D272" s="3"/>
      <c r="E272" s="3"/>
      <c r="F272" s="3"/>
      <c r="G272" s="3"/>
      <c r="H272" s="3"/>
    </row>
    <row r="273" spans="2:8" ht="13.2">
      <c r="B273" s="3"/>
      <c r="C273" s="3"/>
      <c r="D273" s="3"/>
      <c r="E273" s="3"/>
      <c r="F273" s="3"/>
      <c r="G273" s="3"/>
      <c r="H273" s="3"/>
    </row>
    <row r="274" spans="2:8" ht="13.2">
      <c r="B274" s="3"/>
      <c r="C274" s="3"/>
      <c r="D274" s="3"/>
      <c r="E274" s="3"/>
      <c r="F274" s="3"/>
      <c r="G274" s="3"/>
      <c r="H274" s="3"/>
    </row>
    <row r="275" spans="2:8" ht="13.2">
      <c r="B275" s="3"/>
      <c r="C275" s="3"/>
      <c r="D275" s="3"/>
      <c r="E275" s="3"/>
      <c r="F275" s="3"/>
      <c r="G275" s="3"/>
      <c r="H275" s="3"/>
    </row>
    <row r="276" spans="2:8" ht="13.2">
      <c r="B276" s="3"/>
      <c r="C276" s="3"/>
      <c r="D276" s="3"/>
      <c r="E276" s="3"/>
      <c r="F276" s="3"/>
      <c r="G276" s="3"/>
      <c r="H276" s="3"/>
    </row>
    <row r="277" spans="2:8" ht="13.2">
      <c r="B277" s="3"/>
      <c r="C277" s="3"/>
      <c r="D277" s="3"/>
      <c r="E277" s="3"/>
      <c r="F277" s="3"/>
      <c r="G277" s="3"/>
      <c r="H277" s="3"/>
    </row>
    <row r="278" spans="2:8" ht="13.2">
      <c r="B278" s="3"/>
      <c r="C278" s="3"/>
      <c r="D278" s="3"/>
      <c r="E278" s="3"/>
      <c r="F278" s="3"/>
      <c r="G278" s="3"/>
      <c r="H278" s="3"/>
    </row>
    <row r="279" spans="2:8" ht="13.2">
      <c r="B279" s="3"/>
      <c r="C279" s="3"/>
      <c r="D279" s="3"/>
      <c r="E279" s="3"/>
      <c r="F279" s="3"/>
      <c r="G279" s="3"/>
      <c r="H279" s="3"/>
    </row>
    <row r="280" spans="2:8" ht="13.2">
      <c r="B280" s="3"/>
      <c r="C280" s="3"/>
      <c r="D280" s="3"/>
      <c r="E280" s="3"/>
      <c r="F280" s="3"/>
      <c r="G280" s="3"/>
      <c r="H280" s="3"/>
    </row>
    <row r="281" spans="2:8" ht="13.2">
      <c r="B281" s="3"/>
      <c r="C281" s="3"/>
      <c r="D281" s="3"/>
      <c r="E281" s="3"/>
      <c r="F281" s="3"/>
      <c r="G281" s="3"/>
      <c r="H281" s="3"/>
    </row>
    <row r="282" spans="2:8" ht="13.2">
      <c r="B282" s="3"/>
      <c r="C282" s="3"/>
      <c r="D282" s="3"/>
      <c r="E282" s="3"/>
      <c r="F282" s="3"/>
      <c r="G282" s="3"/>
      <c r="H282" s="3"/>
    </row>
    <row r="283" spans="2:8" ht="13.2">
      <c r="B283" s="3"/>
      <c r="C283" s="3"/>
      <c r="D283" s="3"/>
      <c r="E283" s="3"/>
      <c r="F283" s="3"/>
      <c r="G283" s="3"/>
      <c r="H283" s="3"/>
    </row>
    <row r="284" spans="2:8" ht="13.2">
      <c r="B284" s="3"/>
      <c r="C284" s="3"/>
      <c r="D284" s="3"/>
      <c r="E284" s="3"/>
      <c r="F284" s="3"/>
      <c r="G284" s="3"/>
      <c r="H284" s="3"/>
    </row>
    <row r="285" spans="2:8" ht="13.2">
      <c r="B285" s="3"/>
      <c r="C285" s="3"/>
      <c r="D285" s="3"/>
      <c r="E285" s="3"/>
      <c r="F285" s="3"/>
      <c r="G285" s="3"/>
      <c r="H285" s="3"/>
    </row>
    <row r="286" spans="2:8" ht="13.2">
      <c r="B286" s="3"/>
      <c r="C286" s="3"/>
      <c r="D286" s="3"/>
      <c r="E286" s="3"/>
      <c r="F286" s="3"/>
      <c r="G286" s="3"/>
      <c r="H286" s="3"/>
    </row>
    <row r="287" spans="2:8" ht="13.2">
      <c r="B287" s="3"/>
      <c r="C287" s="3"/>
      <c r="D287" s="3"/>
      <c r="E287" s="3"/>
      <c r="F287" s="3"/>
      <c r="G287" s="3"/>
      <c r="H287" s="3"/>
    </row>
    <row r="288" spans="2:8" ht="13.2">
      <c r="B288" s="3"/>
      <c r="C288" s="3"/>
      <c r="D288" s="3"/>
      <c r="E288" s="3"/>
      <c r="F288" s="3"/>
      <c r="G288" s="3"/>
      <c r="H288" s="3"/>
    </row>
    <row r="289" spans="2:8" ht="13.2">
      <c r="B289" s="3"/>
      <c r="C289" s="3"/>
      <c r="D289" s="3"/>
      <c r="E289" s="3"/>
      <c r="F289" s="3"/>
      <c r="G289" s="3"/>
      <c r="H289" s="3"/>
    </row>
    <row r="290" spans="2:8" ht="13.2">
      <c r="B290" s="3"/>
      <c r="C290" s="3"/>
      <c r="D290" s="3"/>
      <c r="E290" s="3"/>
      <c r="F290" s="3"/>
      <c r="G290" s="3"/>
      <c r="H290" s="3"/>
    </row>
    <row r="291" spans="2:8" ht="13.2">
      <c r="B291" s="3"/>
      <c r="C291" s="3"/>
      <c r="D291" s="3"/>
      <c r="E291" s="3"/>
      <c r="F291" s="3"/>
      <c r="G291" s="3"/>
      <c r="H291" s="3"/>
    </row>
    <row r="292" spans="2:8" ht="13.2">
      <c r="B292" s="3"/>
      <c r="C292" s="3"/>
      <c r="D292" s="3"/>
      <c r="E292" s="3"/>
      <c r="F292" s="3"/>
      <c r="G292" s="3"/>
      <c r="H292" s="3"/>
    </row>
    <row r="293" spans="2:8" ht="13.2">
      <c r="B293" s="3"/>
      <c r="C293" s="3"/>
      <c r="D293" s="3"/>
      <c r="E293" s="3"/>
      <c r="F293" s="3"/>
      <c r="G293" s="3"/>
      <c r="H293" s="3"/>
    </row>
    <row r="294" spans="2:8" ht="13.2">
      <c r="B294" s="3"/>
      <c r="C294" s="3"/>
      <c r="D294" s="3"/>
      <c r="E294" s="3"/>
      <c r="F294" s="3"/>
      <c r="G294" s="3"/>
      <c r="H294" s="3"/>
    </row>
    <row r="295" spans="2:8" ht="13.2">
      <c r="B295" s="3"/>
      <c r="C295" s="3"/>
      <c r="D295" s="3"/>
      <c r="E295" s="3"/>
      <c r="F295" s="3"/>
      <c r="G295" s="3"/>
      <c r="H295" s="3"/>
    </row>
    <row r="296" spans="2:8" ht="13.2">
      <c r="B296" s="3"/>
      <c r="C296" s="3"/>
      <c r="D296" s="3"/>
      <c r="E296" s="3"/>
      <c r="F296" s="3"/>
      <c r="G296" s="3"/>
      <c r="H296" s="3"/>
    </row>
    <row r="297" spans="2:8" ht="13.2">
      <c r="B297" s="3"/>
      <c r="C297" s="3"/>
      <c r="D297" s="3"/>
      <c r="E297" s="3"/>
      <c r="F297" s="3"/>
      <c r="G297" s="3"/>
      <c r="H297" s="3"/>
    </row>
    <row r="298" spans="2:8" ht="13.2">
      <c r="B298" s="3"/>
      <c r="C298" s="3"/>
      <c r="D298" s="3"/>
      <c r="E298" s="3"/>
      <c r="F298" s="3"/>
      <c r="G298" s="3"/>
      <c r="H298" s="3"/>
    </row>
    <row r="299" spans="2:8" ht="13.2">
      <c r="B299" s="3"/>
      <c r="C299" s="3"/>
      <c r="D299" s="3"/>
      <c r="E299" s="3"/>
      <c r="F299" s="3"/>
      <c r="G299" s="3"/>
      <c r="H299" s="3"/>
    </row>
    <row r="300" spans="2:8" ht="13.2">
      <c r="B300" s="3"/>
      <c r="C300" s="3"/>
      <c r="D300" s="3"/>
      <c r="E300" s="3"/>
      <c r="F300" s="3"/>
      <c r="G300" s="3"/>
      <c r="H300" s="3"/>
    </row>
    <row r="301" spans="2:8" ht="13.2">
      <c r="B301" s="3"/>
      <c r="C301" s="3"/>
      <c r="D301" s="3"/>
      <c r="E301" s="3"/>
      <c r="F301" s="3"/>
      <c r="G301" s="3"/>
      <c r="H301" s="3"/>
    </row>
    <row r="302" spans="2:8" ht="13.2">
      <c r="B302" s="3"/>
      <c r="C302" s="3"/>
      <c r="D302" s="3"/>
      <c r="E302" s="3"/>
      <c r="F302" s="3"/>
      <c r="G302" s="3"/>
      <c r="H302" s="3"/>
    </row>
    <row r="303" spans="2:8" ht="13.2">
      <c r="B303" s="3"/>
      <c r="C303" s="3"/>
      <c r="D303" s="3"/>
      <c r="E303" s="3"/>
      <c r="F303" s="3"/>
      <c r="G303" s="3"/>
      <c r="H303" s="3"/>
    </row>
    <row r="304" spans="2:8" ht="13.2">
      <c r="B304" s="3"/>
      <c r="C304" s="3"/>
      <c r="D304" s="3"/>
      <c r="E304" s="3"/>
      <c r="F304" s="3"/>
      <c r="G304" s="3"/>
      <c r="H304" s="3"/>
    </row>
    <row r="305" spans="2:8" ht="13.2">
      <c r="B305" s="3"/>
      <c r="C305" s="3"/>
      <c r="D305" s="3"/>
      <c r="E305" s="3"/>
      <c r="F305" s="3"/>
      <c r="G305" s="3"/>
      <c r="H305" s="3"/>
    </row>
    <row r="306" spans="2:8" ht="13.2">
      <c r="B306" s="3"/>
      <c r="C306" s="3"/>
      <c r="D306" s="3"/>
      <c r="E306" s="3"/>
      <c r="F306" s="3"/>
      <c r="G306" s="3"/>
      <c r="H306" s="3"/>
    </row>
    <row r="307" spans="2:8" ht="13.2">
      <c r="B307" s="3"/>
      <c r="C307" s="3"/>
      <c r="D307" s="3"/>
      <c r="E307" s="3"/>
      <c r="F307" s="3"/>
      <c r="G307" s="3"/>
      <c r="H307" s="3"/>
    </row>
    <row r="308" spans="2:8" ht="13.2">
      <c r="B308" s="3"/>
      <c r="C308" s="3"/>
      <c r="D308" s="3"/>
      <c r="E308" s="3"/>
      <c r="F308" s="3"/>
      <c r="G308" s="3"/>
      <c r="H308" s="3"/>
    </row>
    <row r="309" spans="2:8" ht="13.2">
      <c r="B309" s="3"/>
      <c r="C309" s="3"/>
      <c r="D309" s="3"/>
      <c r="E309" s="3"/>
      <c r="F309" s="3"/>
      <c r="G309" s="3"/>
      <c r="H309" s="3"/>
    </row>
    <row r="310" spans="2:8" ht="13.2">
      <c r="B310" s="3"/>
      <c r="C310" s="3"/>
      <c r="D310" s="3"/>
      <c r="E310" s="3"/>
      <c r="F310" s="3"/>
      <c r="G310" s="3"/>
      <c r="H310" s="3"/>
    </row>
    <row r="311" spans="2:8" ht="13.2">
      <c r="B311" s="3"/>
      <c r="C311" s="3"/>
      <c r="D311" s="3"/>
      <c r="E311" s="3"/>
      <c r="F311" s="3"/>
      <c r="G311" s="3"/>
      <c r="H311" s="3"/>
    </row>
    <row r="312" spans="2:8" ht="13.2">
      <c r="B312" s="3"/>
      <c r="C312" s="3"/>
      <c r="D312" s="3"/>
      <c r="E312" s="3"/>
      <c r="F312" s="3"/>
      <c r="G312" s="3"/>
      <c r="H312" s="3"/>
    </row>
    <row r="313" spans="2:8" ht="13.2">
      <c r="B313" s="3"/>
      <c r="C313" s="3"/>
      <c r="D313" s="3"/>
      <c r="E313" s="3"/>
      <c r="F313" s="3"/>
      <c r="G313" s="3"/>
      <c r="H313" s="3"/>
    </row>
    <row r="314" spans="2:8" ht="13.2">
      <c r="B314" s="3"/>
      <c r="C314" s="3"/>
      <c r="D314" s="3"/>
      <c r="E314" s="3"/>
      <c r="F314" s="3"/>
      <c r="G314" s="3"/>
      <c r="H314" s="3"/>
    </row>
    <row r="315" spans="2:8" ht="13.2">
      <c r="B315" s="3"/>
      <c r="C315" s="3"/>
      <c r="D315" s="3"/>
      <c r="E315" s="3"/>
      <c r="F315" s="3"/>
      <c r="G315" s="3"/>
      <c r="H315" s="3"/>
    </row>
    <row r="316" spans="2:8" ht="13.2">
      <c r="B316" s="3"/>
      <c r="C316" s="3"/>
      <c r="D316" s="3"/>
      <c r="E316" s="3"/>
      <c r="F316" s="3"/>
      <c r="G316" s="3"/>
      <c r="H316" s="3"/>
    </row>
    <row r="317" spans="2:8" ht="13.2">
      <c r="B317" s="3"/>
      <c r="C317" s="3"/>
      <c r="D317" s="3"/>
      <c r="E317" s="3"/>
      <c r="F317" s="3"/>
      <c r="G317" s="3"/>
      <c r="H317" s="3"/>
    </row>
    <row r="318" spans="2:8" ht="13.2">
      <c r="B318" s="3"/>
      <c r="C318" s="3"/>
      <c r="D318" s="3"/>
      <c r="E318" s="3"/>
      <c r="F318" s="3"/>
      <c r="G318" s="3"/>
      <c r="H318" s="3"/>
    </row>
    <row r="319" spans="2:8" ht="13.2">
      <c r="B319" s="3"/>
      <c r="C319" s="3"/>
      <c r="D319" s="3"/>
      <c r="E319" s="3"/>
      <c r="F319" s="3"/>
      <c r="G319" s="3"/>
      <c r="H319" s="3"/>
    </row>
    <row r="320" spans="2:8" ht="13.2">
      <c r="B320" s="3"/>
      <c r="C320" s="3"/>
      <c r="D320" s="3"/>
      <c r="E320" s="3"/>
      <c r="F320" s="3"/>
      <c r="G320" s="3"/>
      <c r="H320" s="3"/>
    </row>
    <row r="321" spans="2:8" ht="13.2">
      <c r="B321" s="3"/>
      <c r="C321" s="3"/>
      <c r="D321" s="3"/>
      <c r="E321" s="3"/>
      <c r="F321" s="3"/>
      <c r="G321" s="3"/>
      <c r="H321" s="3"/>
    </row>
    <row r="322" spans="2:8" ht="13.2">
      <c r="B322" s="3"/>
      <c r="C322" s="3"/>
      <c r="D322" s="3"/>
      <c r="E322" s="3"/>
      <c r="F322" s="3"/>
      <c r="G322" s="3"/>
      <c r="H322" s="3"/>
    </row>
    <row r="323" spans="2:8" ht="13.2">
      <c r="B323" s="3"/>
      <c r="C323" s="3"/>
      <c r="D323" s="3"/>
      <c r="E323" s="3"/>
      <c r="F323" s="3"/>
      <c r="G323" s="3"/>
      <c r="H323" s="3"/>
    </row>
    <row r="324" spans="2:8" ht="13.2">
      <c r="B324" s="3"/>
      <c r="C324" s="3"/>
      <c r="D324" s="3"/>
      <c r="E324" s="3"/>
      <c r="F324" s="3"/>
      <c r="G324" s="3"/>
      <c r="H324" s="3"/>
    </row>
    <row r="325" spans="2:8" ht="13.2">
      <c r="B325" s="3"/>
      <c r="C325" s="3"/>
      <c r="D325" s="3"/>
      <c r="E325" s="3"/>
      <c r="F325" s="3"/>
      <c r="G325" s="3"/>
      <c r="H325" s="3"/>
    </row>
    <row r="326" spans="2:8" ht="13.2">
      <c r="B326" s="3"/>
      <c r="C326" s="3"/>
      <c r="D326" s="3"/>
      <c r="E326" s="3"/>
      <c r="F326" s="3"/>
      <c r="G326" s="3"/>
      <c r="H326" s="3"/>
    </row>
    <row r="327" spans="2:8" ht="13.2">
      <c r="B327" s="3"/>
      <c r="C327" s="3"/>
      <c r="D327" s="3"/>
      <c r="E327" s="3"/>
      <c r="F327" s="3"/>
      <c r="G327" s="3"/>
      <c r="H327" s="3"/>
    </row>
    <row r="328" spans="2:8" ht="13.2">
      <c r="B328" s="3"/>
      <c r="C328" s="3"/>
      <c r="D328" s="3"/>
      <c r="E328" s="3"/>
      <c r="F328" s="3"/>
      <c r="G328" s="3"/>
      <c r="H328" s="3"/>
    </row>
    <row r="329" spans="2:8" ht="13.2">
      <c r="B329" s="3"/>
      <c r="C329" s="3"/>
      <c r="D329" s="3"/>
      <c r="E329" s="3"/>
      <c r="F329" s="3"/>
      <c r="G329" s="3"/>
      <c r="H329" s="3"/>
    </row>
    <row r="330" spans="2:8" ht="13.2">
      <c r="B330" s="3"/>
      <c r="C330" s="3"/>
      <c r="D330" s="3"/>
      <c r="E330" s="3"/>
      <c r="F330" s="3"/>
      <c r="G330" s="3"/>
      <c r="H330" s="3"/>
    </row>
    <row r="331" spans="2:8" ht="13.2">
      <c r="B331" s="3"/>
      <c r="C331" s="3"/>
      <c r="D331" s="3"/>
      <c r="E331" s="3"/>
      <c r="F331" s="3"/>
      <c r="G331" s="3"/>
      <c r="H331" s="3"/>
    </row>
    <row r="332" spans="2:8" ht="13.2">
      <c r="B332" s="3"/>
      <c r="C332" s="3"/>
      <c r="D332" s="3"/>
      <c r="E332" s="3"/>
      <c r="F332" s="3"/>
      <c r="G332" s="3"/>
      <c r="H332" s="3"/>
    </row>
    <row r="333" spans="2:8" ht="13.2">
      <c r="B333" s="3"/>
      <c r="C333" s="3"/>
      <c r="D333" s="3"/>
      <c r="E333" s="3"/>
      <c r="F333" s="3"/>
      <c r="G333" s="3"/>
      <c r="H333" s="3"/>
    </row>
    <row r="334" spans="2:8" ht="13.2">
      <c r="B334" s="3"/>
      <c r="C334" s="3"/>
      <c r="D334" s="3"/>
      <c r="E334" s="3"/>
      <c r="F334" s="3"/>
      <c r="G334" s="3"/>
      <c r="H334" s="3"/>
    </row>
    <row r="335" spans="2:8" ht="13.2">
      <c r="B335" s="3"/>
      <c r="C335" s="3"/>
      <c r="D335" s="3"/>
      <c r="E335" s="3"/>
      <c r="F335" s="3"/>
      <c r="G335" s="3"/>
      <c r="H335" s="3"/>
    </row>
    <row r="336" spans="2:8" ht="13.2">
      <c r="B336" s="3"/>
      <c r="C336" s="3"/>
      <c r="D336" s="3"/>
      <c r="E336" s="3"/>
      <c r="F336" s="3"/>
      <c r="G336" s="3"/>
      <c r="H336" s="3"/>
    </row>
    <row r="337" spans="2:8" ht="13.2">
      <c r="B337" s="3"/>
      <c r="C337" s="3"/>
      <c r="D337" s="3"/>
      <c r="E337" s="3"/>
      <c r="F337" s="3"/>
      <c r="G337" s="3"/>
      <c r="H337" s="3"/>
    </row>
    <row r="338" spans="2:8" ht="13.2">
      <c r="B338" s="3"/>
      <c r="C338" s="3"/>
      <c r="D338" s="3"/>
      <c r="E338" s="3"/>
      <c r="F338" s="3"/>
      <c r="G338" s="3"/>
      <c r="H338" s="3"/>
    </row>
    <row r="339" spans="2:8" ht="13.2">
      <c r="B339" s="3"/>
      <c r="C339" s="3"/>
      <c r="D339" s="3"/>
      <c r="E339" s="3"/>
      <c r="F339" s="3"/>
      <c r="G339" s="3"/>
      <c r="H339" s="3"/>
    </row>
    <row r="340" spans="2:8" ht="13.2">
      <c r="B340" s="3"/>
      <c r="C340" s="3"/>
      <c r="D340" s="3"/>
      <c r="E340" s="3"/>
      <c r="F340" s="3"/>
      <c r="G340" s="3"/>
      <c r="H340" s="3"/>
    </row>
    <row r="341" spans="2:8" ht="13.2">
      <c r="B341" s="3"/>
      <c r="C341" s="3"/>
      <c r="D341" s="3"/>
      <c r="E341" s="3"/>
      <c r="F341" s="3"/>
      <c r="G341" s="3"/>
      <c r="H341" s="3"/>
    </row>
    <row r="342" spans="2:8" ht="13.2">
      <c r="B342" s="3"/>
      <c r="C342" s="3"/>
      <c r="D342" s="3"/>
      <c r="E342" s="3"/>
      <c r="F342" s="3"/>
      <c r="G342" s="3"/>
      <c r="H342" s="3"/>
    </row>
    <row r="343" spans="2:8" ht="13.2">
      <c r="B343" s="3"/>
      <c r="C343" s="3"/>
      <c r="D343" s="3"/>
      <c r="E343" s="3"/>
      <c r="F343" s="3"/>
      <c r="G343" s="3"/>
      <c r="H343" s="3"/>
    </row>
    <row r="344" spans="2:8" ht="13.2">
      <c r="B344" s="3"/>
      <c r="C344" s="3"/>
      <c r="D344" s="3"/>
      <c r="E344" s="3"/>
      <c r="F344" s="3"/>
      <c r="G344" s="3"/>
      <c r="H344" s="3"/>
    </row>
    <row r="345" spans="2:8" ht="13.2">
      <c r="B345" s="3"/>
      <c r="C345" s="3"/>
      <c r="D345" s="3"/>
      <c r="E345" s="3"/>
      <c r="F345" s="3"/>
      <c r="G345" s="3"/>
      <c r="H345" s="3"/>
    </row>
    <row r="346" spans="2:8" ht="13.2">
      <c r="B346" s="3"/>
      <c r="C346" s="3"/>
      <c r="D346" s="3"/>
      <c r="E346" s="3"/>
      <c r="F346" s="3"/>
      <c r="G346" s="3"/>
      <c r="H346" s="3"/>
    </row>
    <row r="347" spans="2:8" ht="13.2">
      <c r="B347" s="3"/>
      <c r="C347" s="3"/>
      <c r="D347" s="3"/>
      <c r="E347" s="3"/>
      <c r="F347" s="3"/>
      <c r="G347" s="3"/>
      <c r="H347" s="3"/>
    </row>
    <row r="348" spans="2:8" ht="13.2">
      <c r="B348" s="3"/>
      <c r="C348" s="3"/>
      <c r="D348" s="3"/>
      <c r="E348" s="3"/>
      <c r="F348" s="3"/>
      <c r="G348" s="3"/>
      <c r="H348" s="3"/>
    </row>
    <row r="349" spans="2:8" ht="13.2">
      <c r="B349" s="3"/>
      <c r="C349" s="3"/>
      <c r="D349" s="3"/>
      <c r="E349" s="3"/>
      <c r="F349" s="3"/>
      <c r="G349" s="3"/>
      <c r="H349" s="3"/>
    </row>
    <row r="350" spans="2:8" ht="13.2">
      <c r="B350" s="3"/>
      <c r="C350" s="3"/>
      <c r="D350" s="3"/>
      <c r="E350" s="3"/>
      <c r="F350" s="3"/>
      <c r="G350" s="3"/>
      <c r="H350" s="3"/>
    </row>
    <row r="351" spans="2:8" ht="13.2">
      <c r="B351" s="3"/>
      <c r="C351" s="3"/>
      <c r="D351" s="3"/>
      <c r="E351" s="3"/>
      <c r="F351" s="3"/>
      <c r="G351" s="3"/>
      <c r="H351" s="3"/>
    </row>
    <row r="352" spans="2:8" ht="13.2">
      <c r="B352" s="3"/>
      <c r="C352" s="3"/>
      <c r="D352" s="3"/>
      <c r="E352" s="3"/>
      <c r="F352" s="3"/>
      <c r="G352" s="3"/>
      <c r="H352" s="3"/>
    </row>
    <row r="353" spans="2:8" ht="13.2">
      <c r="B353" s="3"/>
      <c r="C353" s="3"/>
      <c r="D353" s="3"/>
      <c r="E353" s="3"/>
      <c r="F353" s="3"/>
      <c r="G353" s="3"/>
      <c r="H353" s="3"/>
    </row>
    <row r="354" spans="2:8" ht="13.2">
      <c r="B354" s="3"/>
      <c r="C354" s="3"/>
      <c r="D354" s="3"/>
      <c r="E354" s="3"/>
      <c r="F354" s="3"/>
      <c r="G354" s="3"/>
      <c r="H354" s="3"/>
    </row>
    <row r="355" spans="2:8" ht="13.2">
      <c r="B355" s="3"/>
      <c r="C355" s="3"/>
      <c r="D355" s="3"/>
      <c r="E355" s="3"/>
      <c r="F355" s="3"/>
      <c r="G355" s="3"/>
      <c r="H355" s="3"/>
    </row>
    <row r="356" spans="2:8" ht="13.2">
      <c r="B356" s="3"/>
      <c r="C356" s="3"/>
      <c r="D356" s="3"/>
      <c r="E356" s="3"/>
      <c r="F356" s="3"/>
      <c r="G356" s="3"/>
      <c r="H356" s="3"/>
    </row>
    <row r="357" spans="2:8" ht="13.2">
      <c r="B357" s="3"/>
      <c r="C357" s="3"/>
      <c r="D357" s="3"/>
      <c r="E357" s="3"/>
      <c r="F357" s="3"/>
      <c r="G357" s="3"/>
      <c r="H357" s="3"/>
    </row>
    <row r="358" spans="2:8" ht="13.2">
      <c r="B358" s="3"/>
      <c r="C358" s="3"/>
      <c r="D358" s="3"/>
      <c r="E358" s="3"/>
      <c r="F358" s="3"/>
      <c r="G358" s="3"/>
      <c r="H358" s="3"/>
    </row>
    <row r="359" spans="2:8" ht="13.2">
      <c r="B359" s="3"/>
      <c r="C359" s="3"/>
      <c r="D359" s="3"/>
      <c r="E359" s="3"/>
      <c r="F359" s="3"/>
      <c r="G359" s="3"/>
      <c r="H359" s="3"/>
    </row>
    <row r="360" spans="2:8" ht="13.2">
      <c r="B360" s="3"/>
      <c r="C360" s="3"/>
      <c r="D360" s="3"/>
      <c r="E360" s="3"/>
      <c r="F360" s="3"/>
      <c r="G360" s="3"/>
      <c r="H360" s="3"/>
    </row>
    <row r="361" spans="2:8" ht="13.2">
      <c r="B361" s="3"/>
      <c r="C361" s="3"/>
      <c r="D361" s="3"/>
      <c r="E361" s="3"/>
      <c r="F361" s="3"/>
      <c r="G361" s="3"/>
      <c r="H361" s="3"/>
    </row>
    <row r="362" spans="2:8" ht="13.2">
      <c r="B362" s="3"/>
      <c r="C362" s="3"/>
      <c r="D362" s="3"/>
      <c r="E362" s="3"/>
      <c r="F362" s="3"/>
      <c r="G362" s="3"/>
      <c r="H362" s="3"/>
    </row>
    <row r="363" spans="2:8" ht="13.2">
      <c r="B363" s="3"/>
      <c r="C363" s="3"/>
      <c r="D363" s="3"/>
      <c r="E363" s="3"/>
      <c r="F363" s="3"/>
      <c r="G363" s="3"/>
      <c r="H363" s="3"/>
    </row>
    <row r="364" spans="2:8" ht="13.2">
      <c r="B364" s="3"/>
      <c r="C364" s="3"/>
      <c r="D364" s="3"/>
      <c r="E364" s="3"/>
      <c r="F364" s="3"/>
      <c r="G364" s="3"/>
      <c r="H364" s="3"/>
    </row>
    <row r="365" spans="2:8" ht="13.2">
      <c r="B365" s="3"/>
      <c r="C365" s="3"/>
      <c r="D365" s="3"/>
      <c r="E365" s="3"/>
      <c r="F365" s="3"/>
      <c r="G365" s="3"/>
      <c r="H365" s="3"/>
    </row>
    <row r="366" spans="2:8" ht="13.2">
      <c r="B366" s="3"/>
      <c r="C366" s="3"/>
      <c r="D366" s="3"/>
      <c r="E366" s="3"/>
      <c r="F366" s="3"/>
      <c r="G366" s="3"/>
      <c r="H366" s="3"/>
    </row>
    <row r="367" spans="2:8" ht="13.2">
      <c r="B367" s="3"/>
      <c r="C367" s="3"/>
      <c r="D367" s="3"/>
      <c r="E367" s="3"/>
      <c r="F367" s="3"/>
      <c r="G367" s="3"/>
      <c r="H367" s="3"/>
    </row>
    <row r="368" spans="2:8" ht="13.2">
      <c r="B368" s="3"/>
      <c r="C368" s="3"/>
      <c r="D368" s="3"/>
      <c r="E368" s="3"/>
      <c r="F368" s="3"/>
      <c r="G368" s="3"/>
      <c r="H368" s="3"/>
    </row>
    <row r="369" spans="2:8" ht="13.2">
      <c r="B369" s="3"/>
      <c r="C369" s="3"/>
      <c r="D369" s="3"/>
      <c r="E369" s="3"/>
      <c r="F369" s="3"/>
      <c r="G369" s="3"/>
      <c r="H369" s="3"/>
    </row>
    <row r="370" spans="2:8" ht="13.2">
      <c r="B370" s="3"/>
      <c r="C370" s="3"/>
      <c r="D370" s="3"/>
      <c r="E370" s="3"/>
      <c r="F370" s="3"/>
      <c r="G370" s="3"/>
      <c r="H370" s="3"/>
    </row>
    <row r="371" spans="2:8" ht="13.2">
      <c r="B371" s="3"/>
      <c r="C371" s="3"/>
      <c r="D371" s="3"/>
      <c r="E371" s="3"/>
      <c r="F371" s="3"/>
      <c r="G371" s="3"/>
      <c r="H371" s="3"/>
    </row>
    <row r="372" spans="2:8" ht="13.2">
      <c r="B372" s="3"/>
      <c r="C372" s="3"/>
      <c r="D372" s="3"/>
      <c r="E372" s="3"/>
      <c r="F372" s="3"/>
      <c r="G372" s="3"/>
      <c r="H372" s="3"/>
    </row>
    <row r="373" spans="2:8" ht="13.2">
      <c r="B373" s="3"/>
      <c r="C373" s="3"/>
      <c r="D373" s="3"/>
      <c r="E373" s="3"/>
      <c r="F373" s="3"/>
      <c r="G373" s="3"/>
      <c r="H373" s="3"/>
    </row>
    <row r="374" spans="2:8" ht="13.2">
      <c r="B374" s="3"/>
      <c r="C374" s="3"/>
      <c r="D374" s="3"/>
      <c r="E374" s="3"/>
      <c r="F374" s="3"/>
      <c r="G374" s="3"/>
      <c r="H374" s="3"/>
    </row>
    <row r="375" spans="2:8" ht="13.2">
      <c r="B375" s="3"/>
      <c r="C375" s="3"/>
      <c r="D375" s="3"/>
      <c r="E375" s="3"/>
      <c r="F375" s="3"/>
      <c r="G375" s="3"/>
      <c r="H375" s="3"/>
    </row>
    <row r="376" spans="2:8" ht="13.2">
      <c r="B376" s="3"/>
      <c r="C376" s="3"/>
      <c r="D376" s="3"/>
      <c r="E376" s="3"/>
      <c r="F376" s="3"/>
      <c r="G376" s="3"/>
      <c r="H376" s="3"/>
    </row>
    <row r="377" spans="2:8" ht="13.2">
      <c r="B377" s="3"/>
      <c r="C377" s="3"/>
      <c r="D377" s="3"/>
      <c r="E377" s="3"/>
      <c r="F377" s="3"/>
      <c r="G377" s="3"/>
      <c r="H377" s="3"/>
    </row>
    <row r="378" spans="2:8" ht="13.2">
      <c r="B378" s="3"/>
      <c r="C378" s="3"/>
      <c r="D378" s="3"/>
      <c r="E378" s="3"/>
      <c r="F378" s="3"/>
      <c r="G378" s="3"/>
      <c r="H378" s="3"/>
    </row>
    <row r="379" spans="2:8" ht="13.2">
      <c r="B379" s="3"/>
      <c r="C379" s="3"/>
      <c r="D379" s="3"/>
      <c r="E379" s="3"/>
      <c r="F379" s="3"/>
      <c r="G379" s="3"/>
      <c r="H379" s="3"/>
    </row>
    <row r="380" spans="2:8" ht="13.2">
      <c r="B380" s="3"/>
      <c r="C380" s="3"/>
      <c r="D380" s="3"/>
      <c r="E380" s="3"/>
      <c r="F380" s="3"/>
      <c r="G380" s="3"/>
      <c r="H380" s="3"/>
    </row>
    <row r="381" spans="2:8" ht="13.2">
      <c r="B381" s="3"/>
      <c r="C381" s="3"/>
      <c r="D381" s="3"/>
      <c r="E381" s="3"/>
      <c r="F381" s="3"/>
      <c r="G381" s="3"/>
      <c r="H381" s="3"/>
    </row>
    <row r="382" spans="2:8" ht="13.2">
      <c r="B382" s="3"/>
      <c r="C382" s="3"/>
      <c r="D382" s="3"/>
      <c r="E382" s="3"/>
      <c r="F382" s="3"/>
      <c r="G382" s="3"/>
      <c r="H382" s="3"/>
    </row>
    <row r="383" spans="2:8" ht="13.2">
      <c r="B383" s="3"/>
      <c r="C383" s="3"/>
      <c r="D383" s="3"/>
      <c r="E383" s="3"/>
      <c r="F383" s="3"/>
      <c r="G383" s="3"/>
      <c r="H383" s="3"/>
    </row>
    <row r="384" spans="2:8" ht="13.2">
      <c r="B384" s="3"/>
      <c r="C384" s="3"/>
      <c r="D384" s="3"/>
      <c r="E384" s="3"/>
      <c r="F384" s="3"/>
      <c r="G384" s="3"/>
      <c r="H384" s="3"/>
    </row>
    <row r="385" spans="2:8" ht="13.2">
      <c r="B385" s="3"/>
      <c r="C385" s="3"/>
      <c r="D385" s="3"/>
      <c r="E385" s="3"/>
      <c r="F385" s="3"/>
      <c r="G385" s="3"/>
      <c r="H385" s="3"/>
    </row>
    <row r="386" spans="2:8" ht="13.2">
      <c r="B386" s="3"/>
      <c r="C386" s="3"/>
      <c r="D386" s="3"/>
      <c r="E386" s="3"/>
      <c r="F386" s="3"/>
      <c r="G386" s="3"/>
      <c r="H386" s="3"/>
    </row>
    <row r="387" spans="2:8" ht="13.2">
      <c r="B387" s="3"/>
      <c r="C387" s="3"/>
      <c r="D387" s="3"/>
      <c r="E387" s="3"/>
      <c r="F387" s="3"/>
      <c r="G387" s="3"/>
      <c r="H387" s="3"/>
    </row>
    <row r="388" spans="2:8" ht="13.2">
      <c r="B388" s="3"/>
      <c r="C388" s="3"/>
      <c r="D388" s="3"/>
      <c r="E388" s="3"/>
      <c r="F388" s="3"/>
      <c r="G388" s="3"/>
      <c r="H388" s="3"/>
    </row>
    <row r="389" spans="2:8" ht="13.2">
      <c r="B389" s="3"/>
      <c r="C389" s="3"/>
      <c r="D389" s="3"/>
      <c r="E389" s="3"/>
      <c r="F389" s="3"/>
      <c r="G389" s="3"/>
      <c r="H389" s="3"/>
    </row>
    <row r="390" spans="2:8" ht="13.2">
      <c r="B390" s="3"/>
      <c r="C390" s="3"/>
      <c r="D390" s="3"/>
      <c r="E390" s="3"/>
      <c r="F390" s="3"/>
      <c r="G390" s="3"/>
      <c r="H390" s="3"/>
    </row>
    <row r="391" spans="2:8" ht="13.2">
      <c r="B391" s="3"/>
      <c r="C391" s="3"/>
      <c r="D391" s="3"/>
      <c r="E391" s="3"/>
      <c r="F391" s="3"/>
      <c r="G391" s="3"/>
      <c r="H391" s="3"/>
    </row>
    <row r="392" spans="2:8" ht="13.2">
      <c r="B392" s="3"/>
      <c r="C392" s="3"/>
      <c r="D392" s="3"/>
      <c r="E392" s="3"/>
      <c r="F392" s="3"/>
      <c r="G392" s="3"/>
      <c r="H392" s="3"/>
    </row>
    <row r="393" spans="2:8" ht="13.2">
      <c r="B393" s="3"/>
      <c r="C393" s="3"/>
      <c r="D393" s="3"/>
      <c r="E393" s="3"/>
      <c r="F393" s="3"/>
      <c r="G393" s="3"/>
      <c r="H393" s="3"/>
    </row>
    <row r="394" spans="2:8" ht="13.2">
      <c r="B394" s="3"/>
      <c r="C394" s="3"/>
      <c r="D394" s="3"/>
      <c r="E394" s="3"/>
      <c r="F394" s="3"/>
      <c r="G394" s="3"/>
      <c r="H394" s="3"/>
    </row>
    <row r="395" spans="2:8" ht="13.2">
      <c r="B395" s="3"/>
      <c r="C395" s="3"/>
      <c r="D395" s="3"/>
      <c r="E395" s="3"/>
      <c r="F395" s="3"/>
      <c r="G395" s="3"/>
      <c r="H395" s="3"/>
    </row>
    <row r="396" spans="2:8" ht="13.2">
      <c r="B396" s="3"/>
      <c r="C396" s="3"/>
      <c r="D396" s="3"/>
      <c r="E396" s="3"/>
      <c r="F396" s="3"/>
      <c r="G396" s="3"/>
      <c r="H396" s="3"/>
    </row>
    <row r="397" spans="2:8" ht="13.2">
      <c r="B397" s="3"/>
      <c r="C397" s="3"/>
      <c r="D397" s="3"/>
      <c r="E397" s="3"/>
      <c r="F397" s="3"/>
      <c r="G397" s="3"/>
      <c r="H397" s="3"/>
    </row>
    <row r="398" spans="2:8" ht="13.2">
      <c r="B398" s="3"/>
      <c r="C398" s="3"/>
      <c r="D398" s="3"/>
      <c r="E398" s="3"/>
      <c r="F398" s="3"/>
      <c r="G398" s="3"/>
      <c r="H398" s="3"/>
    </row>
    <row r="399" spans="2:8" ht="13.2">
      <c r="B399" s="3"/>
      <c r="C399" s="3"/>
      <c r="D399" s="3"/>
      <c r="E399" s="3"/>
      <c r="F399" s="3"/>
      <c r="G399" s="3"/>
      <c r="H399" s="3"/>
    </row>
    <row r="400" spans="2:8" ht="13.2">
      <c r="B400" s="3"/>
      <c r="C400" s="3"/>
      <c r="D400" s="3"/>
      <c r="E400" s="3"/>
      <c r="F400" s="3"/>
      <c r="G400" s="3"/>
      <c r="H400" s="3"/>
    </row>
    <row r="401" spans="2:8" ht="13.2">
      <c r="B401" s="3"/>
      <c r="C401" s="3"/>
      <c r="D401" s="3"/>
      <c r="E401" s="3"/>
      <c r="F401" s="3"/>
      <c r="G401" s="3"/>
      <c r="H401" s="3"/>
    </row>
    <row r="402" spans="2:8" ht="13.2">
      <c r="B402" s="3"/>
      <c r="C402" s="3"/>
      <c r="D402" s="3"/>
      <c r="E402" s="3"/>
      <c r="F402" s="3"/>
      <c r="G402" s="3"/>
      <c r="H402" s="3"/>
    </row>
    <row r="403" spans="2:8" ht="13.2">
      <c r="B403" s="3"/>
      <c r="C403" s="3"/>
      <c r="D403" s="3"/>
      <c r="E403" s="3"/>
      <c r="F403" s="3"/>
      <c r="G403" s="3"/>
      <c r="H403" s="3"/>
    </row>
    <row r="404" spans="2:8" ht="13.2">
      <c r="B404" s="3"/>
      <c r="C404" s="3"/>
      <c r="D404" s="3"/>
      <c r="E404" s="3"/>
      <c r="F404" s="3"/>
      <c r="G404" s="3"/>
      <c r="H404" s="3"/>
    </row>
    <row r="405" spans="2:8" ht="13.2">
      <c r="B405" s="3"/>
      <c r="C405" s="3"/>
      <c r="D405" s="3"/>
      <c r="E405" s="3"/>
      <c r="F405" s="3"/>
      <c r="G405" s="3"/>
      <c r="H405" s="3"/>
    </row>
    <row r="406" spans="2:8" ht="13.2">
      <c r="B406" s="3"/>
      <c r="C406" s="3"/>
      <c r="D406" s="3"/>
      <c r="E406" s="3"/>
      <c r="F406" s="3"/>
      <c r="G406" s="3"/>
      <c r="H406" s="3"/>
    </row>
    <row r="407" spans="2:8" ht="13.2">
      <c r="B407" s="3"/>
      <c r="C407" s="3"/>
      <c r="D407" s="3"/>
      <c r="E407" s="3"/>
      <c r="F407" s="3"/>
      <c r="G407" s="3"/>
      <c r="H407" s="3"/>
    </row>
    <row r="408" spans="2:8" ht="13.2">
      <c r="B408" s="3"/>
      <c r="C408" s="3"/>
      <c r="D408" s="3"/>
      <c r="E408" s="3"/>
      <c r="F408" s="3"/>
      <c r="G408" s="3"/>
      <c r="H408" s="3"/>
    </row>
    <row r="409" spans="2:8" ht="13.2">
      <c r="B409" s="3"/>
      <c r="C409" s="3"/>
      <c r="D409" s="3"/>
      <c r="E409" s="3"/>
      <c r="F409" s="3"/>
      <c r="G409" s="3"/>
      <c r="H409" s="3"/>
    </row>
    <row r="410" spans="2:8" ht="13.2">
      <c r="B410" s="3"/>
      <c r="C410" s="3"/>
      <c r="D410" s="3"/>
      <c r="E410" s="3"/>
      <c r="F410" s="3"/>
      <c r="G410" s="3"/>
      <c r="H410" s="3"/>
    </row>
    <row r="411" spans="2:8" ht="13.2">
      <c r="B411" s="3"/>
      <c r="C411" s="3"/>
      <c r="D411" s="3"/>
      <c r="E411" s="3"/>
      <c r="F411" s="3"/>
      <c r="G411" s="3"/>
      <c r="H411" s="3"/>
    </row>
    <row r="412" spans="2:8" ht="13.2">
      <c r="B412" s="3"/>
      <c r="C412" s="3"/>
      <c r="D412" s="3"/>
      <c r="E412" s="3"/>
      <c r="F412" s="3"/>
      <c r="G412" s="3"/>
      <c r="H412" s="3"/>
    </row>
    <row r="413" spans="2:8" ht="13.2">
      <c r="B413" s="3"/>
      <c r="C413" s="3"/>
      <c r="D413" s="3"/>
      <c r="E413" s="3"/>
      <c r="F413" s="3"/>
      <c r="G413" s="3"/>
      <c r="H413" s="3"/>
    </row>
    <row r="414" spans="2:8" ht="13.2">
      <c r="B414" s="3"/>
      <c r="C414" s="3"/>
      <c r="D414" s="3"/>
      <c r="E414" s="3"/>
      <c r="F414" s="3"/>
      <c r="G414" s="3"/>
      <c r="H414" s="3"/>
    </row>
    <row r="415" spans="2:8" ht="13.2">
      <c r="B415" s="3"/>
      <c r="C415" s="3"/>
      <c r="D415" s="3"/>
      <c r="E415" s="3"/>
      <c r="F415" s="3"/>
      <c r="G415" s="3"/>
      <c r="H415" s="3"/>
    </row>
    <row r="416" spans="2:8" ht="13.2">
      <c r="B416" s="3"/>
      <c r="C416" s="3"/>
      <c r="D416" s="3"/>
      <c r="E416" s="3"/>
      <c r="F416" s="3"/>
      <c r="G416" s="3"/>
      <c r="H416" s="3"/>
    </row>
    <row r="417" spans="2:8" ht="13.2">
      <c r="B417" s="3"/>
      <c r="C417" s="3"/>
      <c r="D417" s="3"/>
      <c r="E417" s="3"/>
      <c r="F417" s="3"/>
      <c r="G417" s="3"/>
      <c r="H417" s="3"/>
    </row>
    <row r="418" spans="2:8" ht="13.2">
      <c r="B418" s="3"/>
      <c r="C418" s="3"/>
      <c r="D418" s="3"/>
      <c r="E418" s="3"/>
      <c r="F418" s="3"/>
      <c r="G418" s="3"/>
      <c r="H418" s="3"/>
    </row>
    <row r="419" spans="2:8" ht="13.2">
      <c r="B419" s="3"/>
      <c r="C419" s="3"/>
      <c r="D419" s="3"/>
      <c r="E419" s="3"/>
      <c r="F419" s="3"/>
      <c r="G419" s="3"/>
      <c r="H419" s="3"/>
    </row>
    <row r="420" spans="2:8" ht="13.2">
      <c r="B420" s="3"/>
      <c r="C420" s="3"/>
      <c r="D420" s="3"/>
      <c r="E420" s="3"/>
      <c r="F420" s="3"/>
      <c r="G420" s="3"/>
      <c r="H420" s="3"/>
    </row>
    <row r="421" spans="2:8" ht="13.2">
      <c r="B421" s="3"/>
      <c r="C421" s="3"/>
      <c r="D421" s="3"/>
      <c r="E421" s="3"/>
      <c r="F421" s="3"/>
      <c r="G421" s="3"/>
      <c r="H421" s="3"/>
    </row>
    <row r="422" spans="2:8" ht="13.2">
      <c r="B422" s="3"/>
      <c r="C422" s="3"/>
      <c r="D422" s="3"/>
      <c r="E422" s="3"/>
      <c r="F422" s="3"/>
      <c r="G422" s="3"/>
      <c r="H422" s="3"/>
    </row>
    <row r="423" spans="2:8" ht="13.2">
      <c r="B423" s="3"/>
      <c r="C423" s="3"/>
      <c r="D423" s="3"/>
      <c r="E423" s="3"/>
      <c r="F423" s="3"/>
      <c r="G423" s="3"/>
      <c r="H423" s="3"/>
    </row>
    <row r="424" spans="2:8" ht="13.2">
      <c r="B424" s="3"/>
      <c r="C424" s="3"/>
      <c r="D424" s="3"/>
      <c r="E424" s="3"/>
      <c r="F424" s="3"/>
      <c r="G424" s="3"/>
      <c r="H424" s="3"/>
    </row>
    <row r="425" spans="2:8" ht="13.2">
      <c r="B425" s="3"/>
      <c r="C425" s="3"/>
      <c r="D425" s="3"/>
      <c r="E425" s="3"/>
      <c r="F425" s="3"/>
      <c r="G425" s="3"/>
      <c r="H425" s="3"/>
    </row>
    <row r="426" spans="2:8" ht="13.2">
      <c r="B426" s="3"/>
      <c r="C426" s="3"/>
      <c r="D426" s="3"/>
      <c r="E426" s="3"/>
      <c r="F426" s="3"/>
      <c r="G426" s="3"/>
      <c r="H426" s="3"/>
    </row>
    <row r="427" spans="2:8" ht="13.2">
      <c r="B427" s="3"/>
      <c r="C427" s="3"/>
      <c r="D427" s="3"/>
      <c r="E427" s="3"/>
      <c r="F427" s="3"/>
      <c r="G427" s="3"/>
      <c r="H427" s="3"/>
    </row>
    <row r="428" spans="2:8" ht="13.2">
      <c r="B428" s="3"/>
      <c r="C428" s="3"/>
      <c r="D428" s="3"/>
      <c r="E428" s="3"/>
      <c r="F428" s="3"/>
      <c r="G428" s="3"/>
      <c r="H428" s="3"/>
    </row>
    <row r="429" spans="2:8" ht="13.2">
      <c r="B429" s="3"/>
      <c r="C429" s="3"/>
      <c r="D429" s="3"/>
      <c r="E429" s="3"/>
      <c r="F429" s="3"/>
      <c r="G429" s="3"/>
      <c r="H429" s="3"/>
    </row>
    <row r="430" spans="2:8" ht="13.2">
      <c r="B430" s="3"/>
      <c r="C430" s="3"/>
      <c r="D430" s="3"/>
      <c r="E430" s="3"/>
      <c r="F430" s="3"/>
      <c r="G430" s="3"/>
      <c r="H430" s="3"/>
    </row>
    <row r="431" spans="2:8" ht="13.2">
      <c r="B431" s="3"/>
      <c r="C431" s="3"/>
      <c r="D431" s="3"/>
      <c r="E431" s="3"/>
      <c r="F431" s="3"/>
      <c r="G431" s="3"/>
      <c r="H431" s="3"/>
    </row>
    <row r="432" spans="2:8" ht="13.2">
      <c r="B432" s="3"/>
      <c r="C432" s="3"/>
      <c r="D432" s="3"/>
      <c r="E432" s="3"/>
      <c r="F432" s="3"/>
      <c r="G432" s="3"/>
      <c r="H432" s="3"/>
    </row>
    <row r="433" spans="2:8" ht="13.2">
      <c r="B433" s="3"/>
      <c r="C433" s="3"/>
      <c r="D433" s="3"/>
      <c r="E433" s="3"/>
      <c r="F433" s="3"/>
      <c r="G433" s="3"/>
      <c r="H433" s="3"/>
    </row>
    <row r="434" spans="2:8" ht="13.2">
      <c r="B434" s="3"/>
      <c r="C434" s="3"/>
      <c r="D434" s="3"/>
      <c r="E434" s="3"/>
      <c r="F434" s="3"/>
      <c r="G434" s="3"/>
      <c r="H434" s="3"/>
    </row>
    <row r="435" spans="2:8" ht="13.2">
      <c r="B435" s="3"/>
      <c r="C435" s="3"/>
      <c r="D435" s="3"/>
      <c r="E435" s="3"/>
      <c r="F435" s="3"/>
      <c r="G435" s="3"/>
      <c r="H435" s="3"/>
    </row>
    <row r="436" spans="2:8" ht="13.2">
      <c r="B436" s="3"/>
      <c r="C436" s="3"/>
      <c r="D436" s="3"/>
      <c r="E436" s="3"/>
      <c r="F436" s="3"/>
      <c r="G436" s="3"/>
      <c r="H436" s="3"/>
    </row>
    <row r="437" spans="2:8" ht="13.2">
      <c r="B437" s="3"/>
      <c r="C437" s="3"/>
      <c r="D437" s="3"/>
      <c r="E437" s="3"/>
      <c r="F437" s="3"/>
      <c r="G437" s="3"/>
      <c r="H437" s="3"/>
    </row>
    <row r="438" spans="2:8" ht="13.2">
      <c r="B438" s="3"/>
      <c r="C438" s="3"/>
      <c r="D438" s="3"/>
      <c r="E438" s="3"/>
      <c r="F438" s="3"/>
      <c r="G438" s="3"/>
      <c r="H438" s="3"/>
    </row>
    <row r="439" spans="2:8" ht="13.2">
      <c r="B439" s="3"/>
      <c r="C439" s="3"/>
      <c r="D439" s="3"/>
      <c r="E439" s="3"/>
      <c r="F439" s="3"/>
      <c r="G439" s="3"/>
      <c r="H439" s="3"/>
    </row>
    <row r="440" spans="2:8" ht="13.2">
      <c r="B440" s="3"/>
      <c r="C440" s="3"/>
      <c r="D440" s="3"/>
      <c r="E440" s="3"/>
      <c r="F440" s="3"/>
      <c r="G440" s="3"/>
      <c r="H440" s="3"/>
    </row>
    <row r="441" spans="2:8" ht="13.2">
      <c r="B441" s="3"/>
      <c r="C441" s="3"/>
      <c r="D441" s="3"/>
      <c r="E441" s="3"/>
      <c r="F441" s="3"/>
      <c r="G441" s="3"/>
      <c r="H441" s="3"/>
    </row>
    <row r="442" spans="2:8" ht="13.2">
      <c r="B442" s="3"/>
      <c r="C442" s="3"/>
      <c r="D442" s="3"/>
      <c r="E442" s="3"/>
      <c r="F442" s="3"/>
      <c r="G442" s="3"/>
      <c r="H442" s="3"/>
    </row>
    <row r="443" spans="2:8" ht="13.2">
      <c r="B443" s="3"/>
      <c r="C443" s="3"/>
      <c r="D443" s="3"/>
      <c r="E443" s="3"/>
      <c r="F443" s="3"/>
      <c r="G443" s="3"/>
      <c r="H443" s="3"/>
    </row>
    <row r="444" spans="2:8" ht="13.2">
      <c r="B444" s="3"/>
      <c r="C444" s="3"/>
      <c r="D444" s="3"/>
      <c r="E444" s="3"/>
      <c r="F444" s="3"/>
      <c r="G444" s="3"/>
      <c r="H444" s="3"/>
    </row>
    <row r="445" spans="2:8" ht="13.2">
      <c r="B445" s="3"/>
      <c r="C445" s="3"/>
      <c r="D445" s="3"/>
      <c r="E445" s="3"/>
      <c r="F445" s="3"/>
      <c r="G445" s="3"/>
      <c r="H445" s="3"/>
    </row>
    <row r="446" spans="2:8" ht="13.2">
      <c r="B446" s="3"/>
      <c r="C446" s="3"/>
      <c r="D446" s="3"/>
      <c r="E446" s="3"/>
      <c r="F446" s="3"/>
      <c r="G446" s="3"/>
      <c r="H446" s="3"/>
    </row>
    <row r="447" spans="2:8" ht="13.2">
      <c r="B447" s="3"/>
      <c r="C447" s="3"/>
      <c r="D447" s="3"/>
      <c r="E447" s="3"/>
      <c r="F447" s="3"/>
      <c r="G447" s="3"/>
      <c r="H447" s="3"/>
    </row>
    <row r="448" spans="2:8" ht="13.2">
      <c r="B448" s="3"/>
      <c r="C448" s="3"/>
      <c r="D448" s="3"/>
      <c r="E448" s="3"/>
      <c r="F448" s="3"/>
      <c r="G448" s="3"/>
      <c r="H448" s="3"/>
    </row>
    <row r="449" spans="2:8" ht="13.2">
      <c r="B449" s="3"/>
      <c r="C449" s="3"/>
      <c r="D449" s="3"/>
      <c r="E449" s="3"/>
      <c r="F449" s="3"/>
      <c r="G449" s="3"/>
      <c r="H449" s="3"/>
    </row>
    <row r="450" spans="2:8" ht="13.2">
      <c r="B450" s="3"/>
      <c r="C450" s="3"/>
      <c r="D450" s="3"/>
      <c r="E450" s="3"/>
      <c r="F450" s="3"/>
      <c r="G450" s="3"/>
      <c r="H450" s="3"/>
    </row>
    <row r="451" spans="2:8" ht="13.2">
      <c r="B451" s="3"/>
      <c r="C451" s="3"/>
      <c r="D451" s="3"/>
      <c r="E451" s="3"/>
      <c r="F451" s="3"/>
      <c r="G451" s="3"/>
      <c r="H451" s="3"/>
    </row>
    <row r="452" spans="2:8" ht="13.2">
      <c r="B452" s="3"/>
      <c r="C452" s="3"/>
      <c r="D452" s="3"/>
      <c r="E452" s="3"/>
      <c r="F452" s="3"/>
      <c r="G452" s="3"/>
      <c r="H452" s="3"/>
    </row>
    <row r="453" spans="2:8" ht="13.2">
      <c r="B453" s="3"/>
      <c r="C453" s="3"/>
      <c r="D453" s="3"/>
      <c r="E453" s="3"/>
      <c r="F453" s="3"/>
      <c r="G453" s="3"/>
      <c r="H453" s="3"/>
    </row>
    <row r="454" spans="2:8" ht="13.2">
      <c r="B454" s="3"/>
      <c r="C454" s="3"/>
      <c r="D454" s="3"/>
      <c r="E454" s="3"/>
      <c r="F454" s="3"/>
      <c r="G454" s="3"/>
      <c r="H454" s="3"/>
    </row>
    <row r="455" spans="2:8" ht="13.2">
      <c r="B455" s="3"/>
      <c r="C455" s="3"/>
      <c r="D455" s="3"/>
      <c r="E455" s="3"/>
      <c r="F455" s="3"/>
      <c r="G455" s="3"/>
      <c r="H455" s="3"/>
    </row>
    <row r="456" spans="2:8" ht="13.2">
      <c r="B456" s="3"/>
      <c r="C456" s="3"/>
      <c r="D456" s="3"/>
      <c r="E456" s="3"/>
      <c r="F456" s="3"/>
      <c r="G456" s="3"/>
      <c r="H456" s="3"/>
    </row>
    <row r="457" spans="2:8" ht="13.2">
      <c r="B457" s="3"/>
      <c r="C457" s="3"/>
      <c r="D457" s="3"/>
      <c r="E457" s="3"/>
      <c r="F457" s="3"/>
      <c r="G457" s="3"/>
      <c r="H457" s="3"/>
    </row>
    <row r="458" spans="2:8" ht="13.2">
      <c r="B458" s="3"/>
      <c r="C458" s="3"/>
      <c r="D458" s="3"/>
      <c r="E458" s="3"/>
      <c r="F458" s="3"/>
      <c r="G458" s="3"/>
      <c r="H458" s="3"/>
    </row>
    <row r="459" spans="2:8" ht="13.2">
      <c r="B459" s="3"/>
      <c r="C459" s="3"/>
      <c r="D459" s="3"/>
      <c r="E459" s="3"/>
      <c r="F459" s="3"/>
      <c r="G459" s="3"/>
      <c r="H459" s="3"/>
    </row>
    <row r="460" spans="2:8" ht="13.2">
      <c r="B460" s="3"/>
      <c r="C460" s="3"/>
      <c r="D460" s="3"/>
      <c r="E460" s="3"/>
      <c r="F460" s="3"/>
      <c r="G460" s="3"/>
      <c r="H460" s="3"/>
    </row>
    <row r="461" spans="2:8" ht="13.2">
      <c r="B461" s="3"/>
      <c r="C461" s="3"/>
      <c r="D461" s="3"/>
      <c r="E461" s="3"/>
      <c r="F461" s="3"/>
      <c r="G461" s="3"/>
      <c r="H461" s="3"/>
    </row>
    <row r="462" spans="2:8" ht="13.2">
      <c r="B462" s="3"/>
      <c r="C462" s="3"/>
      <c r="D462" s="3"/>
      <c r="E462" s="3"/>
      <c r="F462" s="3"/>
      <c r="G462" s="3"/>
      <c r="H462" s="3"/>
    </row>
    <row r="463" spans="2:8" ht="13.2">
      <c r="B463" s="3"/>
      <c r="C463" s="3"/>
      <c r="D463" s="3"/>
      <c r="E463" s="3"/>
      <c r="F463" s="3"/>
      <c r="G463" s="3"/>
      <c r="H463" s="3"/>
    </row>
    <row r="464" spans="2:8" ht="13.2">
      <c r="B464" s="3"/>
      <c r="C464" s="3"/>
      <c r="D464" s="3"/>
      <c r="E464" s="3"/>
      <c r="F464" s="3"/>
      <c r="G464" s="3"/>
      <c r="H464" s="3"/>
    </row>
    <row r="465" spans="2:8" ht="13.2">
      <c r="B465" s="3"/>
      <c r="C465" s="3"/>
      <c r="D465" s="3"/>
      <c r="E465" s="3"/>
      <c r="F465" s="3"/>
      <c r="G465" s="3"/>
      <c r="H465" s="3"/>
    </row>
    <row r="466" spans="2:8" ht="13.2">
      <c r="B466" s="3"/>
      <c r="C466" s="3"/>
      <c r="D466" s="3"/>
      <c r="E466" s="3"/>
      <c r="F466" s="3"/>
      <c r="G466" s="3"/>
      <c r="H466" s="3"/>
    </row>
    <row r="467" spans="2:8" ht="13.2">
      <c r="B467" s="3"/>
      <c r="C467" s="3"/>
      <c r="D467" s="3"/>
      <c r="E467" s="3"/>
      <c r="F467" s="3"/>
      <c r="G467" s="3"/>
      <c r="H467" s="3"/>
    </row>
    <row r="468" spans="2:8" ht="13.2">
      <c r="B468" s="3"/>
      <c r="C468" s="3"/>
      <c r="D468" s="3"/>
      <c r="E468" s="3"/>
      <c r="F468" s="3"/>
      <c r="G468" s="3"/>
      <c r="H468" s="3"/>
    </row>
    <row r="469" spans="2:8" ht="13.2">
      <c r="B469" s="3"/>
      <c r="C469" s="3"/>
      <c r="D469" s="3"/>
      <c r="E469" s="3"/>
      <c r="F469" s="3"/>
      <c r="G469" s="3"/>
      <c r="H469" s="3"/>
    </row>
    <row r="470" spans="2:8" ht="13.2">
      <c r="B470" s="3"/>
      <c r="C470" s="3"/>
      <c r="D470" s="3"/>
      <c r="E470" s="3"/>
      <c r="F470" s="3"/>
      <c r="G470" s="3"/>
      <c r="H470" s="3"/>
    </row>
    <row r="471" spans="2:8" ht="13.2">
      <c r="B471" s="3"/>
      <c r="C471" s="3"/>
      <c r="D471" s="3"/>
      <c r="E471" s="3"/>
      <c r="F471" s="3"/>
      <c r="G471" s="3"/>
      <c r="H471" s="3"/>
    </row>
    <row r="472" spans="2:8" ht="13.2">
      <c r="B472" s="3"/>
      <c r="C472" s="3"/>
      <c r="D472" s="3"/>
      <c r="E472" s="3"/>
      <c r="F472" s="3"/>
      <c r="G472" s="3"/>
      <c r="H472" s="3"/>
    </row>
    <row r="473" spans="2:8" ht="13.2">
      <c r="B473" s="3"/>
      <c r="C473" s="3"/>
      <c r="D473" s="3"/>
      <c r="E473" s="3"/>
      <c r="F473" s="3"/>
      <c r="G473" s="3"/>
      <c r="H473" s="3"/>
    </row>
    <row r="474" spans="2:8" ht="13.2">
      <c r="B474" s="3"/>
      <c r="C474" s="3"/>
      <c r="D474" s="3"/>
      <c r="E474" s="3"/>
      <c r="F474" s="3"/>
      <c r="G474" s="3"/>
      <c r="H474" s="3"/>
    </row>
    <row r="475" spans="2:8" ht="13.2">
      <c r="B475" s="3"/>
      <c r="C475" s="3"/>
      <c r="D475" s="3"/>
      <c r="E475" s="3"/>
      <c r="F475" s="3"/>
      <c r="G475" s="3"/>
      <c r="H475" s="3"/>
    </row>
    <row r="476" spans="2:8" ht="13.2">
      <c r="B476" s="3"/>
      <c r="C476" s="3"/>
      <c r="D476" s="3"/>
      <c r="E476" s="3"/>
      <c r="F476" s="3"/>
      <c r="G476" s="3"/>
      <c r="H476" s="3"/>
    </row>
    <row r="477" spans="2:8" ht="13.2">
      <c r="B477" s="3"/>
      <c r="C477" s="3"/>
      <c r="D477" s="3"/>
      <c r="E477" s="3"/>
      <c r="F477" s="3"/>
      <c r="G477" s="3"/>
      <c r="H477" s="3"/>
    </row>
    <row r="478" spans="2:8" ht="13.2">
      <c r="B478" s="3"/>
      <c r="C478" s="3"/>
      <c r="D478" s="3"/>
      <c r="E478" s="3"/>
      <c r="F478" s="3"/>
      <c r="G478" s="3"/>
      <c r="H478" s="3"/>
    </row>
    <row r="479" spans="2:8" ht="13.2">
      <c r="B479" s="3"/>
      <c r="C479" s="3"/>
      <c r="D479" s="3"/>
      <c r="E479" s="3"/>
      <c r="F479" s="3"/>
      <c r="G479" s="3"/>
      <c r="H479" s="3"/>
    </row>
    <row r="480" spans="2:8" ht="13.2">
      <c r="B480" s="3"/>
      <c r="C480" s="3"/>
      <c r="D480" s="3"/>
      <c r="E480" s="3"/>
      <c r="F480" s="3"/>
      <c r="G480" s="3"/>
      <c r="H480" s="3"/>
    </row>
    <row r="481" spans="2:8" ht="13.2">
      <c r="B481" s="3"/>
      <c r="C481" s="3"/>
      <c r="D481" s="3"/>
      <c r="E481" s="3"/>
      <c r="F481" s="3"/>
      <c r="G481" s="3"/>
      <c r="H481" s="3"/>
    </row>
    <row r="482" spans="2:8" ht="13.2">
      <c r="B482" s="3"/>
      <c r="C482" s="3"/>
      <c r="D482" s="3"/>
      <c r="E482" s="3"/>
      <c r="F482" s="3"/>
      <c r="G482" s="3"/>
      <c r="H482" s="3"/>
    </row>
    <row r="483" spans="2:8" ht="13.2">
      <c r="B483" s="3"/>
      <c r="C483" s="3"/>
      <c r="D483" s="3"/>
      <c r="E483" s="3"/>
      <c r="F483" s="3"/>
      <c r="G483" s="3"/>
      <c r="H483" s="3"/>
    </row>
    <row r="484" spans="2:8" ht="13.2">
      <c r="B484" s="3"/>
      <c r="C484" s="3"/>
      <c r="D484" s="3"/>
      <c r="E484" s="3"/>
      <c r="F484" s="3"/>
      <c r="G484" s="3"/>
      <c r="H484" s="3"/>
    </row>
    <row r="485" spans="2:8" ht="13.2">
      <c r="B485" s="3"/>
      <c r="C485" s="3"/>
      <c r="D485" s="3"/>
      <c r="E485" s="3"/>
      <c r="F485" s="3"/>
      <c r="G485" s="3"/>
      <c r="H485" s="3"/>
    </row>
    <row r="486" spans="2:8" ht="13.2">
      <c r="B486" s="3"/>
      <c r="C486" s="3"/>
      <c r="D486" s="3"/>
      <c r="E486" s="3"/>
      <c r="F486" s="3"/>
      <c r="G486" s="3"/>
      <c r="H486" s="3"/>
    </row>
    <row r="487" spans="2:8" ht="13.2">
      <c r="B487" s="3"/>
      <c r="C487" s="3"/>
      <c r="D487" s="3"/>
      <c r="E487" s="3"/>
      <c r="F487" s="3"/>
      <c r="G487" s="3"/>
      <c r="H487" s="3"/>
    </row>
    <row r="488" spans="2:8" ht="13.2">
      <c r="B488" s="3"/>
      <c r="C488" s="3"/>
      <c r="D488" s="3"/>
      <c r="E488" s="3"/>
      <c r="F488" s="3"/>
      <c r="G488" s="3"/>
      <c r="H488" s="3"/>
    </row>
    <row r="489" spans="2:8" ht="13.2">
      <c r="B489" s="3"/>
      <c r="C489" s="3"/>
      <c r="D489" s="3"/>
      <c r="E489" s="3"/>
      <c r="F489" s="3"/>
      <c r="G489" s="3"/>
      <c r="H489" s="3"/>
    </row>
    <row r="490" spans="2:8" ht="13.2">
      <c r="B490" s="3"/>
      <c r="C490" s="3"/>
      <c r="D490" s="3"/>
      <c r="E490" s="3"/>
      <c r="F490" s="3"/>
      <c r="G490" s="3"/>
      <c r="H490" s="3"/>
    </row>
    <row r="491" spans="2:8" ht="13.2">
      <c r="B491" s="3"/>
      <c r="C491" s="3"/>
      <c r="D491" s="3"/>
      <c r="E491" s="3"/>
      <c r="F491" s="3"/>
      <c r="G491" s="3"/>
      <c r="H491" s="3"/>
    </row>
    <row r="492" spans="2:8" ht="13.2">
      <c r="B492" s="3"/>
      <c r="C492" s="3"/>
      <c r="D492" s="3"/>
      <c r="E492" s="3"/>
      <c r="F492" s="3"/>
      <c r="G492" s="3"/>
      <c r="H492" s="3"/>
    </row>
    <row r="493" spans="2:8" ht="13.2">
      <c r="B493" s="3"/>
      <c r="C493" s="3"/>
      <c r="D493" s="3"/>
      <c r="E493" s="3"/>
      <c r="F493" s="3"/>
      <c r="G493" s="3"/>
      <c r="H493" s="3"/>
    </row>
    <row r="494" spans="2:8" ht="13.2">
      <c r="B494" s="3"/>
      <c r="C494" s="3"/>
      <c r="D494" s="3"/>
      <c r="E494" s="3"/>
      <c r="F494" s="3"/>
      <c r="G494" s="3"/>
      <c r="H494" s="3"/>
    </row>
    <row r="495" spans="2:8" ht="13.2">
      <c r="B495" s="3"/>
      <c r="C495" s="3"/>
      <c r="D495" s="3"/>
      <c r="E495" s="3"/>
      <c r="F495" s="3"/>
      <c r="G495" s="3"/>
      <c r="H495" s="3"/>
    </row>
    <row r="496" spans="2:8" ht="13.2">
      <c r="B496" s="3"/>
      <c r="C496" s="3"/>
      <c r="D496" s="3"/>
      <c r="E496" s="3"/>
      <c r="F496" s="3"/>
      <c r="G496" s="3"/>
      <c r="H496" s="3"/>
    </row>
    <row r="497" spans="2:8" ht="13.2">
      <c r="B497" s="3"/>
      <c r="C497" s="3"/>
      <c r="D497" s="3"/>
      <c r="E497" s="3"/>
      <c r="F497" s="3"/>
      <c r="G497" s="3"/>
      <c r="H497" s="3"/>
    </row>
    <row r="498" spans="2:8" ht="13.2">
      <c r="B498" s="3"/>
      <c r="C498" s="3"/>
      <c r="D498" s="3"/>
      <c r="E498" s="3"/>
      <c r="F498" s="3"/>
      <c r="G498" s="3"/>
      <c r="H498" s="3"/>
    </row>
    <row r="499" spans="2:8" ht="13.2">
      <c r="B499" s="3"/>
      <c r="C499" s="3"/>
      <c r="D499" s="3"/>
      <c r="E499" s="3"/>
      <c r="F499" s="3"/>
      <c r="G499" s="3"/>
      <c r="H499" s="3"/>
    </row>
    <row r="500" spans="2:8" ht="13.2">
      <c r="B500" s="3"/>
      <c r="C500" s="3"/>
      <c r="D500" s="3"/>
      <c r="E500" s="3"/>
      <c r="F500" s="3"/>
      <c r="G500" s="3"/>
      <c r="H500" s="3"/>
    </row>
    <row r="501" spans="2:8" ht="13.2">
      <c r="B501" s="3"/>
      <c r="C501" s="3"/>
      <c r="D501" s="3"/>
      <c r="E501" s="3"/>
      <c r="F501" s="3"/>
      <c r="G501" s="3"/>
      <c r="H501" s="3"/>
    </row>
    <row r="502" spans="2:8" ht="13.2">
      <c r="B502" s="3"/>
      <c r="C502" s="3"/>
      <c r="D502" s="3"/>
      <c r="E502" s="3"/>
      <c r="F502" s="3"/>
      <c r="G502" s="3"/>
      <c r="H502" s="3"/>
    </row>
    <row r="503" spans="2:8" ht="13.2">
      <c r="B503" s="3"/>
      <c r="C503" s="3"/>
      <c r="D503" s="3"/>
      <c r="E503" s="3"/>
      <c r="F503" s="3"/>
      <c r="G503" s="3"/>
      <c r="H503" s="3"/>
    </row>
    <row r="504" spans="2:8" ht="13.2">
      <c r="B504" s="3"/>
      <c r="C504" s="3"/>
      <c r="D504" s="3"/>
      <c r="E504" s="3"/>
      <c r="F504" s="3"/>
      <c r="G504" s="3"/>
      <c r="H504" s="3"/>
    </row>
    <row r="505" spans="2:8" ht="13.2">
      <c r="B505" s="3"/>
      <c r="C505" s="3"/>
      <c r="D505" s="3"/>
      <c r="E505" s="3"/>
      <c r="F505" s="3"/>
      <c r="G505" s="3"/>
      <c r="H505" s="3"/>
    </row>
    <row r="506" spans="2:8" ht="13.2">
      <c r="B506" s="3"/>
      <c r="C506" s="3"/>
      <c r="D506" s="3"/>
      <c r="E506" s="3"/>
      <c r="F506" s="3"/>
      <c r="G506" s="3"/>
      <c r="H506" s="3"/>
    </row>
    <row r="507" spans="2:8" ht="13.2">
      <c r="B507" s="3"/>
      <c r="C507" s="3"/>
      <c r="D507" s="3"/>
      <c r="E507" s="3"/>
      <c r="F507" s="3"/>
      <c r="G507" s="3"/>
      <c r="H507" s="3"/>
    </row>
    <row r="508" spans="2:8" ht="13.2">
      <c r="B508" s="3"/>
      <c r="C508" s="3"/>
      <c r="D508" s="3"/>
      <c r="E508" s="3"/>
      <c r="F508" s="3"/>
      <c r="G508" s="3"/>
      <c r="H508" s="3"/>
    </row>
    <row r="509" spans="2:8" ht="13.2">
      <c r="B509" s="3"/>
      <c r="C509" s="3"/>
      <c r="D509" s="3"/>
      <c r="E509" s="3"/>
      <c r="F509" s="3"/>
      <c r="G509" s="3"/>
      <c r="H509" s="3"/>
    </row>
    <row r="510" spans="2:8" ht="13.2">
      <c r="B510" s="3"/>
      <c r="C510" s="3"/>
      <c r="D510" s="3"/>
      <c r="E510" s="3"/>
      <c r="F510" s="3"/>
      <c r="G510" s="3"/>
      <c r="H510" s="3"/>
    </row>
    <row r="511" spans="2:8" ht="13.2">
      <c r="B511" s="3"/>
      <c r="C511" s="3"/>
      <c r="D511" s="3"/>
      <c r="E511" s="3"/>
      <c r="F511" s="3"/>
      <c r="G511" s="3"/>
      <c r="H511" s="3"/>
    </row>
    <row r="512" spans="2:8" ht="13.2">
      <c r="B512" s="3"/>
      <c r="C512" s="3"/>
      <c r="D512" s="3"/>
      <c r="E512" s="3"/>
      <c r="F512" s="3"/>
      <c r="G512" s="3"/>
      <c r="H512" s="3"/>
    </row>
    <row r="513" spans="2:8" ht="13.2">
      <c r="B513" s="3"/>
      <c r="C513" s="3"/>
      <c r="D513" s="3"/>
      <c r="E513" s="3"/>
      <c r="F513" s="3"/>
      <c r="G513" s="3"/>
      <c r="H513" s="3"/>
    </row>
    <row r="514" spans="2:8" ht="13.2">
      <c r="B514" s="3"/>
      <c r="C514" s="3"/>
      <c r="D514" s="3"/>
      <c r="E514" s="3"/>
      <c r="F514" s="3"/>
      <c r="G514" s="3"/>
      <c r="H514" s="3"/>
    </row>
    <row r="515" spans="2:8" ht="13.2">
      <c r="B515" s="3"/>
      <c r="C515" s="3"/>
      <c r="D515" s="3"/>
      <c r="E515" s="3"/>
      <c r="F515" s="3"/>
      <c r="G515" s="3"/>
      <c r="H515" s="3"/>
    </row>
    <row r="516" spans="2:8" ht="13.2">
      <c r="B516" s="3"/>
      <c r="C516" s="3"/>
      <c r="D516" s="3"/>
      <c r="E516" s="3"/>
      <c r="F516" s="3"/>
      <c r="G516" s="3"/>
      <c r="H516" s="3"/>
    </row>
    <row r="517" spans="2:8" ht="13.2">
      <c r="B517" s="3"/>
      <c r="C517" s="3"/>
      <c r="D517" s="3"/>
      <c r="E517" s="3"/>
      <c r="F517" s="3"/>
      <c r="G517" s="3"/>
      <c r="H517" s="3"/>
    </row>
    <row r="518" spans="2:8" ht="13.2">
      <c r="B518" s="3"/>
      <c r="C518" s="3"/>
      <c r="D518" s="3"/>
      <c r="E518" s="3"/>
      <c r="F518" s="3"/>
      <c r="G518" s="3"/>
      <c r="H518" s="3"/>
    </row>
    <row r="519" spans="2:8" ht="13.2">
      <c r="B519" s="3"/>
      <c r="C519" s="3"/>
      <c r="D519" s="3"/>
      <c r="E519" s="3"/>
      <c r="F519" s="3"/>
      <c r="G519" s="3"/>
      <c r="H519" s="3"/>
    </row>
    <row r="520" spans="2:8" ht="13.2">
      <c r="B520" s="3"/>
      <c r="C520" s="3"/>
      <c r="D520" s="3"/>
      <c r="E520" s="3"/>
      <c r="F520" s="3"/>
      <c r="G520" s="3"/>
      <c r="H520" s="3"/>
    </row>
    <row r="521" spans="2:8" ht="13.2">
      <c r="B521" s="3"/>
      <c r="C521" s="3"/>
      <c r="D521" s="3"/>
      <c r="E521" s="3"/>
      <c r="F521" s="3"/>
      <c r="G521" s="3"/>
      <c r="H521" s="3"/>
    </row>
    <row r="522" spans="2:8" ht="13.2">
      <c r="B522" s="3"/>
      <c r="C522" s="3"/>
      <c r="D522" s="3"/>
      <c r="E522" s="3"/>
      <c r="F522" s="3"/>
      <c r="G522" s="3"/>
      <c r="H522" s="3"/>
    </row>
    <row r="523" spans="2:8" ht="13.2">
      <c r="B523" s="3"/>
      <c r="C523" s="3"/>
      <c r="D523" s="3"/>
      <c r="E523" s="3"/>
      <c r="F523" s="3"/>
      <c r="G523" s="3"/>
      <c r="H523" s="3"/>
    </row>
    <row r="524" spans="2:8" ht="13.2">
      <c r="B524" s="3"/>
      <c r="C524" s="3"/>
      <c r="D524" s="3"/>
      <c r="E524" s="3"/>
      <c r="F524" s="3"/>
      <c r="G524" s="3"/>
      <c r="H524" s="3"/>
    </row>
    <row r="525" spans="2:8" ht="13.2">
      <c r="B525" s="3"/>
      <c r="C525" s="3"/>
      <c r="D525" s="3"/>
      <c r="E525" s="3"/>
      <c r="F525" s="3"/>
      <c r="G525" s="3"/>
      <c r="H525" s="3"/>
    </row>
    <row r="526" spans="2:8" ht="13.2">
      <c r="B526" s="3"/>
      <c r="C526" s="3"/>
      <c r="D526" s="3"/>
      <c r="E526" s="3"/>
      <c r="F526" s="3"/>
      <c r="G526" s="3"/>
      <c r="H526" s="3"/>
    </row>
    <row r="527" spans="2:8" ht="13.2">
      <c r="B527" s="3"/>
      <c r="C527" s="3"/>
      <c r="D527" s="3"/>
      <c r="E527" s="3"/>
      <c r="F527" s="3"/>
      <c r="G527" s="3"/>
      <c r="H527" s="3"/>
    </row>
    <row r="528" spans="2:8" ht="13.2">
      <c r="B528" s="3"/>
      <c r="C528" s="3"/>
      <c r="D528" s="3"/>
      <c r="E528" s="3"/>
      <c r="F528" s="3"/>
      <c r="G528" s="3"/>
      <c r="H528" s="3"/>
    </row>
    <row r="529" spans="2:8" ht="13.2">
      <c r="B529" s="3"/>
      <c r="C529" s="3"/>
      <c r="D529" s="3"/>
      <c r="E529" s="3"/>
      <c r="F529" s="3"/>
      <c r="G529" s="3"/>
      <c r="H529" s="3"/>
    </row>
    <row r="530" spans="2:8" ht="13.2">
      <c r="B530" s="3"/>
      <c r="C530" s="3"/>
      <c r="D530" s="3"/>
      <c r="E530" s="3"/>
      <c r="F530" s="3"/>
      <c r="G530" s="3"/>
      <c r="H530" s="3"/>
    </row>
    <row r="531" spans="2:8" ht="13.2">
      <c r="B531" s="3"/>
      <c r="C531" s="3"/>
      <c r="D531" s="3"/>
      <c r="E531" s="3"/>
      <c r="F531" s="3"/>
      <c r="G531" s="3"/>
      <c r="H531" s="3"/>
    </row>
    <row r="532" spans="2:8" ht="13.2">
      <c r="B532" s="3"/>
      <c r="C532" s="3"/>
      <c r="D532" s="3"/>
      <c r="E532" s="3"/>
      <c r="F532" s="3"/>
      <c r="G532" s="3"/>
      <c r="H532" s="3"/>
    </row>
    <row r="533" spans="2:8" ht="13.2">
      <c r="B533" s="3"/>
      <c r="C533" s="3"/>
      <c r="D533" s="3"/>
      <c r="E533" s="3"/>
      <c r="F533" s="3"/>
      <c r="G533" s="3"/>
      <c r="H533" s="3"/>
    </row>
    <row r="534" spans="2:8" ht="13.2">
      <c r="B534" s="3"/>
      <c r="C534" s="3"/>
      <c r="D534" s="3"/>
      <c r="E534" s="3"/>
      <c r="F534" s="3"/>
      <c r="G534" s="3"/>
      <c r="H534" s="3"/>
    </row>
    <row r="535" spans="2:8" ht="13.2">
      <c r="B535" s="3"/>
      <c r="C535" s="3"/>
      <c r="D535" s="3"/>
      <c r="E535" s="3"/>
      <c r="F535" s="3"/>
      <c r="G535" s="3"/>
      <c r="H535" s="3"/>
    </row>
    <row r="536" spans="2:8" ht="13.2">
      <c r="B536" s="3"/>
      <c r="C536" s="3"/>
      <c r="D536" s="3"/>
      <c r="E536" s="3"/>
      <c r="F536" s="3"/>
      <c r="G536" s="3"/>
      <c r="H536" s="3"/>
    </row>
    <row r="537" spans="2:8" ht="13.2">
      <c r="B537" s="3"/>
      <c r="C537" s="3"/>
      <c r="D537" s="3"/>
      <c r="E537" s="3"/>
      <c r="F537" s="3"/>
      <c r="G537" s="3"/>
      <c r="H537" s="3"/>
    </row>
    <row r="538" spans="2:8" ht="13.2">
      <c r="B538" s="3"/>
      <c r="C538" s="3"/>
      <c r="D538" s="3"/>
      <c r="E538" s="3"/>
      <c r="F538" s="3"/>
      <c r="G538" s="3"/>
      <c r="H538" s="3"/>
    </row>
    <row r="539" spans="2:8" ht="13.2">
      <c r="B539" s="3"/>
      <c r="C539" s="3"/>
      <c r="D539" s="3"/>
      <c r="E539" s="3"/>
      <c r="F539" s="3"/>
      <c r="G539" s="3"/>
      <c r="H539" s="3"/>
    </row>
    <row r="540" spans="2:8" ht="13.2">
      <c r="B540" s="3"/>
      <c r="C540" s="3"/>
      <c r="D540" s="3"/>
      <c r="E540" s="3"/>
      <c r="F540" s="3"/>
      <c r="G540" s="3"/>
      <c r="H540" s="3"/>
    </row>
    <row r="541" spans="2:8" ht="13.2">
      <c r="B541" s="3"/>
      <c r="C541" s="3"/>
      <c r="D541" s="3"/>
      <c r="E541" s="3"/>
      <c r="F541" s="3"/>
      <c r="G541" s="3"/>
      <c r="H541" s="3"/>
    </row>
    <row r="542" spans="2:8" ht="13.2">
      <c r="B542" s="3"/>
      <c r="C542" s="3"/>
      <c r="D542" s="3"/>
      <c r="E542" s="3"/>
      <c r="F542" s="3"/>
      <c r="G542" s="3"/>
      <c r="H542" s="3"/>
    </row>
    <row r="543" spans="2:8" ht="13.2">
      <c r="B543" s="3"/>
      <c r="C543" s="3"/>
      <c r="D543" s="3"/>
      <c r="E543" s="3"/>
      <c r="F543" s="3"/>
      <c r="G543" s="3"/>
      <c r="H543" s="3"/>
    </row>
    <row r="544" spans="2:8" ht="13.2">
      <c r="B544" s="3"/>
      <c r="C544" s="3"/>
      <c r="D544" s="3"/>
      <c r="E544" s="3"/>
      <c r="F544" s="3"/>
      <c r="G544" s="3"/>
      <c r="H544" s="3"/>
    </row>
    <row r="545" spans="2:8" ht="13.2">
      <c r="B545" s="3"/>
      <c r="C545" s="3"/>
      <c r="D545" s="3"/>
      <c r="E545" s="3"/>
      <c r="F545" s="3"/>
      <c r="G545" s="3"/>
      <c r="H545" s="3"/>
    </row>
    <row r="546" spans="2:8" ht="13.2">
      <c r="B546" s="3"/>
      <c r="C546" s="3"/>
      <c r="D546" s="3"/>
      <c r="E546" s="3"/>
      <c r="F546" s="3"/>
      <c r="G546" s="3"/>
      <c r="H546" s="3"/>
    </row>
    <row r="547" spans="2:8" ht="13.2">
      <c r="B547" s="3"/>
      <c r="C547" s="3"/>
      <c r="D547" s="3"/>
      <c r="E547" s="3"/>
      <c r="F547" s="3"/>
      <c r="G547" s="3"/>
      <c r="H547" s="3"/>
    </row>
    <row r="548" spans="2:8" ht="13.2">
      <c r="B548" s="3"/>
      <c r="C548" s="3"/>
      <c r="D548" s="3"/>
      <c r="E548" s="3"/>
      <c r="F548" s="3"/>
      <c r="G548" s="3"/>
      <c r="H548" s="3"/>
    </row>
    <row r="549" spans="2:8" ht="13.2">
      <c r="B549" s="3"/>
      <c r="C549" s="3"/>
      <c r="D549" s="3"/>
      <c r="E549" s="3"/>
      <c r="F549" s="3"/>
      <c r="G549" s="3"/>
      <c r="H549" s="3"/>
    </row>
    <row r="550" spans="2:8" ht="13.2">
      <c r="B550" s="3"/>
      <c r="C550" s="3"/>
      <c r="D550" s="3"/>
      <c r="E550" s="3"/>
      <c r="F550" s="3"/>
      <c r="G550" s="3"/>
      <c r="H550" s="3"/>
    </row>
    <row r="551" spans="2:8" ht="13.2">
      <c r="B551" s="3"/>
      <c r="C551" s="3"/>
      <c r="D551" s="3"/>
      <c r="E551" s="3"/>
      <c r="F551" s="3"/>
      <c r="G551" s="3"/>
      <c r="H551" s="3"/>
    </row>
    <row r="552" spans="2:8" ht="13.2">
      <c r="B552" s="3"/>
      <c r="C552" s="3"/>
      <c r="D552" s="3"/>
      <c r="E552" s="3"/>
      <c r="F552" s="3"/>
      <c r="G552" s="3"/>
      <c r="H552" s="3"/>
    </row>
    <row r="553" spans="2:8" ht="13.2">
      <c r="B553" s="3"/>
      <c r="C553" s="3"/>
      <c r="D553" s="3"/>
      <c r="E553" s="3"/>
      <c r="F553" s="3"/>
      <c r="G553" s="3"/>
      <c r="H553" s="3"/>
    </row>
    <row r="554" spans="2:8" ht="13.2">
      <c r="B554" s="3"/>
      <c r="C554" s="3"/>
      <c r="D554" s="3"/>
      <c r="E554" s="3"/>
      <c r="F554" s="3"/>
      <c r="G554" s="3"/>
      <c r="H554" s="3"/>
    </row>
    <row r="555" spans="2:8" ht="13.2">
      <c r="B555" s="3"/>
      <c r="C555" s="3"/>
      <c r="D555" s="3"/>
      <c r="E555" s="3"/>
      <c r="F555" s="3"/>
      <c r="G555" s="3"/>
      <c r="H555" s="3"/>
    </row>
    <row r="556" spans="2:8" ht="13.2">
      <c r="B556" s="3"/>
      <c r="C556" s="3"/>
      <c r="D556" s="3"/>
      <c r="E556" s="3"/>
      <c r="F556" s="3"/>
      <c r="G556" s="3"/>
      <c r="H556" s="3"/>
    </row>
    <row r="557" spans="2:8" ht="13.2">
      <c r="B557" s="3"/>
      <c r="C557" s="3"/>
      <c r="D557" s="3"/>
      <c r="E557" s="3"/>
      <c r="F557" s="3"/>
      <c r="G557" s="3"/>
      <c r="H557" s="3"/>
    </row>
    <row r="558" spans="2:8" ht="13.2">
      <c r="B558" s="3"/>
      <c r="C558" s="3"/>
      <c r="D558" s="3"/>
      <c r="E558" s="3"/>
      <c r="F558" s="3"/>
      <c r="G558" s="3"/>
      <c r="H558" s="3"/>
    </row>
    <row r="559" spans="2:8" ht="13.2">
      <c r="B559" s="3"/>
      <c r="C559" s="3"/>
      <c r="D559" s="3"/>
      <c r="E559" s="3"/>
      <c r="F559" s="3"/>
      <c r="G559" s="3"/>
      <c r="H559" s="3"/>
    </row>
    <row r="560" spans="2:8" ht="13.2">
      <c r="B560" s="3"/>
      <c r="C560" s="3"/>
      <c r="D560" s="3"/>
      <c r="E560" s="3"/>
      <c r="F560" s="3"/>
      <c r="G560" s="3"/>
      <c r="H560" s="3"/>
    </row>
    <row r="561" spans="2:8" ht="13.2">
      <c r="B561" s="3"/>
      <c r="C561" s="3"/>
      <c r="D561" s="3"/>
      <c r="E561" s="3"/>
      <c r="F561" s="3"/>
      <c r="G561" s="3"/>
      <c r="H561" s="3"/>
    </row>
    <row r="562" spans="2:8" ht="13.2">
      <c r="B562" s="3"/>
      <c r="C562" s="3"/>
      <c r="D562" s="3"/>
      <c r="E562" s="3"/>
      <c r="F562" s="3"/>
      <c r="G562" s="3"/>
      <c r="H562" s="3"/>
    </row>
    <row r="563" spans="2:8" ht="13.2">
      <c r="B563" s="3"/>
      <c r="C563" s="3"/>
      <c r="D563" s="3"/>
      <c r="E563" s="3"/>
      <c r="F563" s="3"/>
      <c r="G563" s="3"/>
      <c r="H563" s="3"/>
    </row>
    <row r="564" spans="2:8" ht="13.2">
      <c r="B564" s="3"/>
      <c r="C564" s="3"/>
      <c r="D564" s="3"/>
      <c r="E564" s="3"/>
      <c r="F564" s="3"/>
      <c r="G564" s="3"/>
      <c r="H564" s="3"/>
    </row>
    <row r="565" spans="2:8" ht="13.2">
      <c r="B565" s="3"/>
      <c r="C565" s="3"/>
      <c r="D565" s="3"/>
      <c r="E565" s="3"/>
      <c r="F565" s="3"/>
      <c r="G565" s="3"/>
      <c r="H565" s="3"/>
    </row>
    <row r="566" spans="2:8" ht="13.2">
      <c r="B566" s="3"/>
      <c r="C566" s="3"/>
      <c r="D566" s="3"/>
      <c r="E566" s="3"/>
      <c r="F566" s="3"/>
      <c r="G566" s="3"/>
      <c r="H566" s="3"/>
    </row>
    <row r="567" spans="2:8" ht="13.2">
      <c r="B567" s="3"/>
      <c r="C567" s="3"/>
      <c r="D567" s="3"/>
      <c r="E567" s="3"/>
      <c r="F567" s="3"/>
      <c r="G567" s="3"/>
      <c r="H567" s="3"/>
    </row>
    <row r="568" spans="2:8" ht="13.2">
      <c r="B568" s="3"/>
      <c r="C568" s="3"/>
      <c r="D568" s="3"/>
      <c r="E568" s="3"/>
      <c r="F568" s="3"/>
      <c r="G568" s="3"/>
      <c r="H568" s="3"/>
    </row>
    <row r="569" spans="2:8" ht="13.2">
      <c r="B569" s="3"/>
      <c r="C569" s="3"/>
      <c r="D569" s="3"/>
      <c r="E569" s="3"/>
      <c r="F569" s="3"/>
      <c r="G569" s="3"/>
      <c r="H569" s="3"/>
    </row>
    <row r="570" spans="2:8" ht="13.2">
      <c r="B570" s="3"/>
      <c r="C570" s="3"/>
      <c r="D570" s="3"/>
      <c r="E570" s="3"/>
      <c r="F570" s="3"/>
      <c r="G570" s="3"/>
      <c r="H570" s="3"/>
    </row>
    <row r="571" spans="2:8" ht="13.2">
      <c r="B571" s="3"/>
      <c r="C571" s="3"/>
      <c r="D571" s="3"/>
      <c r="E571" s="3"/>
      <c r="F571" s="3"/>
      <c r="G571" s="3"/>
      <c r="H571" s="3"/>
    </row>
    <row r="572" spans="2:8" ht="13.2">
      <c r="B572" s="3"/>
      <c r="C572" s="3"/>
      <c r="D572" s="3"/>
      <c r="E572" s="3"/>
      <c r="F572" s="3"/>
      <c r="G572" s="3"/>
      <c r="H572" s="3"/>
    </row>
    <row r="573" spans="2:8" ht="13.2">
      <c r="B573" s="3"/>
      <c r="C573" s="3"/>
      <c r="D573" s="3"/>
      <c r="E573" s="3"/>
      <c r="F573" s="3"/>
      <c r="G573" s="3"/>
      <c r="H573" s="3"/>
    </row>
    <row r="574" spans="2:8" ht="13.2">
      <c r="B574" s="3"/>
      <c r="C574" s="3"/>
      <c r="D574" s="3"/>
      <c r="E574" s="3"/>
      <c r="F574" s="3"/>
      <c r="G574" s="3"/>
      <c r="H574" s="3"/>
    </row>
    <row r="575" spans="2:8" ht="13.2">
      <c r="B575" s="3"/>
      <c r="C575" s="3"/>
      <c r="D575" s="3"/>
      <c r="E575" s="3"/>
      <c r="F575" s="3"/>
      <c r="G575" s="3"/>
      <c r="H575" s="3"/>
    </row>
    <row r="576" spans="2:8" ht="13.2">
      <c r="B576" s="3"/>
      <c r="C576" s="3"/>
      <c r="D576" s="3"/>
      <c r="E576" s="3"/>
      <c r="F576" s="3"/>
      <c r="G576" s="3"/>
      <c r="H576" s="3"/>
    </row>
    <row r="577" spans="2:8" ht="13.2">
      <c r="B577" s="3"/>
      <c r="C577" s="3"/>
      <c r="D577" s="3"/>
      <c r="E577" s="3"/>
      <c r="F577" s="3"/>
      <c r="G577" s="3"/>
      <c r="H577" s="3"/>
    </row>
    <row r="578" spans="2:8" ht="13.2">
      <c r="B578" s="3"/>
      <c r="C578" s="3"/>
      <c r="D578" s="3"/>
      <c r="E578" s="3"/>
      <c r="F578" s="3"/>
      <c r="G578" s="3"/>
      <c r="H578" s="3"/>
    </row>
    <row r="579" spans="2:8" ht="13.2">
      <c r="B579" s="3"/>
      <c r="C579" s="3"/>
      <c r="D579" s="3"/>
      <c r="E579" s="3"/>
      <c r="F579" s="3"/>
      <c r="G579" s="3"/>
      <c r="H579" s="3"/>
    </row>
    <row r="580" spans="2:8" ht="13.2">
      <c r="B580" s="3"/>
      <c r="C580" s="3"/>
      <c r="D580" s="3"/>
      <c r="E580" s="3"/>
      <c r="F580" s="3"/>
      <c r="G580" s="3"/>
      <c r="H580" s="3"/>
    </row>
    <row r="581" spans="2:8" ht="13.2">
      <c r="B581" s="3"/>
      <c r="C581" s="3"/>
      <c r="D581" s="3"/>
      <c r="E581" s="3"/>
      <c r="F581" s="3"/>
      <c r="G581" s="3"/>
      <c r="H581" s="3"/>
    </row>
    <row r="582" spans="2:8" ht="13.2">
      <c r="B582" s="3"/>
      <c r="C582" s="3"/>
      <c r="D582" s="3"/>
      <c r="E582" s="3"/>
      <c r="F582" s="3"/>
      <c r="G582" s="3"/>
      <c r="H582" s="3"/>
    </row>
    <row r="583" spans="2:8" ht="13.2">
      <c r="B583" s="3"/>
      <c r="C583" s="3"/>
      <c r="D583" s="3"/>
      <c r="E583" s="3"/>
      <c r="F583" s="3"/>
      <c r="G583" s="3"/>
      <c r="H583" s="3"/>
    </row>
    <row r="584" spans="2:8" ht="13.2">
      <c r="B584" s="3"/>
      <c r="C584" s="3"/>
      <c r="D584" s="3"/>
      <c r="E584" s="3"/>
      <c r="F584" s="3"/>
      <c r="G584" s="3"/>
      <c r="H584" s="3"/>
    </row>
    <row r="585" spans="2:8" ht="13.2">
      <c r="B585" s="3"/>
      <c r="C585" s="3"/>
      <c r="D585" s="3"/>
      <c r="E585" s="3"/>
      <c r="F585" s="3"/>
      <c r="G585" s="3"/>
      <c r="H585" s="3"/>
    </row>
    <row r="586" spans="2:8" ht="13.2">
      <c r="B586" s="3"/>
      <c r="C586" s="3"/>
      <c r="D586" s="3"/>
      <c r="E586" s="3"/>
      <c r="F586" s="3"/>
      <c r="G586" s="3"/>
      <c r="H586" s="3"/>
    </row>
    <row r="587" spans="2:8" ht="13.2">
      <c r="B587" s="3"/>
      <c r="C587" s="3"/>
      <c r="D587" s="3"/>
      <c r="E587" s="3"/>
      <c r="F587" s="3"/>
      <c r="G587" s="3"/>
      <c r="H587" s="3"/>
    </row>
    <row r="588" spans="2:8" ht="13.2">
      <c r="B588" s="3"/>
      <c r="C588" s="3"/>
      <c r="D588" s="3"/>
      <c r="E588" s="3"/>
      <c r="F588" s="3"/>
      <c r="G588" s="3"/>
      <c r="H588" s="3"/>
    </row>
    <row r="589" spans="2:8" ht="13.2">
      <c r="B589" s="3"/>
      <c r="C589" s="3"/>
      <c r="D589" s="3"/>
      <c r="E589" s="3"/>
      <c r="F589" s="3"/>
      <c r="G589" s="3"/>
      <c r="H589" s="3"/>
    </row>
    <row r="590" spans="2:8" ht="13.2">
      <c r="B590" s="3"/>
      <c r="C590" s="3"/>
      <c r="D590" s="3"/>
      <c r="E590" s="3"/>
      <c r="F590" s="3"/>
      <c r="G590" s="3"/>
      <c r="H590" s="3"/>
    </row>
    <row r="591" spans="2:8" ht="13.2">
      <c r="B591" s="3"/>
      <c r="C591" s="3"/>
      <c r="D591" s="3"/>
      <c r="E591" s="3"/>
      <c r="F591" s="3"/>
      <c r="G591" s="3"/>
      <c r="H591" s="3"/>
    </row>
    <row r="592" spans="2:8" ht="13.2">
      <c r="B592" s="3"/>
      <c r="C592" s="3"/>
      <c r="D592" s="3"/>
      <c r="E592" s="3"/>
      <c r="F592" s="3"/>
      <c r="G592" s="3"/>
      <c r="H592" s="3"/>
    </row>
    <row r="593" spans="2:8" ht="13.2">
      <c r="B593" s="3"/>
      <c r="C593" s="3"/>
      <c r="D593" s="3"/>
      <c r="E593" s="3"/>
      <c r="F593" s="3"/>
      <c r="G593" s="3"/>
      <c r="H593" s="3"/>
    </row>
    <row r="594" spans="2:8" ht="13.2">
      <c r="B594" s="3"/>
      <c r="C594" s="3"/>
      <c r="D594" s="3"/>
      <c r="E594" s="3"/>
      <c r="F594" s="3"/>
      <c r="G594" s="3"/>
      <c r="H594" s="3"/>
    </row>
    <row r="595" spans="2:8" ht="13.2">
      <c r="B595" s="3"/>
      <c r="C595" s="3"/>
      <c r="D595" s="3"/>
      <c r="E595" s="3"/>
      <c r="F595" s="3"/>
      <c r="G595" s="3"/>
      <c r="H595" s="3"/>
    </row>
    <row r="596" spans="2:8" ht="13.2">
      <c r="B596" s="3"/>
      <c r="C596" s="3"/>
      <c r="D596" s="3"/>
      <c r="E596" s="3"/>
      <c r="F596" s="3"/>
      <c r="G596" s="3"/>
      <c r="H596" s="3"/>
    </row>
    <row r="597" spans="2:8" ht="13.2">
      <c r="B597" s="3"/>
      <c r="C597" s="3"/>
      <c r="D597" s="3"/>
      <c r="E597" s="3"/>
      <c r="F597" s="3"/>
      <c r="G597" s="3"/>
      <c r="H597" s="3"/>
    </row>
    <row r="598" spans="2:8" ht="13.2">
      <c r="B598" s="3"/>
      <c r="C598" s="3"/>
      <c r="D598" s="3"/>
      <c r="E598" s="3"/>
      <c r="F598" s="3"/>
      <c r="G598" s="3"/>
      <c r="H598" s="3"/>
    </row>
    <row r="599" spans="2:8" ht="13.2">
      <c r="B599" s="3"/>
      <c r="C599" s="3"/>
      <c r="D599" s="3"/>
      <c r="E599" s="3"/>
      <c r="F599" s="3"/>
      <c r="G599" s="3"/>
      <c r="H599" s="3"/>
    </row>
    <row r="600" spans="2:8" ht="13.2">
      <c r="B600" s="3"/>
      <c r="C600" s="3"/>
      <c r="D600" s="3"/>
      <c r="E600" s="3"/>
      <c r="F600" s="3"/>
      <c r="G600" s="3"/>
      <c r="H600" s="3"/>
    </row>
    <row r="601" spans="2:8" ht="13.2">
      <c r="B601" s="3"/>
      <c r="C601" s="3"/>
      <c r="D601" s="3"/>
      <c r="E601" s="3"/>
      <c r="F601" s="3"/>
      <c r="G601" s="3"/>
      <c r="H601" s="3"/>
    </row>
    <row r="602" spans="2:8" ht="13.2">
      <c r="B602" s="3"/>
      <c r="C602" s="3"/>
      <c r="D602" s="3"/>
      <c r="E602" s="3"/>
      <c r="F602" s="3"/>
      <c r="G602" s="3"/>
      <c r="H602" s="3"/>
    </row>
    <row r="603" spans="2:8" ht="13.2">
      <c r="B603" s="3"/>
      <c r="C603" s="3"/>
      <c r="D603" s="3"/>
      <c r="E603" s="3"/>
      <c r="F603" s="3"/>
      <c r="G603" s="3"/>
      <c r="H603" s="3"/>
    </row>
    <row r="604" spans="2:8" ht="13.2">
      <c r="B604" s="3"/>
      <c r="C604" s="3"/>
      <c r="D604" s="3"/>
      <c r="E604" s="3"/>
      <c r="F604" s="3"/>
      <c r="G604" s="3"/>
      <c r="H604" s="3"/>
    </row>
    <row r="605" spans="2:8" ht="13.2">
      <c r="B605" s="3"/>
      <c r="C605" s="3"/>
      <c r="D605" s="3"/>
      <c r="E605" s="3"/>
      <c r="F605" s="3"/>
      <c r="G605" s="3"/>
      <c r="H605" s="3"/>
    </row>
    <row r="606" spans="2:8" ht="13.2">
      <c r="B606" s="3"/>
      <c r="C606" s="3"/>
      <c r="D606" s="3"/>
      <c r="E606" s="3"/>
      <c r="F606" s="3"/>
      <c r="G606" s="3"/>
      <c r="H606" s="3"/>
    </row>
    <row r="607" spans="2:8" ht="13.2">
      <c r="B607" s="3"/>
      <c r="C607" s="3"/>
      <c r="D607" s="3"/>
      <c r="E607" s="3"/>
      <c r="F607" s="3"/>
      <c r="G607" s="3"/>
      <c r="H607" s="3"/>
    </row>
    <row r="608" spans="2:8" ht="13.2">
      <c r="B608" s="3"/>
      <c r="C608" s="3"/>
      <c r="D608" s="3"/>
      <c r="E608" s="3"/>
      <c r="F608" s="3"/>
      <c r="G608" s="3"/>
      <c r="H608" s="3"/>
    </row>
    <row r="609" spans="2:8" ht="13.2">
      <c r="B609" s="3"/>
      <c r="C609" s="3"/>
      <c r="D609" s="3"/>
      <c r="E609" s="3"/>
      <c r="F609" s="3"/>
      <c r="G609" s="3"/>
      <c r="H609" s="3"/>
    </row>
    <row r="610" spans="2:8" ht="13.2">
      <c r="B610" s="3"/>
      <c r="C610" s="3"/>
      <c r="D610" s="3"/>
      <c r="E610" s="3"/>
      <c r="F610" s="3"/>
      <c r="G610" s="3"/>
      <c r="H610" s="3"/>
    </row>
    <row r="611" spans="2:8" ht="13.2">
      <c r="B611" s="3"/>
      <c r="C611" s="3"/>
      <c r="D611" s="3"/>
      <c r="E611" s="3"/>
      <c r="F611" s="3"/>
      <c r="G611" s="3"/>
      <c r="H611" s="3"/>
    </row>
    <row r="612" spans="2:8" ht="13.2">
      <c r="B612" s="3"/>
      <c r="C612" s="3"/>
      <c r="D612" s="3"/>
      <c r="E612" s="3"/>
      <c r="F612" s="3"/>
      <c r="G612" s="3"/>
      <c r="H612" s="3"/>
    </row>
    <row r="613" spans="2:8" ht="13.2">
      <c r="B613" s="3"/>
      <c r="C613" s="3"/>
      <c r="D613" s="3"/>
      <c r="E613" s="3"/>
      <c r="F613" s="3"/>
      <c r="G613" s="3"/>
      <c r="H613" s="3"/>
    </row>
    <row r="614" spans="2:8" ht="13.2">
      <c r="B614" s="3"/>
      <c r="C614" s="3"/>
      <c r="D614" s="3"/>
      <c r="E614" s="3"/>
      <c r="F614" s="3"/>
      <c r="G614" s="3"/>
      <c r="H614" s="3"/>
    </row>
    <row r="615" spans="2:8" ht="13.2">
      <c r="B615" s="3"/>
      <c r="C615" s="3"/>
      <c r="D615" s="3"/>
      <c r="E615" s="3"/>
      <c r="F615" s="3"/>
      <c r="G615" s="3"/>
      <c r="H615" s="3"/>
    </row>
    <row r="616" spans="2:8" ht="13.2">
      <c r="B616" s="3"/>
      <c r="C616" s="3"/>
      <c r="D616" s="3"/>
      <c r="E616" s="3"/>
      <c r="F616" s="3"/>
      <c r="G616" s="3"/>
      <c r="H616" s="3"/>
    </row>
    <row r="617" spans="2:8" ht="13.2">
      <c r="B617" s="3"/>
      <c r="C617" s="3"/>
      <c r="D617" s="3"/>
      <c r="E617" s="3"/>
      <c r="F617" s="3"/>
      <c r="G617" s="3"/>
      <c r="H617" s="3"/>
    </row>
    <row r="618" spans="2:8" ht="13.2">
      <c r="B618" s="3"/>
      <c r="C618" s="3"/>
      <c r="D618" s="3"/>
      <c r="E618" s="3"/>
      <c r="F618" s="3"/>
      <c r="G618" s="3"/>
      <c r="H618" s="3"/>
    </row>
    <row r="619" spans="2:8" ht="13.2">
      <c r="B619" s="3"/>
      <c r="C619" s="3"/>
      <c r="D619" s="3"/>
      <c r="E619" s="3"/>
      <c r="F619" s="3"/>
      <c r="G619" s="3"/>
      <c r="H619" s="3"/>
    </row>
    <row r="620" spans="2:8" ht="13.2">
      <c r="B620" s="3"/>
      <c r="C620" s="3"/>
      <c r="D620" s="3"/>
      <c r="E620" s="3"/>
      <c r="F620" s="3"/>
      <c r="G620" s="3"/>
      <c r="H620" s="3"/>
    </row>
    <row r="621" spans="2:8" ht="13.2">
      <c r="B621" s="3"/>
      <c r="C621" s="3"/>
      <c r="D621" s="3"/>
      <c r="E621" s="3"/>
      <c r="F621" s="3"/>
      <c r="G621" s="3"/>
      <c r="H621" s="3"/>
    </row>
    <row r="622" spans="2:8" ht="13.2">
      <c r="B622" s="3"/>
      <c r="C622" s="3"/>
      <c r="D622" s="3"/>
      <c r="E622" s="3"/>
      <c r="F622" s="3"/>
      <c r="G622" s="3"/>
      <c r="H622" s="3"/>
    </row>
    <row r="623" spans="2:8" ht="13.2">
      <c r="B623" s="3"/>
      <c r="C623" s="3"/>
      <c r="D623" s="3"/>
      <c r="E623" s="3"/>
      <c r="F623" s="3"/>
      <c r="G623" s="3"/>
      <c r="H623" s="3"/>
    </row>
    <row r="624" spans="2:8" ht="13.2">
      <c r="B624" s="3"/>
      <c r="C624" s="3"/>
      <c r="D624" s="3"/>
      <c r="E624" s="3"/>
      <c r="F624" s="3"/>
      <c r="G624" s="3"/>
      <c r="H624" s="3"/>
    </row>
    <row r="625" spans="2:8" ht="13.2">
      <c r="B625" s="3"/>
      <c r="C625" s="3"/>
      <c r="D625" s="3"/>
      <c r="E625" s="3"/>
      <c r="F625" s="3"/>
      <c r="G625" s="3"/>
      <c r="H625" s="3"/>
    </row>
    <row r="626" spans="2:8" ht="13.2">
      <c r="B626" s="3"/>
      <c r="C626" s="3"/>
      <c r="D626" s="3"/>
      <c r="E626" s="3"/>
      <c r="F626" s="3"/>
      <c r="G626" s="3"/>
      <c r="H626" s="3"/>
    </row>
    <row r="627" spans="2:8" ht="13.2">
      <c r="B627" s="3"/>
      <c r="C627" s="3"/>
      <c r="D627" s="3"/>
      <c r="E627" s="3"/>
      <c r="F627" s="3"/>
      <c r="G627" s="3"/>
      <c r="H627" s="3"/>
    </row>
    <row r="628" spans="2:8" ht="13.2">
      <c r="B628" s="3"/>
      <c r="C628" s="3"/>
      <c r="D628" s="3"/>
      <c r="E628" s="3"/>
      <c r="F628" s="3"/>
      <c r="G628" s="3"/>
      <c r="H628" s="3"/>
    </row>
    <row r="629" spans="2:8" ht="13.2">
      <c r="B629" s="3"/>
      <c r="C629" s="3"/>
      <c r="D629" s="3"/>
      <c r="E629" s="3"/>
      <c r="F629" s="3"/>
      <c r="G629" s="3"/>
      <c r="H629" s="3"/>
    </row>
    <row r="630" spans="2:8" ht="13.2">
      <c r="B630" s="3"/>
      <c r="C630" s="3"/>
      <c r="D630" s="3"/>
      <c r="E630" s="3"/>
      <c r="F630" s="3"/>
      <c r="G630" s="3"/>
      <c r="H630" s="3"/>
    </row>
    <row r="631" spans="2:8" ht="13.2">
      <c r="B631" s="3"/>
      <c r="C631" s="3"/>
      <c r="D631" s="3"/>
      <c r="E631" s="3"/>
      <c r="F631" s="3"/>
      <c r="G631" s="3"/>
      <c r="H631" s="3"/>
    </row>
    <row r="632" spans="2:8" ht="13.2">
      <c r="B632" s="3"/>
      <c r="C632" s="3"/>
      <c r="D632" s="3"/>
      <c r="E632" s="3"/>
      <c r="F632" s="3"/>
      <c r="G632" s="3"/>
      <c r="H632" s="3"/>
    </row>
    <row r="633" spans="2:8" ht="13.2">
      <c r="B633" s="3"/>
      <c r="C633" s="3"/>
      <c r="D633" s="3"/>
      <c r="E633" s="3"/>
      <c r="F633" s="3"/>
      <c r="G633" s="3"/>
      <c r="H633" s="3"/>
    </row>
    <row r="634" spans="2:8" ht="13.2">
      <c r="B634" s="3"/>
      <c r="C634" s="3"/>
      <c r="D634" s="3"/>
      <c r="E634" s="3"/>
      <c r="F634" s="3"/>
      <c r="G634" s="3"/>
      <c r="H634" s="3"/>
    </row>
    <row r="635" spans="2:8" ht="13.2">
      <c r="B635" s="3"/>
      <c r="C635" s="3"/>
      <c r="D635" s="3"/>
      <c r="E635" s="3"/>
      <c r="F635" s="3"/>
      <c r="G635" s="3"/>
      <c r="H635" s="3"/>
    </row>
    <row r="636" spans="2:8" ht="13.2">
      <c r="B636" s="3"/>
      <c r="C636" s="3"/>
      <c r="D636" s="3"/>
      <c r="E636" s="3"/>
      <c r="F636" s="3"/>
      <c r="G636" s="3"/>
      <c r="H636" s="3"/>
    </row>
    <row r="637" spans="2:8" ht="13.2">
      <c r="B637" s="3"/>
      <c r="C637" s="3"/>
      <c r="D637" s="3"/>
      <c r="E637" s="3"/>
      <c r="F637" s="3"/>
      <c r="G637" s="3"/>
      <c r="H637" s="3"/>
    </row>
    <row r="638" spans="2:8" ht="13.2">
      <c r="B638" s="3"/>
      <c r="C638" s="3"/>
      <c r="D638" s="3"/>
      <c r="E638" s="3"/>
      <c r="F638" s="3"/>
      <c r="G638" s="3"/>
      <c r="H638" s="3"/>
    </row>
    <row r="639" spans="2:8" ht="13.2">
      <c r="B639" s="3"/>
      <c r="C639" s="3"/>
      <c r="D639" s="3"/>
      <c r="E639" s="3"/>
      <c r="F639" s="3"/>
      <c r="G639" s="3"/>
      <c r="H639" s="3"/>
    </row>
    <row r="640" spans="2:8" ht="13.2">
      <c r="B640" s="3"/>
      <c r="C640" s="3"/>
      <c r="D640" s="3"/>
      <c r="E640" s="3"/>
      <c r="F640" s="3"/>
      <c r="G640" s="3"/>
      <c r="H640" s="3"/>
    </row>
    <row r="641" spans="2:8" ht="13.2">
      <c r="B641" s="3"/>
      <c r="C641" s="3"/>
      <c r="D641" s="3"/>
      <c r="E641" s="3"/>
      <c r="F641" s="3"/>
      <c r="G641" s="3"/>
      <c r="H641" s="3"/>
    </row>
    <row r="642" spans="2:8" ht="13.2">
      <c r="B642" s="3"/>
      <c r="C642" s="3"/>
      <c r="D642" s="3"/>
      <c r="E642" s="3"/>
      <c r="F642" s="3"/>
      <c r="G642" s="3"/>
      <c r="H642" s="3"/>
    </row>
    <row r="643" spans="2:8" ht="13.2">
      <c r="B643" s="3"/>
      <c r="C643" s="3"/>
      <c r="D643" s="3"/>
      <c r="E643" s="3"/>
      <c r="F643" s="3"/>
      <c r="G643" s="3"/>
      <c r="H643" s="3"/>
    </row>
    <row r="644" spans="2:8" ht="13.2">
      <c r="B644" s="3"/>
      <c r="C644" s="3"/>
      <c r="D644" s="3"/>
      <c r="E644" s="3"/>
      <c r="F644" s="3"/>
      <c r="G644" s="3"/>
      <c r="H644" s="3"/>
    </row>
    <row r="645" spans="2:8" ht="13.2">
      <c r="B645" s="3"/>
      <c r="C645" s="3"/>
      <c r="D645" s="3"/>
      <c r="E645" s="3"/>
      <c r="F645" s="3"/>
      <c r="G645" s="3"/>
      <c r="H645" s="3"/>
    </row>
    <row r="646" spans="2:8" ht="13.2">
      <c r="B646" s="3"/>
      <c r="C646" s="3"/>
      <c r="D646" s="3"/>
      <c r="E646" s="3"/>
      <c r="F646" s="3"/>
      <c r="G646" s="3"/>
      <c r="H646" s="3"/>
    </row>
    <row r="647" spans="2:8" ht="13.2">
      <c r="B647" s="3"/>
      <c r="C647" s="3"/>
      <c r="D647" s="3"/>
      <c r="E647" s="3"/>
      <c r="F647" s="3"/>
      <c r="G647" s="3"/>
      <c r="H647" s="3"/>
    </row>
    <row r="648" spans="2:8" ht="13.2">
      <c r="B648" s="3"/>
      <c r="C648" s="3"/>
      <c r="D648" s="3"/>
      <c r="E648" s="3"/>
      <c r="F648" s="3"/>
      <c r="G648" s="3"/>
      <c r="H648" s="3"/>
    </row>
    <row r="649" spans="2:8" ht="13.2">
      <c r="B649" s="3"/>
      <c r="C649" s="3"/>
      <c r="D649" s="3"/>
      <c r="E649" s="3"/>
      <c r="F649" s="3"/>
      <c r="G649" s="3"/>
      <c r="H649" s="3"/>
    </row>
    <row r="650" spans="2:8" ht="13.2">
      <c r="B650" s="3"/>
      <c r="C650" s="3"/>
      <c r="D650" s="3"/>
      <c r="E650" s="3"/>
      <c r="F650" s="3"/>
      <c r="G650" s="3"/>
      <c r="H650" s="3"/>
    </row>
    <row r="651" spans="2:8" ht="13.2">
      <c r="B651" s="3"/>
      <c r="C651" s="3"/>
      <c r="D651" s="3"/>
      <c r="E651" s="3"/>
      <c r="F651" s="3"/>
      <c r="G651" s="3"/>
      <c r="H651" s="3"/>
    </row>
    <row r="652" spans="2:8" ht="13.2">
      <c r="B652" s="3"/>
      <c r="C652" s="3"/>
      <c r="D652" s="3"/>
      <c r="E652" s="3"/>
      <c r="F652" s="3"/>
      <c r="G652" s="3"/>
      <c r="H652" s="3"/>
    </row>
    <row r="653" spans="2:8" ht="13.2">
      <c r="B653" s="3"/>
      <c r="C653" s="3"/>
      <c r="D653" s="3"/>
      <c r="E653" s="3"/>
      <c r="F653" s="3"/>
      <c r="G653" s="3"/>
      <c r="H653" s="3"/>
    </row>
    <row r="654" spans="2:8" ht="13.2">
      <c r="B654" s="3"/>
      <c r="C654" s="3"/>
      <c r="D654" s="3"/>
      <c r="E654" s="3"/>
      <c r="F654" s="3"/>
      <c r="G654" s="3"/>
      <c r="H654" s="3"/>
    </row>
    <row r="655" spans="2:8" ht="13.2">
      <c r="B655" s="3"/>
      <c r="C655" s="3"/>
      <c r="D655" s="3"/>
      <c r="E655" s="3"/>
      <c r="F655" s="3"/>
      <c r="G655" s="3"/>
      <c r="H655" s="3"/>
    </row>
    <row r="656" spans="2:8" ht="13.2">
      <c r="B656" s="3"/>
      <c r="C656" s="3"/>
      <c r="D656" s="3"/>
      <c r="E656" s="3"/>
      <c r="F656" s="3"/>
      <c r="G656" s="3"/>
      <c r="H656" s="3"/>
    </row>
    <row r="657" spans="2:8" ht="13.2">
      <c r="B657" s="3"/>
      <c r="C657" s="3"/>
      <c r="D657" s="3"/>
      <c r="E657" s="3"/>
      <c r="F657" s="3"/>
      <c r="G657" s="3"/>
      <c r="H657" s="3"/>
    </row>
    <row r="658" spans="2:8" ht="13.2">
      <c r="B658" s="3"/>
      <c r="C658" s="3"/>
      <c r="D658" s="3"/>
      <c r="E658" s="3"/>
      <c r="F658" s="3"/>
      <c r="G658" s="3"/>
      <c r="H658" s="3"/>
    </row>
    <row r="659" spans="2:8" ht="13.2">
      <c r="B659" s="3"/>
      <c r="C659" s="3"/>
      <c r="D659" s="3"/>
      <c r="E659" s="3"/>
      <c r="F659" s="3"/>
      <c r="G659" s="3"/>
      <c r="H659" s="3"/>
    </row>
    <row r="660" spans="2:8" ht="13.2">
      <c r="B660" s="3"/>
      <c r="C660" s="3"/>
      <c r="D660" s="3"/>
      <c r="E660" s="3"/>
      <c r="F660" s="3"/>
      <c r="G660" s="3"/>
      <c r="H660" s="3"/>
    </row>
    <row r="661" spans="2:8" ht="13.2">
      <c r="B661" s="3"/>
      <c r="C661" s="3"/>
      <c r="D661" s="3"/>
      <c r="E661" s="3"/>
      <c r="F661" s="3"/>
      <c r="G661" s="3"/>
      <c r="H661" s="3"/>
    </row>
    <row r="662" spans="2:8" ht="13.2">
      <c r="B662" s="3"/>
      <c r="C662" s="3"/>
      <c r="D662" s="3"/>
      <c r="E662" s="3"/>
      <c r="F662" s="3"/>
      <c r="G662" s="3"/>
      <c r="H662" s="3"/>
    </row>
    <row r="663" spans="2:8" ht="13.2">
      <c r="B663" s="3"/>
      <c r="C663" s="3"/>
      <c r="D663" s="3"/>
      <c r="E663" s="3"/>
      <c r="F663" s="3"/>
      <c r="G663" s="3"/>
      <c r="H663" s="3"/>
    </row>
    <row r="664" spans="2:8" ht="13.2">
      <c r="B664" s="3"/>
      <c r="C664" s="3"/>
      <c r="D664" s="3"/>
      <c r="E664" s="3"/>
      <c r="F664" s="3"/>
      <c r="G664" s="3"/>
      <c r="H664" s="3"/>
    </row>
    <row r="665" spans="2:8" ht="13.2">
      <c r="B665" s="3"/>
      <c r="C665" s="3"/>
      <c r="D665" s="3"/>
      <c r="E665" s="3"/>
      <c r="F665" s="3"/>
      <c r="G665" s="3"/>
      <c r="H665" s="3"/>
    </row>
    <row r="666" spans="2:8" ht="13.2">
      <c r="B666" s="3"/>
      <c r="C666" s="3"/>
      <c r="D666" s="3"/>
      <c r="E666" s="3"/>
      <c r="F666" s="3"/>
      <c r="G666" s="3"/>
      <c r="H666" s="3"/>
    </row>
    <row r="667" spans="2:8" ht="13.2">
      <c r="B667" s="3"/>
      <c r="C667" s="3"/>
      <c r="D667" s="3"/>
      <c r="E667" s="3"/>
      <c r="F667" s="3"/>
      <c r="G667" s="3"/>
      <c r="H667" s="3"/>
    </row>
    <row r="668" spans="2:8" ht="13.2">
      <c r="B668" s="3"/>
      <c r="C668" s="3"/>
      <c r="D668" s="3"/>
      <c r="E668" s="3"/>
      <c r="F668" s="3"/>
      <c r="G668" s="3"/>
      <c r="H668" s="3"/>
    </row>
    <row r="669" spans="2:8" ht="13.2">
      <c r="B669" s="3"/>
      <c r="C669" s="3"/>
      <c r="D669" s="3"/>
      <c r="E669" s="3"/>
      <c r="F669" s="3"/>
      <c r="G669" s="3"/>
      <c r="H669" s="3"/>
    </row>
    <row r="670" spans="2:8" ht="13.2">
      <c r="B670" s="3"/>
      <c r="C670" s="3"/>
      <c r="D670" s="3"/>
      <c r="E670" s="3"/>
      <c r="F670" s="3"/>
      <c r="G670" s="3"/>
      <c r="H670" s="3"/>
    </row>
    <row r="671" spans="2:8" ht="13.2">
      <c r="B671" s="3"/>
      <c r="C671" s="3"/>
      <c r="D671" s="3"/>
      <c r="E671" s="3"/>
      <c r="F671" s="3"/>
      <c r="G671" s="3"/>
      <c r="H671" s="3"/>
    </row>
    <row r="672" spans="2:8" ht="13.2">
      <c r="B672" s="3"/>
      <c r="C672" s="3"/>
      <c r="D672" s="3"/>
      <c r="E672" s="3"/>
      <c r="F672" s="3"/>
      <c r="G672" s="3"/>
      <c r="H672" s="3"/>
    </row>
    <row r="673" spans="2:8" ht="13.2">
      <c r="B673" s="3"/>
      <c r="C673" s="3"/>
      <c r="D673" s="3"/>
      <c r="E673" s="3"/>
      <c r="F673" s="3"/>
      <c r="G673" s="3"/>
      <c r="H673" s="3"/>
    </row>
    <row r="674" spans="2:8" ht="13.2">
      <c r="B674" s="3"/>
      <c r="C674" s="3"/>
      <c r="D674" s="3"/>
      <c r="E674" s="3"/>
      <c r="F674" s="3"/>
      <c r="G674" s="3"/>
      <c r="H674" s="3"/>
    </row>
    <row r="675" spans="2:8" ht="13.2">
      <c r="B675" s="3"/>
      <c r="C675" s="3"/>
      <c r="D675" s="3"/>
      <c r="E675" s="3"/>
      <c r="F675" s="3"/>
      <c r="G675" s="3"/>
      <c r="H675" s="3"/>
    </row>
    <row r="676" spans="2:8" ht="13.2">
      <c r="B676" s="3"/>
      <c r="C676" s="3"/>
      <c r="D676" s="3"/>
      <c r="E676" s="3"/>
      <c r="F676" s="3"/>
      <c r="G676" s="3"/>
      <c r="H676" s="3"/>
    </row>
    <row r="677" spans="2:8" ht="13.2">
      <c r="B677" s="3"/>
      <c r="C677" s="3"/>
      <c r="D677" s="3"/>
      <c r="E677" s="3"/>
      <c r="F677" s="3"/>
      <c r="G677" s="3"/>
      <c r="H677" s="3"/>
    </row>
    <row r="678" spans="2:8" ht="13.2">
      <c r="B678" s="3"/>
      <c r="C678" s="3"/>
      <c r="D678" s="3"/>
      <c r="E678" s="3"/>
      <c r="F678" s="3"/>
      <c r="G678" s="3"/>
      <c r="H678" s="3"/>
    </row>
    <row r="679" spans="2:8" ht="13.2">
      <c r="B679" s="3"/>
      <c r="C679" s="3"/>
      <c r="D679" s="3"/>
      <c r="E679" s="3"/>
      <c r="F679" s="3"/>
      <c r="G679" s="3"/>
      <c r="H679" s="3"/>
    </row>
    <row r="680" spans="2:8" ht="13.2">
      <c r="B680" s="3"/>
      <c r="C680" s="3"/>
      <c r="D680" s="3"/>
      <c r="E680" s="3"/>
      <c r="F680" s="3"/>
      <c r="G680" s="3"/>
      <c r="H680" s="3"/>
    </row>
    <row r="681" spans="2:8" ht="13.2">
      <c r="B681" s="3"/>
      <c r="C681" s="3"/>
      <c r="D681" s="3"/>
      <c r="E681" s="3"/>
      <c r="F681" s="3"/>
      <c r="G681" s="3"/>
      <c r="H681" s="3"/>
    </row>
    <row r="682" spans="2:8" ht="13.2">
      <c r="B682" s="3"/>
      <c r="C682" s="3"/>
      <c r="D682" s="3"/>
      <c r="E682" s="3"/>
      <c r="F682" s="3"/>
      <c r="G682" s="3"/>
      <c r="H682" s="3"/>
    </row>
    <row r="683" spans="2:8" ht="13.2">
      <c r="B683" s="3"/>
      <c r="C683" s="3"/>
      <c r="D683" s="3"/>
      <c r="E683" s="3"/>
      <c r="F683" s="3"/>
      <c r="G683" s="3"/>
      <c r="H683" s="3"/>
    </row>
    <row r="684" spans="2:8" ht="13.2">
      <c r="B684" s="3"/>
      <c r="C684" s="3"/>
      <c r="D684" s="3"/>
      <c r="E684" s="3"/>
      <c r="F684" s="3"/>
      <c r="G684" s="3"/>
      <c r="H684" s="3"/>
    </row>
    <row r="685" spans="2:8" ht="13.2">
      <c r="B685" s="3"/>
      <c r="C685" s="3"/>
      <c r="D685" s="3"/>
      <c r="E685" s="3"/>
      <c r="F685" s="3"/>
      <c r="G685" s="3"/>
      <c r="H685" s="3"/>
    </row>
    <row r="686" spans="2:8" ht="13.2">
      <c r="B686" s="3"/>
      <c r="C686" s="3"/>
      <c r="D686" s="3"/>
      <c r="E686" s="3"/>
      <c r="F686" s="3"/>
      <c r="G686" s="3"/>
      <c r="H686" s="3"/>
    </row>
    <row r="687" spans="2:8" ht="13.2">
      <c r="B687" s="3"/>
      <c r="C687" s="3"/>
      <c r="D687" s="3"/>
      <c r="E687" s="3"/>
      <c r="F687" s="3"/>
      <c r="G687" s="3"/>
      <c r="H687" s="3"/>
    </row>
    <row r="688" spans="2:8" ht="13.2">
      <c r="B688" s="3"/>
      <c r="C688" s="3"/>
      <c r="D688" s="3"/>
      <c r="E688" s="3"/>
      <c r="F688" s="3"/>
      <c r="G688" s="3"/>
      <c r="H688" s="3"/>
    </row>
    <row r="689" spans="2:8" ht="13.2">
      <c r="B689" s="3"/>
      <c r="C689" s="3"/>
      <c r="D689" s="3"/>
      <c r="E689" s="3"/>
      <c r="F689" s="3"/>
      <c r="G689" s="3"/>
      <c r="H689" s="3"/>
    </row>
    <row r="690" spans="2:8" ht="13.2">
      <c r="B690" s="3"/>
      <c r="C690" s="3"/>
      <c r="D690" s="3"/>
      <c r="E690" s="3"/>
      <c r="F690" s="3"/>
      <c r="G690" s="3"/>
      <c r="H690" s="3"/>
    </row>
    <row r="691" spans="2:8" ht="13.2">
      <c r="B691" s="3"/>
      <c r="C691" s="3"/>
      <c r="D691" s="3"/>
      <c r="E691" s="3"/>
      <c r="F691" s="3"/>
      <c r="G691" s="3"/>
      <c r="H691" s="3"/>
    </row>
    <row r="692" spans="2:8" ht="13.2">
      <c r="B692" s="3"/>
      <c r="C692" s="3"/>
      <c r="D692" s="3"/>
      <c r="E692" s="3"/>
      <c r="F692" s="3"/>
      <c r="G692" s="3"/>
      <c r="H692" s="3"/>
    </row>
    <row r="693" spans="2:8" ht="13.2">
      <c r="B693" s="3"/>
      <c r="C693" s="3"/>
      <c r="D693" s="3"/>
      <c r="E693" s="3"/>
      <c r="F693" s="3"/>
      <c r="G693" s="3"/>
      <c r="H693" s="3"/>
    </row>
    <row r="694" spans="2:8" ht="13.2">
      <c r="B694" s="3"/>
      <c r="C694" s="3"/>
      <c r="D694" s="3"/>
      <c r="E694" s="3"/>
      <c r="F694" s="3"/>
      <c r="G694" s="3"/>
      <c r="H694" s="3"/>
    </row>
    <row r="695" spans="2:8" ht="13.2">
      <c r="B695" s="3"/>
      <c r="C695" s="3"/>
      <c r="D695" s="3"/>
      <c r="E695" s="3"/>
      <c r="F695" s="3"/>
      <c r="G695" s="3"/>
      <c r="H695" s="3"/>
    </row>
    <row r="696" spans="2:8" ht="13.2">
      <c r="B696" s="3"/>
      <c r="C696" s="3"/>
      <c r="D696" s="3"/>
      <c r="E696" s="3"/>
      <c r="F696" s="3"/>
      <c r="G696" s="3"/>
      <c r="H696" s="3"/>
    </row>
    <row r="697" spans="2:8" ht="13.2">
      <c r="B697" s="3"/>
      <c r="C697" s="3"/>
      <c r="D697" s="3"/>
      <c r="E697" s="3"/>
      <c r="F697" s="3"/>
      <c r="G697" s="3"/>
      <c r="H697" s="3"/>
    </row>
    <row r="698" spans="2:8" ht="13.2">
      <c r="B698" s="3"/>
      <c r="C698" s="3"/>
      <c r="D698" s="3"/>
      <c r="E698" s="3"/>
      <c r="F698" s="3"/>
      <c r="G698" s="3"/>
      <c r="H698" s="3"/>
    </row>
    <row r="699" spans="2:8" ht="13.2">
      <c r="B699" s="3"/>
      <c r="C699" s="3"/>
      <c r="D699" s="3"/>
      <c r="E699" s="3"/>
      <c r="F699" s="3"/>
      <c r="G699" s="3"/>
      <c r="H699" s="3"/>
    </row>
    <row r="700" spans="2:8" ht="13.2">
      <c r="B700" s="3"/>
      <c r="C700" s="3"/>
      <c r="D700" s="3"/>
      <c r="E700" s="3"/>
      <c r="F700" s="3"/>
      <c r="G700" s="3"/>
      <c r="H700" s="3"/>
    </row>
    <row r="701" spans="2:8" ht="13.2">
      <c r="B701" s="3"/>
      <c r="C701" s="3"/>
      <c r="D701" s="3"/>
      <c r="E701" s="3"/>
      <c r="F701" s="3"/>
      <c r="G701" s="3"/>
      <c r="H701" s="3"/>
    </row>
    <row r="702" spans="2:8" ht="13.2">
      <c r="B702" s="3"/>
      <c r="C702" s="3"/>
      <c r="D702" s="3"/>
      <c r="E702" s="3"/>
      <c r="F702" s="3"/>
      <c r="G702" s="3"/>
      <c r="H702" s="3"/>
    </row>
    <row r="703" spans="2:8" ht="13.2">
      <c r="B703" s="3"/>
      <c r="C703" s="3"/>
      <c r="D703" s="3"/>
      <c r="E703" s="3"/>
      <c r="F703" s="3"/>
      <c r="G703" s="3"/>
      <c r="H703" s="3"/>
    </row>
    <row r="704" spans="2:8" ht="13.2">
      <c r="B704" s="3"/>
      <c r="C704" s="3"/>
      <c r="D704" s="3"/>
      <c r="E704" s="3"/>
      <c r="F704" s="3"/>
      <c r="G704" s="3"/>
      <c r="H704" s="3"/>
    </row>
    <row r="705" spans="2:8" ht="13.2">
      <c r="B705" s="3"/>
      <c r="C705" s="3"/>
      <c r="D705" s="3"/>
      <c r="E705" s="3"/>
      <c r="F705" s="3"/>
      <c r="G705" s="3"/>
      <c r="H705" s="3"/>
    </row>
    <row r="706" spans="2:8" ht="13.2">
      <c r="B706" s="3"/>
      <c r="C706" s="3"/>
      <c r="D706" s="3"/>
      <c r="E706" s="3"/>
      <c r="F706" s="3"/>
      <c r="G706" s="3"/>
      <c r="H706" s="3"/>
    </row>
    <row r="707" spans="2:8" ht="13.2">
      <c r="B707" s="3"/>
      <c r="C707" s="3"/>
      <c r="D707" s="3"/>
      <c r="E707" s="3"/>
      <c r="F707" s="3"/>
      <c r="G707" s="3"/>
      <c r="H707" s="3"/>
    </row>
    <row r="708" spans="2:8" ht="13.2">
      <c r="B708" s="3"/>
      <c r="C708" s="3"/>
      <c r="D708" s="3"/>
      <c r="E708" s="3"/>
      <c r="F708" s="3"/>
      <c r="G708" s="3"/>
      <c r="H708" s="3"/>
    </row>
    <row r="709" spans="2:8" ht="13.2">
      <c r="B709" s="3"/>
      <c r="C709" s="3"/>
      <c r="D709" s="3"/>
      <c r="E709" s="3"/>
      <c r="F709" s="3"/>
      <c r="G709" s="3"/>
      <c r="H709" s="3"/>
    </row>
    <row r="710" spans="2:8" ht="13.2">
      <c r="B710" s="3"/>
      <c r="C710" s="3"/>
      <c r="D710" s="3"/>
      <c r="E710" s="3"/>
      <c r="F710" s="3"/>
      <c r="G710" s="3"/>
      <c r="H710" s="3"/>
    </row>
    <row r="711" spans="2:8" ht="13.2">
      <c r="B711" s="3"/>
      <c r="C711" s="3"/>
      <c r="D711" s="3"/>
      <c r="E711" s="3"/>
      <c r="F711" s="3"/>
      <c r="G711" s="3"/>
      <c r="H711" s="3"/>
    </row>
    <row r="712" spans="2:8" ht="13.2">
      <c r="B712" s="3"/>
      <c r="C712" s="3"/>
      <c r="D712" s="3"/>
      <c r="E712" s="3"/>
      <c r="F712" s="3"/>
      <c r="G712" s="3"/>
      <c r="H712" s="3"/>
    </row>
    <row r="713" spans="2:8" ht="13.2">
      <c r="B713" s="3"/>
      <c r="C713" s="3"/>
      <c r="D713" s="3"/>
      <c r="E713" s="3"/>
      <c r="F713" s="3"/>
      <c r="G713" s="3"/>
      <c r="H713" s="3"/>
    </row>
    <row r="714" spans="2:8" ht="13.2">
      <c r="B714" s="3"/>
      <c r="C714" s="3"/>
      <c r="D714" s="3"/>
      <c r="E714" s="3"/>
      <c r="F714" s="3"/>
      <c r="G714" s="3"/>
      <c r="H714" s="3"/>
    </row>
    <row r="715" spans="2:8" ht="13.2">
      <c r="B715" s="3"/>
      <c r="C715" s="3"/>
      <c r="D715" s="3"/>
      <c r="E715" s="3"/>
      <c r="F715" s="3"/>
      <c r="G715" s="3"/>
      <c r="H715" s="3"/>
    </row>
    <row r="716" spans="2:8" ht="13.2">
      <c r="B716" s="3"/>
      <c r="C716" s="3"/>
      <c r="D716" s="3"/>
      <c r="E716" s="3"/>
      <c r="F716" s="3"/>
      <c r="G716" s="3"/>
      <c r="H716" s="3"/>
    </row>
    <row r="717" spans="2:8" ht="13.2">
      <c r="B717" s="3"/>
      <c r="C717" s="3"/>
      <c r="D717" s="3"/>
      <c r="E717" s="3"/>
      <c r="F717" s="3"/>
      <c r="G717" s="3"/>
      <c r="H717" s="3"/>
    </row>
    <row r="718" spans="2:8" ht="13.2">
      <c r="B718" s="3"/>
      <c r="C718" s="3"/>
      <c r="D718" s="3"/>
      <c r="E718" s="3"/>
      <c r="F718" s="3"/>
      <c r="G718" s="3"/>
      <c r="H718" s="3"/>
    </row>
    <row r="719" spans="2:8" ht="13.2">
      <c r="B719" s="3"/>
      <c r="C719" s="3"/>
      <c r="D719" s="3"/>
      <c r="E719" s="3"/>
      <c r="F719" s="3"/>
      <c r="G719" s="3"/>
      <c r="H719" s="3"/>
    </row>
    <row r="720" spans="2:8" ht="13.2">
      <c r="B720" s="3"/>
      <c r="C720" s="3"/>
      <c r="D720" s="3"/>
      <c r="E720" s="3"/>
      <c r="F720" s="3"/>
      <c r="G720" s="3"/>
      <c r="H720" s="3"/>
    </row>
    <row r="721" spans="2:8" ht="13.2">
      <c r="B721" s="3"/>
      <c r="C721" s="3"/>
      <c r="D721" s="3"/>
      <c r="E721" s="3"/>
      <c r="F721" s="3"/>
      <c r="G721" s="3"/>
      <c r="H721" s="3"/>
    </row>
    <row r="722" spans="2:8" ht="13.2">
      <c r="B722" s="3"/>
      <c r="C722" s="3"/>
      <c r="D722" s="3"/>
      <c r="E722" s="3"/>
      <c r="F722" s="3"/>
      <c r="G722" s="3"/>
      <c r="H722" s="3"/>
    </row>
    <row r="723" spans="2:8" ht="13.2">
      <c r="B723" s="3"/>
      <c r="C723" s="3"/>
      <c r="D723" s="3"/>
      <c r="E723" s="3"/>
      <c r="F723" s="3"/>
      <c r="G723" s="3"/>
      <c r="H723" s="3"/>
    </row>
    <row r="724" spans="2:8" ht="13.2">
      <c r="B724" s="3"/>
      <c r="C724" s="3"/>
      <c r="D724" s="3"/>
      <c r="E724" s="3"/>
      <c r="F724" s="3"/>
      <c r="G724" s="3"/>
      <c r="H724" s="3"/>
    </row>
    <row r="725" spans="2:8" ht="13.2">
      <c r="B725" s="3"/>
      <c r="C725" s="3"/>
      <c r="D725" s="3"/>
      <c r="E725" s="3"/>
      <c r="F725" s="3"/>
      <c r="G725" s="3"/>
      <c r="H725" s="3"/>
    </row>
    <row r="726" spans="2:8" ht="13.2">
      <c r="B726" s="3"/>
      <c r="C726" s="3"/>
      <c r="D726" s="3"/>
      <c r="E726" s="3"/>
      <c r="F726" s="3"/>
      <c r="G726" s="3"/>
      <c r="H726" s="3"/>
    </row>
    <row r="727" spans="2:8" ht="13.2">
      <c r="B727" s="3"/>
      <c r="C727" s="3"/>
      <c r="D727" s="3"/>
      <c r="E727" s="3"/>
      <c r="F727" s="3"/>
      <c r="G727" s="3"/>
      <c r="H727" s="3"/>
    </row>
    <row r="728" spans="2:8" ht="13.2">
      <c r="B728" s="3"/>
      <c r="C728" s="3"/>
      <c r="D728" s="3"/>
      <c r="E728" s="3"/>
      <c r="F728" s="3"/>
      <c r="G728" s="3"/>
      <c r="H728" s="3"/>
    </row>
    <row r="729" spans="2:8" ht="13.2">
      <c r="B729" s="3"/>
      <c r="C729" s="3"/>
      <c r="D729" s="3"/>
      <c r="E729" s="3"/>
      <c r="F729" s="3"/>
      <c r="G729" s="3"/>
      <c r="H729" s="3"/>
    </row>
    <row r="730" spans="2:8" ht="13.2">
      <c r="B730" s="3"/>
      <c r="C730" s="3"/>
      <c r="D730" s="3"/>
      <c r="E730" s="3"/>
      <c r="F730" s="3"/>
      <c r="G730" s="3"/>
      <c r="H730" s="3"/>
    </row>
    <row r="731" spans="2:8" ht="13.2">
      <c r="B731" s="3"/>
      <c r="C731" s="3"/>
      <c r="D731" s="3"/>
      <c r="E731" s="3"/>
      <c r="F731" s="3"/>
      <c r="G731" s="3"/>
      <c r="H731" s="3"/>
    </row>
    <row r="732" spans="2:8" ht="13.2">
      <c r="B732" s="3"/>
      <c r="C732" s="3"/>
      <c r="D732" s="3"/>
      <c r="E732" s="3"/>
      <c r="F732" s="3"/>
      <c r="G732" s="3"/>
      <c r="H732" s="3"/>
    </row>
    <row r="733" spans="2:8" ht="13.2">
      <c r="B733" s="3"/>
      <c r="C733" s="3"/>
      <c r="D733" s="3"/>
      <c r="E733" s="3"/>
      <c r="F733" s="3"/>
      <c r="G733" s="3"/>
      <c r="H733" s="3"/>
    </row>
    <row r="734" spans="2:8" ht="13.2">
      <c r="B734" s="3"/>
      <c r="C734" s="3"/>
      <c r="D734" s="3"/>
      <c r="E734" s="3"/>
      <c r="F734" s="3"/>
      <c r="G734" s="3"/>
      <c r="H734" s="3"/>
    </row>
    <row r="735" spans="2:8" ht="13.2">
      <c r="B735" s="3"/>
      <c r="C735" s="3"/>
      <c r="D735" s="3"/>
      <c r="E735" s="3"/>
      <c r="F735" s="3"/>
      <c r="G735" s="3"/>
      <c r="H735" s="3"/>
    </row>
    <row r="736" spans="2:8" ht="13.2">
      <c r="B736" s="3"/>
      <c r="C736" s="3"/>
      <c r="D736" s="3"/>
      <c r="E736" s="3"/>
      <c r="F736" s="3"/>
      <c r="G736" s="3"/>
      <c r="H736" s="3"/>
    </row>
    <row r="737" spans="2:8" ht="13.2">
      <c r="B737" s="3"/>
      <c r="C737" s="3"/>
      <c r="D737" s="3"/>
      <c r="E737" s="3"/>
      <c r="F737" s="3"/>
      <c r="G737" s="3"/>
      <c r="H737" s="3"/>
    </row>
    <row r="738" spans="2:8" ht="13.2">
      <c r="B738" s="3"/>
      <c r="C738" s="3"/>
      <c r="D738" s="3"/>
      <c r="E738" s="3"/>
      <c r="F738" s="3"/>
      <c r="G738" s="3"/>
      <c r="H738" s="3"/>
    </row>
    <row r="739" spans="2:8" ht="13.2">
      <c r="B739" s="3"/>
      <c r="C739" s="3"/>
      <c r="D739" s="3"/>
      <c r="E739" s="3"/>
      <c r="F739" s="3"/>
      <c r="G739" s="3"/>
      <c r="H739" s="3"/>
    </row>
    <row r="740" spans="2:8" ht="13.2">
      <c r="B740" s="3"/>
      <c r="C740" s="3"/>
      <c r="D740" s="3"/>
      <c r="E740" s="3"/>
      <c r="F740" s="3"/>
      <c r="G740" s="3"/>
      <c r="H740" s="3"/>
    </row>
    <row r="741" spans="2:8" ht="13.2">
      <c r="B741" s="3"/>
      <c r="C741" s="3"/>
      <c r="D741" s="3"/>
      <c r="E741" s="3"/>
      <c r="F741" s="3"/>
      <c r="G741" s="3"/>
      <c r="H741" s="3"/>
    </row>
    <row r="742" spans="2:8" ht="13.2">
      <c r="B742" s="3"/>
      <c r="C742" s="3"/>
      <c r="D742" s="3"/>
      <c r="E742" s="3"/>
      <c r="F742" s="3"/>
      <c r="G742" s="3"/>
      <c r="H742" s="3"/>
    </row>
    <row r="743" spans="2:8" ht="13.2">
      <c r="B743" s="3"/>
      <c r="C743" s="3"/>
      <c r="D743" s="3"/>
      <c r="E743" s="3"/>
      <c r="F743" s="3"/>
      <c r="G743" s="3"/>
      <c r="H743" s="3"/>
    </row>
    <row r="744" spans="2:8" ht="13.2">
      <c r="B744" s="3"/>
      <c r="C744" s="3"/>
      <c r="D744" s="3"/>
      <c r="E744" s="3"/>
      <c r="F744" s="3"/>
      <c r="G744" s="3"/>
      <c r="H744" s="3"/>
    </row>
    <row r="745" spans="2:8" ht="13.2">
      <c r="B745" s="3"/>
      <c r="C745" s="3"/>
      <c r="D745" s="3"/>
      <c r="E745" s="3"/>
      <c r="F745" s="3"/>
      <c r="G745" s="3"/>
      <c r="H745" s="3"/>
    </row>
    <row r="746" spans="2:8" ht="13.2">
      <c r="B746" s="3"/>
      <c r="C746" s="3"/>
      <c r="D746" s="3"/>
      <c r="E746" s="3"/>
      <c r="F746" s="3"/>
      <c r="G746" s="3"/>
      <c r="H746" s="3"/>
    </row>
    <row r="747" spans="2:8" ht="13.2">
      <c r="B747" s="3"/>
      <c r="C747" s="3"/>
      <c r="D747" s="3"/>
      <c r="E747" s="3"/>
      <c r="F747" s="3"/>
      <c r="G747" s="3"/>
      <c r="H747" s="3"/>
    </row>
    <row r="748" spans="2:8" ht="13.2">
      <c r="B748" s="3"/>
      <c r="C748" s="3"/>
      <c r="D748" s="3"/>
      <c r="E748" s="3"/>
      <c r="F748" s="3"/>
      <c r="G748" s="3"/>
      <c r="H748" s="3"/>
    </row>
    <row r="749" spans="2:8" ht="13.2">
      <c r="B749" s="3"/>
      <c r="C749" s="3"/>
      <c r="D749" s="3"/>
      <c r="E749" s="3"/>
      <c r="F749" s="3"/>
      <c r="G749" s="3"/>
      <c r="H749" s="3"/>
    </row>
    <row r="750" spans="2:8" ht="13.2">
      <c r="B750" s="3"/>
      <c r="C750" s="3"/>
      <c r="D750" s="3"/>
      <c r="E750" s="3"/>
      <c r="F750" s="3"/>
      <c r="G750" s="3"/>
      <c r="H750" s="3"/>
    </row>
    <row r="751" spans="2:8" ht="13.2">
      <c r="B751" s="3"/>
      <c r="C751" s="3"/>
      <c r="D751" s="3"/>
      <c r="E751" s="3"/>
      <c r="F751" s="3"/>
      <c r="G751" s="3"/>
      <c r="H751" s="3"/>
    </row>
    <row r="752" spans="2:8" ht="13.2">
      <c r="B752" s="3"/>
      <c r="C752" s="3"/>
      <c r="D752" s="3"/>
      <c r="E752" s="3"/>
      <c r="F752" s="3"/>
      <c r="G752" s="3"/>
      <c r="H752" s="3"/>
    </row>
    <row r="753" spans="2:8" ht="13.2">
      <c r="B753" s="3"/>
      <c r="C753" s="3"/>
      <c r="D753" s="3"/>
      <c r="E753" s="3"/>
      <c r="F753" s="3"/>
      <c r="G753" s="3"/>
      <c r="H753" s="3"/>
    </row>
    <row r="754" spans="2:8" ht="13.2">
      <c r="B754" s="3"/>
      <c r="C754" s="3"/>
      <c r="D754" s="3"/>
      <c r="E754" s="3"/>
      <c r="F754" s="3"/>
      <c r="G754" s="3"/>
      <c r="H754" s="3"/>
    </row>
    <row r="755" spans="2:8" ht="13.2">
      <c r="B755" s="3"/>
      <c r="C755" s="3"/>
      <c r="D755" s="3"/>
      <c r="E755" s="3"/>
      <c r="F755" s="3"/>
      <c r="G755" s="3"/>
      <c r="H755" s="3"/>
    </row>
    <row r="756" spans="2:8" ht="13.2">
      <c r="B756" s="3"/>
      <c r="C756" s="3"/>
      <c r="D756" s="3"/>
      <c r="E756" s="3"/>
      <c r="F756" s="3"/>
      <c r="G756" s="3"/>
      <c r="H756" s="3"/>
    </row>
    <row r="757" spans="2:8" ht="13.2">
      <c r="B757" s="3"/>
      <c r="C757" s="3"/>
      <c r="D757" s="3"/>
      <c r="E757" s="3"/>
      <c r="F757" s="3"/>
      <c r="G757" s="3"/>
      <c r="H757" s="3"/>
    </row>
    <row r="758" spans="2:8" ht="13.2">
      <c r="B758" s="3"/>
      <c r="C758" s="3"/>
      <c r="D758" s="3"/>
      <c r="E758" s="3"/>
      <c r="F758" s="3"/>
      <c r="G758" s="3"/>
      <c r="H758" s="3"/>
    </row>
    <row r="759" spans="2:8" ht="13.2">
      <c r="B759" s="3"/>
      <c r="C759" s="3"/>
      <c r="D759" s="3"/>
      <c r="E759" s="3"/>
      <c r="F759" s="3"/>
      <c r="G759" s="3"/>
      <c r="H759" s="3"/>
    </row>
    <row r="760" spans="2:8" ht="13.2">
      <c r="B760" s="3"/>
      <c r="C760" s="3"/>
      <c r="D760" s="3"/>
      <c r="E760" s="3"/>
      <c r="F760" s="3"/>
      <c r="G760" s="3"/>
      <c r="H760" s="3"/>
    </row>
    <row r="761" spans="2:8" ht="13.2">
      <c r="B761" s="3"/>
      <c r="C761" s="3"/>
      <c r="D761" s="3"/>
      <c r="E761" s="3"/>
      <c r="F761" s="3"/>
      <c r="G761" s="3"/>
      <c r="H761" s="3"/>
    </row>
    <row r="762" spans="2:8" ht="13.2">
      <c r="B762" s="3"/>
      <c r="C762" s="3"/>
      <c r="D762" s="3"/>
      <c r="E762" s="3"/>
      <c r="F762" s="3"/>
      <c r="G762" s="3"/>
      <c r="H762" s="3"/>
    </row>
    <row r="763" spans="2:8" ht="13.2">
      <c r="B763" s="3"/>
      <c r="C763" s="3"/>
      <c r="D763" s="3"/>
      <c r="E763" s="3"/>
      <c r="F763" s="3"/>
      <c r="G763" s="3"/>
      <c r="H763" s="3"/>
    </row>
    <row r="764" spans="2:8" ht="13.2">
      <c r="B764" s="3"/>
      <c r="C764" s="3"/>
      <c r="D764" s="3"/>
      <c r="E764" s="3"/>
      <c r="F764" s="3"/>
      <c r="G764" s="3"/>
      <c r="H764" s="3"/>
    </row>
    <row r="765" spans="2:8" ht="13.2">
      <c r="B765" s="3"/>
      <c r="C765" s="3"/>
      <c r="D765" s="3"/>
      <c r="E765" s="3"/>
      <c r="F765" s="3"/>
      <c r="G765" s="3"/>
      <c r="H765" s="3"/>
    </row>
    <row r="766" spans="2:8" ht="13.2">
      <c r="B766" s="3"/>
      <c r="C766" s="3"/>
      <c r="D766" s="3"/>
      <c r="E766" s="3"/>
      <c r="F766" s="3"/>
      <c r="G766" s="3"/>
      <c r="H766" s="3"/>
    </row>
    <row r="767" spans="2:8" ht="13.2">
      <c r="B767" s="3"/>
      <c r="C767" s="3"/>
      <c r="D767" s="3"/>
      <c r="E767" s="3"/>
      <c r="F767" s="3"/>
      <c r="G767" s="3"/>
      <c r="H767" s="3"/>
    </row>
    <row r="768" spans="2:8" ht="13.2">
      <c r="B768" s="3"/>
      <c r="C768" s="3"/>
      <c r="D768" s="3"/>
      <c r="E768" s="3"/>
      <c r="F768" s="3"/>
      <c r="G768" s="3"/>
      <c r="H768" s="3"/>
    </row>
    <row r="769" spans="2:8" ht="13.2">
      <c r="B769" s="3"/>
      <c r="C769" s="3"/>
      <c r="D769" s="3"/>
      <c r="E769" s="3"/>
      <c r="F769" s="3"/>
      <c r="G769" s="3"/>
      <c r="H769" s="3"/>
    </row>
    <row r="770" spans="2:8" ht="13.2">
      <c r="B770" s="3"/>
      <c r="C770" s="3"/>
      <c r="D770" s="3"/>
      <c r="E770" s="3"/>
      <c r="F770" s="3"/>
      <c r="G770" s="3"/>
      <c r="H770" s="3"/>
    </row>
    <row r="771" spans="2:8" ht="13.2">
      <c r="B771" s="3"/>
      <c r="C771" s="3"/>
      <c r="D771" s="3"/>
      <c r="E771" s="3"/>
      <c r="F771" s="3"/>
      <c r="G771" s="3"/>
      <c r="H771" s="3"/>
    </row>
    <row r="772" spans="2:8" ht="13.2">
      <c r="B772" s="3"/>
      <c r="C772" s="3"/>
      <c r="D772" s="3"/>
      <c r="E772" s="3"/>
      <c r="F772" s="3"/>
      <c r="G772" s="3"/>
      <c r="H772" s="3"/>
    </row>
    <row r="773" spans="2:8" ht="13.2">
      <c r="B773" s="3"/>
      <c r="C773" s="3"/>
      <c r="D773" s="3"/>
      <c r="E773" s="3"/>
      <c r="F773" s="3"/>
      <c r="G773" s="3"/>
      <c r="H773" s="3"/>
    </row>
    <row r="774" spans="2:8" ht="13.2">
      <c r="B774" s="3"/>
      <c r="C774" s="3"/>
      <c r="D774" s="3"/>
      <c r="E774" s="3"/>
      <c r="F774" s="3"/>
      <c r="G774" s="3"/>
      <c r="H774" s="3"/>
    </row>
    <row r="775" spans="2:8" ht="13.2">
      <c r="B775" s="3"/>
      <c r="C775" s="3"/>
      <c r="D775" s="3"/>
      <c r="E775" s="3"/>
      <c r="F775" s="3"/>
      <c r="G775" s="3"/>
      <c r="H775" s="3"/>
    </row>
    <row r="776" spans="2:8" ht="13.2">
      <c r="B776" s="3"/>
      <c r="C776" s="3"/>
      <c r="D776" s="3"/>
      <c r="E776" s="3"/>
      <c r="F776" s="3"/>
      <c r="G776" s="3"/>
      <c r="H776" s="3"/>
    </row>
    <row r="777" spans="2:8" ht="13.2">
      <c r="B777" s="3"/>
      <c r="C777" s="3"/>
      <c r="D777" s="3"/>
      <c r="E777" s="3"/>
      <c r="F777" s="3"/>
      <c r="G777" s="3"/>
      <c r="H777" s="3"/>
    </row>
    <row r="778" spans="2:8" ht="13.2">
      <c r="B778" s="3"/>
      <c r="C778" s="3"/>
      <c r="D778" s="3"/>
      <c r="E778" s="3"/>
      <c r="F778" s="3"/>
      <c r="G778" s="3"/>
      <c r="H778" s="3"/>
    </row>
    <row r="779" spans="2:8" ht="13.2">
      <c r="B779" s="3"/>
      <c r="C779" s="3"/>
      <c r="D779" s="3"/>
      <c r="E779" s="3"/>
      <c r="F779" s="3"/>
      <c r="G779" s="3"/>
      <c r="H779" s="3"/>
    </row>
    <row r="780" spans="2:8" ht="13.2">
      <c r="B780" s="3"/>
      <c r="C780" s="3"/>
      <c r="D780" s="3"/>
      <c r="E780" s="3"/>
      <c r="F780" s="3"/>
      <c r="G780" s="3"/>
      <c r="H780" s="3"/>
    </row>
    <row r="781" spans="2:8" ht="13.2">
      <c r="B781" s="3"/>
      <c r="C781" s="3"/>
      <c r="D781" s="3"/>
      <c r="E781" s="3"/>
      <c r="F781" s="3"/>
      <c r="G781" s="3"/>
      <c r="H781" s="3"/>
    </row>
    <row r="782" spans="2:8" ht="13.2">
      <c r="B782" s="3"/>
      <c r="C782" s="3"/>
      <c r="D782" s="3"/>
      <c r="E782" s="3"/>
      <c r="F782" s="3"/>
      <c r="G782" s="3"/>
      <c r="H782" s="3"/>
    </row>
    <row r="783" spans="2:8" ht="13.2">
      <c r="B783" s="3"/>
      <c r="C783" s="3"/>
      <c r="D783" s="3"/>
      <c r="E783" s="3"/>
      <c r="F783" s="3"/>
      <c r="G783" s="3"/>
      <c r="H783" s="3"/>
    </row>
    <row r="784" spans="2:8" ht="13.2">
      <c r="B784" s="3"/>
      <c r="C784" s="3"/>
      <c r="D784" s="3"/>
      <c r="E784" s="3"/>
      <c r="F784" s="3"/>
      <c r="G784" s="3"/>
      <c r="H784" s="3"/>
    </row>
    <row r="785" spans="2:8" ht="13.2">
      <c r="B785" s="3"/>
      <c r="C785" s="3"/>
      <c r="D785" s="3"/>
      <c r="E785" s="3"/>
      <c r="F785" s="3"/>
      <c r="G785" s="3"/>
      <c r="H785" s="3"/>
    </row>
    <row r="786" spans="2:8" ht="13.2">
      <c r="B786" s="3"/>
      <c r="C786" s="3"/>
      <c r="D786" s="3"/>
      <c r="E786" s="3"/>
      <c r="F786" s="3"/>
      <c r="G786" s="3"/>
      <c r="H786" s="3"/>
    </row>
    <row r="787" spans="2:8" ht="13.2">
      <c r="B787" s="3"/>
      <c r="C787" s="3"/>
      <c r="D787" s="3"/>
      <c r="E787" s="3"/>
      <c r="F787" s="3"/>
      <c r="G787" s="3"/>
      <c r="H787" s="3"/>
    </row>
    <row r="788" spans="2:8" ht="13.2">
      <c r="B788" s="3"/>
      <c r="C788" s="3"/>
      <c r="D788" s="3"/>
      <c r="E788" s="3"/>
      <c r="F788" s="3"/>
      <c r="G788" s="3"/>
      <c r="H788" s="3"/>
    </row>
    <row r="789" spans="2:8" ht="13.2">
      <c r="B789" s="3"/>
      <c r="C789" s="3"/>
      <c r="D789" s="3"/>
      <c r="E789" s="3"/>
      <c r="F789" s="3"/>
      <c r="G789" s="3"/>
      <c r="H789" s="3"/>
    </row>
    <row r="790" spans="2:8" ht="13.2">
      <c r="B790" s="3"/>
      <c r="C790" s="3"/>
      <c r="D790" s="3"/>
      <c r="E790" s="3"/>
      <c r="F790" s="3"/>
      <c r="G790" s="3"/>
      <c r="H790" s="3"/>
    </row>
    <row r="791" spans="2:8" ht="13.2">
      <c r="B791" s="3"/>
      <c r="C791" s="3"/>
      <c r="D791" s="3"/>
      <c r="E791" s="3"/>
      <c r="F791" s="3"/>
      <c r="G791" s="3"/>
      <c r="H791" s="3"/>
    </row>
    <row r="792" spans="2:8" ht="13.2">
      <c r="B792" s="3"/>
      <c r="C792" s="3"/>
      <c r="D792" s="3"/>
      <c r="E792" s="3"/>
      <c r="F792" s="3"/>
      <c r="G792" s="3"/>
      <c r="H792" s="3"/>
    </row>
    <row r="793" spans="2:8" ht="13.2">
      <c r="B793" s="3"/>
      <c r="C793" s="3"/>
      <c r="D793" s="3"/>
      <c r="E793" s="3"/>
      <c r="F793" s="3"/>
      <c r="G793" s="3"/>
      <c r="H793" s="3"/>
    </row>
    <row r="794" spans="2:8" ht="13.2">
      <c r="B794" s="3"/>
      <c r="C794" s="3"/>
      <c r="D794" s="3"/>
      <c r="E794" s="3"/>
      <c r="F794" s="3"/>
      <c r="G794" s="3"/>
      <c r="H794" s="3"/>
    </row>
    <row r="795" spans="2:8" ht="13.2">
      <c r="B795" s="3"/>
      <c r="C795" s="3"/>
      <c r="D795" s="3"/>
      <c r="E795" s="3"/>
      <c r="F795" s="3"/>
      <c r="G795" s="3"/>
      <c r="H795" s="3"/>
    </row>
    <row r="796" spans="2:8" ht="13.2">
      <c r="B796" s="3"/>
      <c r="C796" s="3"/>
      <c r="D796" s="3"/>
      <c r="E796" s="3"/>
      <c r="F796" s="3"/>
      <c r="G796" s="3"/>
      <c r="H796" s="3"/>
    </row>
    <row r="797" spans="2:8" ht="13.2">
      <c r="B797" s="3"/>
      <c r="C797" s="3"/>
      <c r="D797" s="3"/>
      <c r="E797" s="3"/>
      <c r="F797" s="3"/>
      <c r="G797" s="3"/>
      <c r="H797" s="3"/>
    </row>
    <row r="798" spans="2:8" ht="13.2">
      <c r="B798" s="3"/>
      <c r="C798" s="3"/>
      <c r="D798" s="3"/>
      <c r="E798" s="3"/>
      <c r="F798" s="3"/>
      <c r="G798" s="3"/>
      <c r="H798" s="3"/>
    </row>
    <row r="799" spans="2:8" ht="13.2">
      <c r="B799" s="3"/>
      <c r="C799" s="3"/>
      <c r="D799" s="3"/>
      <c r="E799" s="3"/>
      <c r="F799" s="3"/>
      <c r="G799" s="3"/>
      <c r="H799" s="3"/>
    </row>
    <row r="800" spans="2:8" ht="13.2">
      <c r="B800" s="3"/>
      <c r="C800" s="3"/>
      <c r="D800" s="3"/>
      <c r="E800" s="3"/>
      <c r="F800" s="3"/>
      <c r="G800" s="3"/>
      <c r="H800" s="3"/>
    </row>
    <row r="801" spans="2:8" ht="13.2">
      <c r="B801" s="3"/>
      <c r="C801" s="3"/>
      <c r="D801" s="3"/>
      <c r="E801" s="3"/>
      <c r="F801" s="3"/>
      <c r="G801" s="3"/>
      <c r="H801" s="3"/>
    </row>
    <row r="802" spans="2:8" ht="13.2">
      <c r="B802" s="3"/>
      <c r="C802" s="3"/>
      <c r="D802" s="3"/>
      <c r="E802" s="3"/>
      <c r="F802" s="3"/>
      <c r="G802" s="3"/>
      <c r="H802" s="3"/>
    </row>
    <row r="803" spans="2:8" ht="13.2">
      <c r="B803" s="3"/>
      <c r="C803" s="3"/>
      <c r="D803" s="3"/>
      <c r="E803" s="3"/>
      <c r="F803" s="3"/>
      <c r="G803" s="3"/>
      <c r="H803" s="3"/>
    </row>
    <row r="804" spans="2:8" ht="13.2">
      <c r="B804" s="3"/>
      <c r="C804" s="3"/>
      <c r="D804" s="3"/>
      <c r="E804" s="3"/>
      <c r="F804" s="3"/>
      <c r="G804" s="3"/>
      <c r="H804" s="3"/>
    </row>
    <row r="805" spans="2:8" ht="13.2">
      <c r="B805" s="3"/>
      <c r="C805" s="3"/>
      <c r="D805" s="3"/>
      <c r="E805" s="3"/>
      <c r="F805" s="3"/>
      <c r="G805" s="3"/>
      <c r="H805" s="3"/>
    </row>
    <row r="806" spans="2:8" ht="13.2">
      <c r="B806" s="3"/>
      <c r="C806" s="3"/>
      <c r="D806" s="3"/>
      <c r="E806" s="3"/>
      <c r="F806" s="3"/>
      <c r="G806" s="3"/>
      <c r="H806" s="3"/>
    </row>
    <row r="807" spans="2:8" ht="13.2">
      <c r="B807" s="3"/>
      <c r="C807" s="3"/>
      <c r="D807" s="3"/>
      <c r="E807" s="3"/>
      <c r="F807" s="3"/>
      <c r="G807" s="3"/>
      <c r="H807" s="3"/>
    </row>
    <row r="808" spans="2:8" ht="13.2">
      <c r="B808" s="3"/>
      <c r="C808" s="3"/>
      <c r="D808" s="3"/>
      <c r="E808" s="3"/>
      <c r="F808" s="3"/>
      <c r="G808" s="3"/>
      <c r="H808" s="3"/>
    </row>
    <row r="809" spans="2:8" ht="13.2">
      <c r="B809" s="3"/>
      <c r="C809" s="3"/>
      <c r="D809" s="3"/>
      <c r="E809" s="3"/>
      <c r="F809" s="3"/>
      <c r="G809" s="3"/>
      <c r="H809" s="3"/>
    </row>
    <row r="810" spans="2:8" ht="13.2">
      <c r="B810" s="3"/>
      <c r="C810" s="3"/>
      <c r="D810" s="3"/>
      <c r="E810" s="3"/>
      <c r="F810" s="3"/>
      <c r="G810" s="3"/>
      <c r="H810" s="3"/>
    </row>
    <row r="811" spans="2:8" ht="13.2">
      <c r="B811" s="3"/>
      <c r="C811" s="3"/>
      <c r="D811" s="3"/>
      <c r="E811" s="3"/>
      <c r="F811" s="3"/>
      <c r="G811" s="3"/>
      <c r="H811" s="3"/>
    </row>
    <row r="812" spans="2:8" ht="13.2">
      <c r="B812" s="3"/>
      <c r="C812" s="3"/>
      <c r="D812" s="3"/>
      <c r="E812" s="3"/>
      <c r="F812" s="3"/>
      <c r="G812" s="3"/>
      <c r="H812" s="3"/>
    </row>
    <row r="813" spans="2:8" ht="13.2">
      <c r="B813" s="3"/>
      <c r="C813" s="3"/>
      <c r="D813" s="3"/>
      <c r="E813" s="3"/>
      <c r="F813" s="3"/>
      <c r="G813" s="3"/>
      <c r="H813" s="3"/>
    </row>
    <row r="814" spans="2:8" ht="13.2">
      <c r="B814" s="3"/>
      <c r="C814" s="3"/>
      <c r="D814" s="3"/>
      <c r="E814" s="3"/>
      <c r="F814" s="3"/>
      <c r="G814" s="3"/>
      <c r="H814" s="3"/>
    </row>
    <row r="815" spans="2:8" ht="13.2">
      <c r="B815" s="3"/>
      <c r="C815" s="3"/>
      <c r="D815" s="3"/>
      <c r="E815" s="3"/>
      <c r="F815" s="3"/>
      <c r="G815" s="3"/>
      <c r="H815" s="3"/>
    </row>
    <row r="816" spans="2:8" ht="13.2">
      <c r="B816" s="3"/>
      <c r="C816" s="3"/>
      <c r="D816" s="3"/>
      <c r="E816" s="3"/>
      <c r="F816" s="3"/>
      <c r="G816" s="3"/>
      <c r="H816" s="3"/>
    </row>
    <row r="817" spans="2:8" ht="13.2">
      <c r="B817" s="3"/>
      <c r="C817" s="3"/>
      <c r="D817" s="3"/>
      <c r="E817" s="3"/>
      <c r="F817" s="3"/>
      <c r="G817" s="3"/>
      <c r="H817" s="3"/>
    </row>
    <row r="818" spans="2:8" ht="13.2">
      <c r="B818" s="3"/>
      <c r="C818" s="3"/>
      <c r="D818" s="3"/>
      <c r="E818" s="3"/>
      <c r="F818" s="3"/>
      <c r="G818" s="3"/>
      <c r="H818" s="3"/>
    </row>
    <row r="819" spans="2:8" ht="13.2">
      <c r="B819" s="3"/>
      <c r="C819" s="3"/>
      <c r="D819" s="3"/>
      <c r="E819" s="3"/>
      <c r="F819" s="3"/>
      <c r="G819" s="3"/>
      <c r="H819" s="3"/>
    </row>
    <row r="820" spans="2:8" ht="13.2">
      <c r="B820" s="3"/>
      <c r="C820" s="3"/>
      <c r="D820" s="3"/>
      <c r="E820" s="3"/>
      <c r="F820" s="3"/>
      <c r="G820" s="3"/>
      <c r="H820" s="3"/>
    </row>
    <row r="821" spans="2:8" ht="13.2">
      <c r="B821" s="3"/>
      <c r="C821" s="3"/>
      <c r="D821" s="3"/>
      <c r="E821" s="3"/>
      <c r="F821" s="3"/>
      <c r="G821" s="3"/>
      <c r="H821" s="3"/>
    </row>
    <row r="822" spans="2:8" ht="13.2">
      <c r="B822" s="3"/>
      <c r="C822" s="3"/>
      <c r="D822" s="3"/>
      <c r="E822" s="3"/>
      <c r="F822" s="3"/>
      <c r="G822" s="3"/>
      <c r="H822" s="3"/>
    </row>
    <row r="823" spans="2:8" ht="13.2">
      <c r="B823" s="3"/>
      <c r="C823" s="3"/>
      <c r="D823" s="3"/>
      <c r="E823" s="3"/>
      <c r="F823" s="3"/>
      <c r="G823" s="3"/>
      <c r="H823" s="3"/>
    </row>
    <row r="824" spans="2:8" ht="13.2">
      <c r="B824" s="3"/>
      <c r="C824" s="3"/>
      <c r="D824" s="3"/>
      <c r="E824" s="3"/>
      <c r="F824" s="3"/>
      <c r="G824" s="3"/>
      <c r="H824" s="3"/>
    </row>
    <row r="825" spans="2:8" ht="13.2">
      <c r="B825" s="3"/>
      <c r="C825" s="3"/>
      <c r="D825" s="3"/>
      <c r="E825" s="3"/>
      <c r="F825" s="3"/>
      <c r="G825" s="3"/>
      <c r="H825" s="3"/>
    </row>
    <row r="826" spans="2:8" ht="13.2">
      <c r="B826" s="3"/>
      <c r="C826" s="3"/>
      <c r="D826" s="3"/>
      <c r="E826" s="3"/>
      <c r="F826" s="3"/>
      <c r="G826" s="3"/>
      <c r="H826" s="3"/>
    </row>
    <row r="827" spans="2:8" ht="13.2">
      <c r="B827" s="3"/>
      <c r="C827" s="3"/>
      <c r="D827" s="3"/>
      <c r="E827" s="3"/>
      <c r="F827" s="3"/>
      <c r="G827" s="3"/>
      <c r="H827" s="3"/>
    </row>
    <row r="828" spans="2:8" ht="13.2">
      <c r="B828" s="3"/>
      <c r="C828" s="3"/>
      <c r="D828" s="3"/>
      <c r="E828" s="3"/>
      <c r="F828" s="3"/>
      <c r="G828" s="3"/>
      <c r="H828" s="3"/>
    </row>
    <row r="829" spans="2:8" ht="13.2">
      <c r="B829" s="3"/>
      <c r="C829" s="3"/>
      <c r="D829" s="3"/>
      <c r="E829" s="3"/>
      <c r="F829" s="3"/>
      <c r="G829" s="3"/>
      <c r="H829" s="3"/>
    </row>
    <row r="830" spans="2:8" ht="13.2">
      <c r="B830" s="3"/>
      <c r="C830" s="3"/>
      <c r="D830" s="3"/>
      <c r="E830" s="3"/>
      <c r="F830" s="3"/>
      <c r="G830" s="3"/>
      <c r="H830" s="3"/>
    </row>
    <row r="831" spans="2:8" ht="13.2">
      <c r="B831" s="3"/>
      <c r="C831" s="3"/>
      <c r="D831" s="3"/>
      <c r="E831" s="3"/>
      <c r="F831" s="3"/>
      <c r="G831" s="3"/>
      <c r="H831" s="3"/>
    </row>
    <row r="832" spans="2:8" ht="13.2">
      <c r="B832" s="3"/>
      <c r="C832" s="3"/>
      <c r="D832" s="3"/>
      <c r="E832" s="3"/>
      <c r="F832" s="3"/>
      <c r="G832" s="3"/>
      <c r="H832" s="3"/>
    </row>
    <row r="833" spans="2:8" ht="13.2">
      <c r="B833" s="3"/>
      <c r="C833" s="3"/>
      <c r="D833" s="3"/>
      <c r="E833" s="3"/>
      <c r="F833" s="3"/>
      <c r="G833" s="3"/>
      <c r="H833" s="3"/>
    </row>
    <row r="834" spans="2:8" ht="13.2">
      <c r="B834" s="3"/>
      <c r="C834" s="3"/>
      <c r="D834" s="3"/>
      <c r="E834" s="3"/>
      <c r="F834" s="3"/>
      <c r="G834" s="3"/>
      <c r="H834" s="3"/>
    </row>
    <row r="835" spans="2:8" ht="13.2">
      <c r="B835" s="3"/>
      <c r="C835" s="3"/>
      <c r="D835" s="3"/>
      <c r="E835" s="3"/>
      <c r="F835" s="3"/>
      <c r="G835" s="3"/>
      <c r="H835" s="3"/>
    </row>
    <row r="836" spans="2:8" ht="13.2">
      <c r="B836" s="3"/>
      <c r="C836" s="3"/>
      <c r="D836" s="3"/>
      <c r="E836" s="3"/>
      <c r="F836" s="3"/>
      <c r="G836" s="3"/>
      <c r="H836" s="3"/>
    </row>
    <row r="837" spans="2:8" ht="13.2">
      <c r="B837" s="3"/>
      <c r="C837" s="3"/>
      <c r="D837" s="3"/>
      <c r="E837" s="3"/>
      <c r="F837" s="3"/>
      <c r="G837" s="3"/>
      <c r="H837" s="3"/>
    </row>
    <row r="838" spans="2:8" ht="13.2">
      <c r="B838" s="3"/>
      <c r="C838" s="3"/>
      <c r="D838" s="3"/>
      <c r="E838" s="3"/>
      <c r="F838" s="3"/>
      <c r="G838" s="3"/>
      <c r="H838" s="3"/>
    </row>
    <row r="839" spans="2:8" ht="13.2">
      <c r="B839" s="3"/>
      <c r="C839" s="3"/>
      <c r="D839" s="3"/>
      <c r="E839" s="3"/>
      <c r="F839" s="3"/>
      <c r="G839" s="3"/>
      <c r="H839" s="3"/>
    </row>
    <row r="840" spans="2:8" ht="13.2">
      <c r="B840" s="3"/>
      <c r="C840" s="3"/>
      <c r="D840" s="3"/>
      <c r="E840" s="3"/>
      <c r="F840" s="3"/>
      <c r="G840" s="3"/>
      <c r="H840" s="3"/>
    </row>
    <row r="841" spans="2:8" ht="13.2">
      <c r="B841" s="3"/>
      <c r="C841" s="3"/>
      <c r="D841" s="3"/>
      <c r="E841" s="3"/>
      <c r="F841" s="3"/>
      <c r="G841" s="3"/>
      <c r="H841" s="3"/>
    </row>
    <row r="842" spans="2:8" ht="13.2">
      <c r="B842" s="3"/>
      <c r="C842" s="3"/>
      <c r="D842" s="3"/>
      <c r="E842" s="3"/>
      <c r="F842" s="3"/>
      <c r="G842" s="3"/>
      <c r="H842" s="3"/>
    </row>
    <row r="843" spans="2:8" ht="13.2">
      <c r="B843" s="3"/>
      <c r="C843" s="3"/>
      <c r="D843" s="3"/>
      <c r="E843" s="3"/>
      <c r="F843" s="3"/>
      <c r="G843" s="3"/>
      <c r="H843" s="3"/>
    </row>
    <row r="844" spans="2:8" ht="13.2">
      <c r="B844" s="3"/>
      <c r="C844" s="3"/>
      <c r="D844" s="3"/>
      <c r="E844" s="3"/>
      <c r="F844" s="3"/>
      <c r="G844" s="3"/>
      <c r="H844" s="3"/>
    </row>
    <row r="845" spans="2:8" ht="13.2">
      <c r="B845" s="3"/>
      <c r="C845" s="3"/>
      <c r="D845" s="3"/>
      <c r="E845" s="3"/>
      <c r="F845" s="3"/>
      <c r="G845" s="3"/>
      <c r="H845" s="3"/>
    </row>
    <row r="846" spans="2:8" ht="13.2">
      <c r="B846" s="3"/>
      <c r="C846" s="3"/>
      <c r="D846" s="3"/>
      <c r="E846" s="3"/>
      <c r="F846" s="3"/>
      <c r="G846" s="3"/>
      <c r="H846" s="3"/>
    </row>
    <row r="847" spans="2:8" ht="13.2">
      <c r="B847" s="3"/>
      <c r="C847" s="3"/>
      <c r="D847" s="3"/>
      <c r="E847" s="3"/>
      <c r="F847" s="3"/>
      <c r="G847" s="3"/>
      <c r="H847" s="3"/>
    </row>
    <row r="848" spans="2:8" ht="13.2">
      <c r="B848" s="3"/>
      <c r="C848" s="3"/>
      <c r="D848" s="3"/>
      <c r="E848" s="3"/>
      <c r="F848" s="3"/>
      <c r="G848" s="3"/>
      <c r="H848" s="3"/>
    </row>
    <row r="849" spans="2:8" ht="13.2">
      <c r="B849" s="3"/>
      <c r="C849" s="3"/>
      <c r="D849" s="3"/>
      <c r="E849" s="3"/>
      <c r="F849" s="3"/>
      <c r="G849" s="3"/>
      <c r="H849" s="3"/>
    </row>
    <row r="850" spans="2:8" ht="13.2">
      <c r="B850" s="3"/>
      <c r="C850" s="3"/>
      <c r="D850" s="3"/>
      <c r="E850" s="3"/>
      <c r="F850" s="3"/>
      <c r="G850" s="3"/>
      <c r="H850" s="3"/>
    </row>
    <row r="851" spans="2:8" ht="13.2">
      <c r="B851" s="3"/>
      <c r="C851" s="3"/>
      <c r="D851" s="3"/>
      <c r="E851" s="3"/>
      <c r="F851" s="3"/>
      <c r="G851" s="3"/>
      <c r="H851" s="3"/>
    </row>
    <row r="852" spans="2:8" ht="13.2">
      <c r="B852" s="3"/>
      <c r="C852" s="3"/>
      <c r="D852" s="3"/>
      <c r="E852" s="3"/>
      <c r="F852" s="3"/>
      <c r="G852" s="3"/>
      <c r="H852" s="3"/>
    </row>
    <row r="853" spans="2:8" ht="13.2">
      <c r="B853" s="3"/>
      <c r="C853" s="3"/>
      <c r="D853" s="3"/>
      <c r="E853" s="3"/>
      <c r="F853" s="3"/>
      <c r="G853" s="3"/>
      <c r="H853" s="3"/>
    </row>
    <row r="854" spans="2:8" ht="13.2">
      <c r="B854" s="3"/>
      <c r="C854" s="3"/>
      <c r="D854" s="3"/>
      <c r="E854" s="3"/>
      <c r="F854" s="3"/>
      <c r="G854" s="3"/>
      <c r="H854" s="3"/>
    </row>
    <row r="855" spans="2:8" ht="13.2">
      <c r="B855" s="3"/>
      <c r="C855" s="3"/>
      <c r="D855" s="3"/>
      <c r="E855" s="3"/>
      <c r="F855" s="3"/>
      <c r="G855" s="3"/>
      <c r="H855" s="3"/>
    </row>
    <row r="856" spans="2:8" ht="13.2">
      <c r="B856" s="3"/>
      <c r="C856" s="3"/>
      <c r="D856" s="3"/>
      <c r="E856" s="3"/>
      <c r="F856" s="3"/>
      <c r="G856" s="3"/>
      <c r="H856" s="3"/>
    </row>
    <row r="857" spans="2:8" ht="13.2">
      <c r="B857" s="3"/>
      <c r="C857" s="3"/>
      <c r="D857" s="3"/>
      <c r="E857" s="3"/>
      <c r="F857" s="3"/>
      <c r="G857" s="3"/>
      <c r="H857" s="3"/>
    </row>
    <row r="858" spans="2:8" ht="13.2">
      <c r="B858" s="3"/>
      <c r="C858" s="3"/>
      <c r="D858" s="3"/>
      <c r="E858" s="3"/>
      <c r="F858" s="3"/>
      <c r="G858" s="3"/>
      <c r="H858" s="3"/>
    </row>
    <row r="859" spans="2:8" ht="13.2">
      <c r="B859" s="3"/>
      <c r="C859" s="3"/>
      <c r="D859" s="3"/>
      <c r="E859" s="3"/>
      <c r="F859" s="3"/>
      <c r="G859" s="3"/>
      <c r="H859" s="3"/>
    </row>
    <row r="860" spans="2:8" ht="13.2">
      <c r="B860" s="3"/>
      <c r="C860" s="3"/>
      <c r="D860" s="3"/>
      <c r="E860" s="3"/>
      <c r="F860" s="3"/>
      <c r="G860" s="3"/>
      <c r="H860" s="3"/>
    </row>
    <row r="861" spans="2:8" ht="13.2">
      <c r="B861" s="3"/>
      <c r="C861" s="3"/>
      <c r="D861" s="3"/>
      <c r="E861" s="3"/>
      <c r="F861" s="3"/>
      <c r="G861" s="3"/>
      <c r="H861" s="3"/>
    </row>
    <row r="862" spans="2:8" ht="13.2">
      <c r="B862" s="3"/>
      <c r="C862" s="3"/>
      <c r="D862" s="3"/>
      <c r="E862" s="3"/>
      <c r="F862" s="3"/>
      <c r="G862" s="3"/>
      <c r="H862" s="3"/>
    </row>
    <row r="863" spans="2:8" ht="13.2">
      <c r="B863" s="3"/>
      <c r="C863" s="3"/>
      <c r="D863" s="3"/>
      <c r="E863" s="3"/>
      <c r="F863" s="3"/>
      <c r="G863" s="3"/>
      <c r="H863" s="3"/>
    </row>
    <row r="864" spans="2:8" ht="13.2">
      <c r="B864" s="3"/>
      <c r="C864" s="3"/>
      <c r="D864" s="3"/>
      <c r="E864" s="3"/>
      <c r="F864" s="3"/>
      <c r="G864" s="3"/>
      <c r="H864" s="3"/>
    </row>
    <row r="865" spans="2:8" ht="13.2">
      <c r="B865" s="3"/>
      <c r="C865" s="3"/>
      <c r="D865" s="3"/>
      <c r="E865" s="3"/>
      <c r="F865" s="3"/>
      <c r="G865" s="3"/>
      <c r="H865" s="3"/>
    </row>
    <row r="866" spans="2:8" ht="13.2">
      <c r="B866" s="3"/>
      <c r="C866" s="3"/>
      <c r="D866" s="3"/>
      <c r="E866" s="3"/>
      <c r="F866" s="3"/>
      <c r="G866" s="3"/>
      <c r="H866" s="3"/>
    </row>
    <row r="867" spans="2:8" ht="13.2">
      <c r="B867" s="3"/>
      <c r="C867" s="3"/>
      <c r="D867" s="3"/>
      <c r="E867" s="3"/>
      <c r="F867" s="3"/>
      <c r="G867" s="3"/>
      <c r="H867" s="3"/>
    </row>
    <row r="868" spans="2:8" ht="13.2">
      <c r="B868" s="3"/>
      <c r="C868" s="3"/>
      <c r="D868" s="3"/>
      <c r="E868" s="3"/>
      <c r="F868" s="3"/>
      <c r="G868" s="3"/>
      <c r="H868" s="3"/>
    </row>
    <row r="869" spans="2:8" ht="13.2">
      <c r="B869" s="3"/>
      <c r="C869" s="3"/>
      <c r="D869" s="3"/>
      <c r="E869" s="3"/>
      <c r="F869" s="3"/>
      <c r="G869" s="3"/>
      <c r="H869" s="3"/>
    </row>
    <row r="870" spans="2:8" ht="13.2">
      <c r="B870" s="3"/>
      <c r="C870" s="3"/>
      <c r="D870" s="3"/>
      <c r="E870" s="3"/>
      <c r="F870" s="3"/>
      <c r="G870" s="3"/>
      <c r="H870" s="3"/>
    </row>
    <row r="871" spans="2:8" ht="13.2">
      <c r="B871" s="3"/>
      <c r="C871" s="3"/>
      <c r="D871" s="3"/>
      <c r="E871" s="3"/>
      <c r="F871" s="3"/>
      <c r="G871" s="3"/>
      <c r="H871" s="3"/>
    </row>
    <row r="872" spans="2:8" ht="13.2">
      <c r="B872" s="3"/>
      <c r="C872" s="3"/>
      <c r="D872" s="3"/>
      <c r="E872" s="3"/>
      <c r="F872" s="3"/>
      <c r="G872" s="3"/>
      <c r="H872" s="3"/>
    </row>
    <row r="873" spans="2:8" ht="13.2">
      <c r="B873" s="3"/>
      <c r="C873" s="3"/>
      <c r="D873" s="3"/>
      <c r="E873" s="3"/>
      <c r="F873" s="3"/>
      <c r="G873" s="3"/>
      <c r="H873" s="3"/>
    </row>
    <row r="874" spans="2:8" ht="13.2">
      <c r="B874" s="3"/>
      <c r="C874" s="3"/>
      <c r="D874" s="3"/>
      <c r="E874" s="3"/>
      <c r="F874" s="3"/>
      <c r="G874" s="3"/>
      <c r="H874" s="3"/>
    </row>
    <row r="875" spans="2:8" ht="13.2">
      <c r="B875" s="3"/>
      <c r="C875" s="3"/>
      <c r="D875" s="3"/>
      <c r="E875" s="3"/>
      <c r="F875" s="3"/>
      <c r="G875" s="3"/>
      <c r="H875" s="3"/>
    </row>
    <row r="876" spans="2:8" ht="13.2">
      <c r="B876" s="3"/>
      <c r="C876" s="3"/>
      <c r="D876" s="3"/>
      <c r="E876" s="3"/>
      <c r="F876" s="3"/>
      <c r="G876" s="3"/>
      <c r="H876" s="3"/>
    </row>
    <row r="877" spans="2:8" ht="13.2">
      <c r="B877" s="3"/>
      <c r="C877" s="3"/>
      <c r="D877" s="3"/>
      <c r="E877" s="3"/>
      <c r="F877" s="3"/>
      <c r="G877" s="3"/>
      <c r="H877" s="3"/>
    </row>
    <row r="878" spans="2:8" ht="13.2">
      <c r="B878" s="3"/>
      <c r="C878" s="3"/>
      <c r="D878" s="3"/>
      <c r="E878" s="3"/>
      <c r="F878" s="3"/>
      <c r="G878" s="3"/>
      <c r="H878" s="3"/>
    </row>
    <row r="879" spans="2:8" ht="13.2">
      <c r="B879" s="3"/>
      <c r="C879" s="3"/>
      <c r="D879" s="3"/>
      <c r="E879" s="3"/>
      <c r="F879" s="3"/>
      <c r="G879" s="3"/>
      <c r="H879" s="3"/>
    </row>
    <row r="880" spans="2:8" ht="13.2">
      <c r="B880" s="3"/>
      <c r="C880" s="3"/>
      <c r="D880" s="3"/>
      <c r="E880" s="3"/>
      <c r="F880" s="3"/>
      <c r="G880" s="3"/>
      <c r="H880" s="3"/>
    </row>
    <row r="881" spans="2:8" ht="13.2">
      <c r="B881" s="3"/>
      <c r="C881" s="3"/>
      <c r="D881" s="3"/>
      <c r="E881" s="3"/>
      <c r="F881" s="3"/>
      <c r="G881" s="3"/>
      <c r="H881" s="3"/>
    </row>
    <row r="882" spans="2:8" ht="13.2">
      <c r="B882" s="3"/>
      <c r="C882" s="3"/>
      <c r="D882" s="3"/>
      <c r="E882" s="3"/>
      <c r="F882" s="3"/>
      <c r="G882" s="3"/>
      <c r="H882" s="3"/>
    </row>
    <row r="883" spans="2:8" ht="13.2">
      <c r="B883" s="3"/>
      <c r="C883" s="3"/>
      <c r="D883" s="3"/>
      <c r="E883" s="3"/>
      <c r="F883" s="3"/>
      <c r="G883" s="3"/>
      <c r="H883" s="3"/>
    </row>
    <row r="884" spans="2:8" ht="13.2">
      <c r="B884" s="3"/>
      <c r="C884" s="3"/>
      <c r="D884" s="3"/>
      <c r="E884" s="3"/>
      <c r="F884" s="3"/>
      <c r="G884" s="3"/>
      <c r="H884" s="3"/>
    </row>
    <row r="885" spans="2:8" ht="13.2">
      <c r="B885" s="3"/>
      <c r="C885" s="3"/>
      <c r="D885" s="3"/>
      <c r="E885" s="3"/>
      <c r="F885" s="3"/>
      <c r="G885" s="3"/>
      <c r="H885" s="3"/>
    </row>
    <row r="886" spans="2:8" ht="13.2">
      <c r="B886" s="3"/>
      <c r="C886" s="3"/>
      <c r="D886" s="3"/>
      <c r="E886" s="3"/>
      <c r="F886" s="3"/>
      <c r="G886" s="3"/>
      <c r="H886" s="3"/>
    </row>
    <row r="887" spans="2:8" ht="13.2">
      <c r="B887" s="3"/>
      <c r="C887" s="3"/>
      <c r="D887" s="3"/>
      <c r="E887" s="3"/>
      <c r="F887" s="3"/>
      <c r="G887" s="3"/>
      <c r="H887" s="3"/>
    </row>
    <row r="888" spans="2:8" ht="13.2">
      <c r="B888" s="3"/>
      <c r="C888" s="3"/>
      <c r="D888" s="3"/>
      <c r="E888" s="3"/>
      <c r="F888" s="3"/>
      <c r="G888" s="3"/>
      <c r="H888" s="3"/>
    </row>
    <row r="889" spans="2:8" ht="13.2">
      <c r="B889" s="3"/>
      <c r="C889" s="3"/>
      <c r="D889" s="3"/>
      <c r="E889" s="3"/>
      <c r="F889" s="3"/>
      <c r="G889" s="3"/>
      <c r="H889" s="3"/>
    </row>
    <row r="890" spans="2:8" ht="13.2">
      <c r="B890" s="3"/>
      <c r="C890" s="3"/>
      <c r="D890" s="3"/>
      <c r="E890" s="3"/>
      <c r="F890" s="3"/>
      <c r="G890" s="3"/>
      <c r="H890" s="3"/>
    </row>
    <row r="891" spans="2:8" ht="13.2">
      <c r="B891" s="3"/>
      <c r="C891" s="3"/>
      <c r="D891" s="3"/>
      <c r="E891" s="3"/>
      <c r="F891" s="3"/>
      <c r="G891" s="3"/>
      <c r="H891" s="3"/>
    </row>
    <row r="892" spans="2:8" ht="13.2">
      <c r="B892" s="3"/>
      <c r="C892" s="3"/>
      <c r="D892" s="3"/>
      <c r="E892" s="3"/>
      <c r="F892" s="3"/>
      <c r="G892" s="3"/>
      <c r="H892" s="3"/>
    </row>
    <row r="893" spans="2:8" ht="13.2">
      <c r="B893" s="3"/>
      <c r="C893" s="3"/>
      <c r="D893" s="3"/>
      <c r="E893" s="3"/>
      <c r="F893" s="3"/>
      <c r="G893" s="3"/>
      <c r="H893" s="3"/>
    </row>
    <row r="894" spans="2:8" ht="13.2">
      <c r="B894" s="3"/>
      <c r="C894" s="3"/>
      <c r="D894" s="3"/>
      <c r="E894" s="3"/>
      <c r="F894" s="3"/>
      <c r="G894" s="3"/>
      <c r="H894" s="3"/>
    </row>
    <row r="895" spans="2:8" ht="13.2">
      <c r="B895" s="3"/>
      <c r="C895" s="3"/>
      <c r="D895" s="3"/>
      <c r="E895" s="3"/>
      <c r="F895" s="3"/>
      <c r="G895" s="3"/>
      <c r="H895" s="3"/>
    </row>
    <row r="896" spans="2:8" ht="13.2">
      <c r="B896" s="3"/>
      <c r="C896" s="3"/>
      <c r="D896" s="3"/>
      <c r="E896" s="3"/>
      <c r="F896" s="3"/>
      <c r="G896" s="3"/>
      <c r="H896" s="3"/>
    </row>
    <row r="897" spans="2:8" ht="13.2">
      <c r="B897" s="3"/>
      <c r="C897" s="3"/>
      <c r="D897" s="3"/>
      <c r="E897" s="3"/>
      <c r="F897" s="3"/>
      <c r="G897" s="3"/>
      <c r="H897" s="3"/>
    </row>
    <row r="898" spans="2:8" ht="13.2">
      <c r="B898" s="3"/>
      <c r="C898" s="3"/>
      <c r="D898" s="3"/>
      <c r="E898" s="3"/>
      <c r="F898" s="3"/>
      <c r="G898" s="3"/>
      <c r="H898" s="3"/>
    </row>
    <row r="899" spans="2:8" ht="13.2">
      <c r="B899" s="3"/>
      <c r="C899" s="3"/>
      <c r="D899" s="3"/>
      <c r="E899" s="3"/>
      <c r="F899" s="3"/>
      <c r="G899" s="3"/>
      <c r="H899" s="3"/>
    </row>
    <row r="900" spans="2:8" ht="13.2">
      <c r="B900" s="3"/>
      <c r="C900" s="3"/>
      <c r="D900" s="3"/>
      <c r="E900" s="3"/>
      <c r="F900" s="3"/>
      <c r="G900" s="3"/>
      <c r="H900" s="3"/>
    </row>
    <row r="901" spans="2:8" ht="13.2">
      <c r="B901" s="3"/>
      <c r="C901" s="3"/>
      <c r="D901" s="3"/>
      <c r="E901" s="3"/>
      <c r="F901" s="3"/>
      <c r="G901" s="3"/>
      <c r="H901" s="3"/>
    </row>
    <row r="902" spans="2:8" ht="13.2">
      <c r="B902" s="3"/>
      <c r="C902" s="3"/>
      <c r="D902" s="3"/>
      <c r="E902" s="3"/>
      <c r="F902" s="3"/>
      <c r="G902" s="3"/>
      <c r="H902" s="3"/>
    </row>
    <row r="903" spans="2:8" ht="13.2">
      <c r="B903" s="3"/>
      <c r="C903" s="3"/>
      <c r="D903" s="3"/>
      <c r="E903" s="3"/>
      <c r="F903" s="3"/>
      <c r="G903" s="3"/>
      <c r="H903" s="3"/>
    </row>
    <row r="904" spans="2:8" ht="13.2">
      <c r="B904" s="3"/>
      <c r="C904" s="3"/>
      <c r="D904" s="3"/>
      <c r="E904" s="3"/>
      <c r="F904" s="3"/>
      <c r="G904" s="3"/>
      <c r="H904" s="3"/>
    </row>
    <row r="905" spans="2:8" ht="13.2">
      <c r="B905" s="3"/>
      <c r="C905" s="3"/>
      <c r="D905" s="3"/>
      <c r="E905" s="3"/>
      <c r="F905" s="3"/>
      <c r="G905" s="3"/>
      <c r="H905" s="3"/>
    </row>
    <row r="906" spans="2:8" ht="13.2">
      <c r="B906" s="3"/>
      <c r="C906" s="3"/>
      <c r="D906" s="3"/>
      <c r="E906" s="3"/>
      <c r="F906" s="3"/>
      <c r="G906" s="3"/>
      <c r="H906" s="3"/>
    </row>
    <row r="907" spans="2:8" ht="13.2">
      <c r="B907" s="3"/>
      <c r="C907" s="3"/>
      <c r="D907" s="3"/>
      <c r="E907" s="3"/>
      <c r="F907" s="3"/>
      <c r="G907" s="3"/>
      <c r="H907" s="3"/>
    </row>
    <row r="908" spans="2:8" ht="13.2">
      <c r="B908" s="3"/>
      <c r="C908" s="3"/>
      <c r="D908" s="3"/>
      <c r="E908" s="3"/>
      <c r="F908" s="3"/>
      <c r="G908" s="3"/>
      <c r="H908" s="3"/>
    </row>
    <row r="909" spans="2:8" ht="13.2">
      <c r="B909" s="3"/>
      <c r="C909" s="3"/>
      <c r="D909" s="3"/>
      <c r="E909" s="3"/>
      <c r="F909" s="3"/>
      <c r="G909" s="3"/>
      <c r="H909" s="3"/>
    </row>
    <row r="910" spans="2:8" ht="13.2">
      <c r="B910" s="3"/>
      <c r="C910" s="3"/>
      <c r="D910" s="3"/>
      <c r="E910" s="3"/>
      <c r="F910" s="3"/>
      <c r="G910" s="3"/>
      <c r="H910" s="3"/>
    </row>
    <row r="911" spans="2:8" ht="13.2">
      <c r="B911" s="3"/>
      <c r="C911" s="3"/>
      <c r="D911" s="3"/>
      <c r="E911" s="3"/>
      <c r="F911" s="3"/>
      <c r="G911" s="3"/>
      <c r="H911" s="3"/>
    </row>
    <row r="912" spans="2:8" ht="13.2">
      <c r="B912" s="3"/>
      <c r="C912" s="3"/>
      <c r="D912" s="3"/>
      <c r="E912" s="3"/>
      <c r="F912" s="3"/>
      <c r="G912" s="3"/>
      <c r="H912" s="3"/>
    </row>
    <row r="913" spans="2:8" ht="13.2">
      <c r="B913" s="3"/>
      <c r="C913" s="3"/>
      <c r="D913" s="3"/>
      <c r="E913" s="3"/>
      <c r="F913" s="3"/>
      <c r="G913" s="3"/>
      <c r="H913" s="3"/>
    </row>
    <row r="914" spans="2:8" ht="13.2">
      <c r="B914" s="3"/>
      <c r="C914" s="3"/>
      <c r="D914" s="3"/>
      <c r="E914" s="3"/>
      <c r="F914" s="3"/>
      <c r="G914" s="3"/>
      <c r="H914" s="3"/>
    </row>
    <row r="915" spans="2:8" ht="13.2">
      <c r="B915" s="3"/>
      <c r="C915" s="3"/>
      <c r="D915" s="3"/>
      <c r="E915" s="3"/>
      <c r="F915" s="3"/>
      <c r="G915" s="3"/>
      <c r="H915" s="3"/>
    </row>
    <row r="916" spans="2:8" ht="13.2">
      <c r="B916" s="3"/>
      <c r="C916" s="3"/>
      <c r="D916" s="3"/>
      <c r="E916" s="3"/>
      <c r="F916" s="3"/>
      <c r="G916" s="3"/>
      <c r="H916" s="3"/>
    </row>
    <row r="917" spans="2:8" ht="13.2">
      <c r="B917" s="3"/>
      <c r="C917" s="3"/>
      <c r="D917" s="3"/>
      <c r="E917" s="3"/>
      <c r="F917" s="3"/>
      <c r="G917" s="3"/>
      <c r="H917" s="3"/>
    </row>
    <row r="918" spans="2:8" ht="13.2">
      <c r="B918" s="3"/>
      <c r="C918" s="3"/>
      <c r="D918" s="3"/>
      <c r="E918" s="3"/>
      <c r="F918" s="3"/>
      <c r="G918" s="3"/>
      <c r="H918" s="3"/>
    </row>
    <row r="919" spans="2:8" ht="13.2">
      <c r="B919" s="3"/>
      <c r="C919" s="3"/>
      <c r="D919" s="3"/>
      <c r="E919" s="3"/>
      <c r="F919" s="3"/>
      <c r="G919" s="3"/>
      <c r="H919" s="3"/>
    </row>
    <row r="920" spans="2:8" ht="13.2">
      <c r="B920" s="3"/>
      <c r="C920" s="3"/>
      <c r="D920" s="3"/>
      <c r="E920" s="3"/>
      <c r="F920" s="3"/>
      <c r="G920" s="3"/>
      <c r="H920" s="3"/>
    </row>
    <row r="921" spans="2:8" ht="13.2">
      <c r="B921" s="3"/>
      <c r="C921" s="3"/>
      <c r="D921" s="3"/>
      <c r="E921" s="3"/>
      <c r="F921" s="3"/>
      <c r="G921" s="3"/>
      <c r="H921" s="3"/>
    </row>
    <row r="922" spans="2:8" ht="13.2">
      <c r="B922" s="3"/>
      <c r="C922" s="3"/>
      <c r="D922" s="3"/>
      <c r="E922" s="3"/>
      <c r="F922" s="3"/>
      <c r="G922" s="3"/>
      <c r="H922" s="3"/>
    </row>
    <row r="923" spans="2:8" ht="13.2">
      <c r="B923" s="3"/>
      <c r="C923" s="3"/>
      <c r="D923" s="3"/>
      <c r="E923" s="3"/>
      <c r="F923" s="3"/>
      <c r="G923" s="3"/>
      <c r="H923" s="3"/>
    </row>
    <row r="924" spans="2:8" ht="13.2">
      <c r="B924" s="3"/>
      <c r="C924" s="3"/>
      <c r="D924" s="3"/>
      <c r="E924" s="3"/>
      <c r="F924" s="3"/>
      <c r="G924" s="3"/>
      <c r="H924" s="3"/>
    </row>
    <row r="925" spans="2:8" ht="13.2">
      <c r="B925" s="3"/>
      <c r="C925" s="3"/>
      <c r="D925" s="3"/>
      <c r="E925" s="3"/>
      <c r="F925" s="3"/>
      <c r="G925" s="3"/>
      <c r="H925" s="3"/>
    </row>
    <row r="926" spans="2:8" ht="13.2">
      <c r="B926" s="3"/>
      <c r="C926" s="3"/>
      <c r="D926" s="3"/>
      <c r="E926" s="3"/>
      <c r="F926" s="3"/>
      <c r="G926" s="3"/>
      <c r="H926" s="3"/>
    </row>
    <row r="927" spans="2:8" ht="13.2">
      <c r="B927" s="3"/>
      <c r="C927" s="3"/>
      <c r="D927" s="3"/>
      <c r="E927" s="3"/>
      <c r="F927" s="3"/>
      <c r="G927" s="3"/>
      <c r="H927" s="3"/>
    </row>
    <row r="928" spans="2:8" ht="13.2">
      <c r="B928" s="3"/>
      <c r="C928" s="3"/>
      <c r="D928" s="3"/>
      <c r="E928" s="3"/>
      <c r="F928" s="3"/>
      <c r="G928" s="3"/>
      <c r="H928" s="3"/>
    </row>
    <row r="929" spans="2:8" ht="13.2">
      <c r="B929" s="3"/>
      <c r="C929" s="3"/>
      <c r="D929" s="3"/>
      <c r="E929" s="3"/>
      <c r="F929" s="3"/>
      <c r="G929" s="3"/>
      <c r="H929" s="3"/>
    </row>
    <row r="930" spans="2:8" ht="13.2">
      <c r="B930" s="3"/>
      <c r="C930" s="3"/>
      <c r="D930" s="3"/>
      <c r="E930" s="3"/>
      <c r="F930" s="3"/>
      <c r="G930" s="3"/>
      <c r="H930" s="3"/>
    </row>
    <row r="931" spans="2:8" ht="13.2">
      <c r="B931" s="3"/>
      <c r="C931" s="3"/>
      <c r="D931" s="3"/>
      <c r="E931" s="3"/>
      <c r="F931" s="3"/>
      <c r="G931" s="3"/>
      <c r="H931" s="3"/>
    </row>
    <row r="932" spans="2:8" ht="13.2">
      <c r="B932" s="3"/>
      <c r="C932" s="3"/>
      <c r="D932" s="3"/>
      <c r="E932" s="3"/>
      <c r="F932" s="3"/>
      <c r="G932" s="3"/>
      <c r="H932" s="3"/>
    </row>
    <row r="933" spans="2:8" ht="13.2">
      <c r="B933" s="3"/>
      <c r="C933" s="3"/>
      <c r="D933" s="3"/>
      <c r="E933" s="3"/>
      <c r="F933" s="3"/>
      <c r="G933" s="3"/>
      <c r="H933" s="3"/>
    </row>
    <row r="934" spans="2:8" ht="13.2">
      <c r="B934" s="3"/>
      <c r="C934" s="3"/>
      <c r="D934" s="3"/>
      <c r="E934" s="3"/>
      <c r="F934" s="3"/>
      <c r="G934" s="3"/>
      <c r="H934" s="3"/>
    </row>
    <row r="935" spans="2:8" ht="13.2">
      <c r="B935" s="3"/>
      <c r="C935" s="3"/>
      <c r="D935" s="3"/>
      <c r="E935" s="3"/>
      <c r="F935" s="3"/>
      <c r="G935" s="3"/>
      <c r="H935" s="3"/>
    </row>
    <row r="936" spans="2:8" ht="13.2">
      <c r="B936" s="3"/>
      <c r="C936" s="3"/>
      <c r="D936" s="3"/>
      <c r="E936" s="3"/>
      <c r="F936" s="3"/>
      <c r="G936" s="3"/>
      <c r="H936" s="3"/>
    </row>
    <row r="937" spans="2:8" ht="13.2">
      <c r="B937" s="3"/>
      <c r="C937" s="3"/>
      <c r="D937" s="3"/>
      <c r="E937" s="3"/>
      <c r="F937" s="3"/>
      <c r="G937" s="3"/>
      <c r="H937" s="3"/>
    </row>
    <row r="938" spans="2:8" ht="13.2">
      <c r="B938" s="3"/>
      <c r="C938" s="3"/>
      <c r="D938" s="3"/>
      <c r="E938" s="3"/>
      <c r="F938" s="3"/>
      <c r="G938" s="3"/>
      <c r="H938" s="3"/>
    </row>
    <row r="939" spans="2:8" ht="13.2">
      <c r="B939" s="3"/>
      <c r="C939" s="3"/>
      <c r="D939" s="3"/>
      <c r="E939" s="3"/>
      <c r="F939" s="3"/>
      <c r="G939" s="3"/>
      <c r="H939" s="3"/>
    </row>
    <row r="940" spans="2:8" ht="13.2">
      <c r="B940" s="3"/>
      <c r="C940" s="3"/>
      <c r="D940" s="3"/>
      <c r="E940" s="3"/>
      <c r="F940" s="3"/>
      <c r="G940" s="3"/>
      <c r="H940" s="3"/>
    </row>
    <row r="941" spans="2:8" ht="13.2">
      <c r="B941" s="3"/>
      <c r="C941" s="3"/>
      <c r="D941" s="3"/>
      <c r="E941" s="3"/>
      <c r="F941" s="3"/>
      <c r="G941" s="3"/>
      <c r="H941" s="3"/>
    </row>
    <row r="942" spans="2:8" ht="13.2">
      <c r="B942" s="3"/>
      <c r="C942" s="3"/>
      <c r="D942" s="3"/>
      <c r="E942" s="3"/>
      <c r="F942" s="3"/>
      <c r="G942" s="3"/>
      <c r="H942" s="3"/>
    </row>
    <row r="943" spans="2:8" ht="13.2">
      <c r="B943" s="3"/>
      <c r="C943" s="3"/>
      <c r="D943" s="3"/>
      <c r="E943" s="3"/>
      <c r="F943" s="3"/>
      <c r="G943" s="3"/>
      <c r="H943" s="3"/>
    </row>
    <row r="944" spans="2:8" ht="13.2">
      <c r="B944" s="3"/>
      <c r="C944" s="3"/>
      <c r="D944" s="3"/>
      <c r="E944" s="3"/>
      <c r="F944" s="3"/>
      <c r="G944" s="3"/>
      <c r="H944" s="3"/>
    </row>
    <row r="945" spans="2:8" ht="13.2">
      <c r="B945" s="3"/>
      <c r="C945" s="3"/>
      <c r="D945" s="3"/>
      <c r="E945" s="3"/>
      <c r="F945" s="3"/>
      <c r="G945" s="3"/>
      <c r="H945" s="3"/>
    </row>
    <row r="946" spans="2:8" ht="13.2">
      <c r="B946" s="3"/>
      <c r="C946" s="3"/>
      <c r="D946" s="3"/>
      <c r="E946" s="3"/>
      <c r="F946" s="3"/>
      <c r="G946" s="3"/>
      <c r="H946" s="3"/>
    </row>
    <row r="947" spans="2:8" ht="13.2">
      <c r="B947" s="3"/>
      <c r="C947" s="3"/>
      <c r="D947" s="3"/>
      <c r="E947" s="3"/>
      <c r="F947" s="3"/>
      <c r="G947" s="3"/>
      <c r="H947" s="3"/>
    </row>
    <row r="948" spans="2:8" ht="13.2">
      <c r="B948" s="3"/>
      <c r="C948" s="3"/>
      <c r="D948" s="3"/>
      <c r="E948" s="3"/>
      <c r="F948" s="3"/>
      <c r="G948" s="3"/>
      <c r="H948" s="3"/>
    </row>
    <row r="949" spans="2:8" ht="13.2">
      <c r="B949" s="3"/>
      <c r="C949" s="3"/>
      <c r="D949" s="3"/>
      <c r="E949" s="3"/>
      <c r="F949" s="3"/>
      <c r="G949" s="3"/>
      <c r="H949" s="3"/>
    </row>
    <row r="950" spans="2:8" ht="13.2">
      <c r="B950" s="3"/>
      <c r="C950" s="3"/>
      <c r="D950" s="3"/>
      <c r="E950" s="3"/>
      <c r="F950" s="3"/>
      <c r="G950" s="3"/>
      <c r="H950" s="3"/>
    </row>
    <row r="951" spans="2:8" ht="13.2">
      <c r="B951" s="3"/>
      <c r="C951" s="3"/>
      <c r="D951" s="3"/>
      <c r="E951" s="3"/>
      <c r="F951" s="3"/>
      <c r="G951" s="3"/>
      <c r="H951" s="3"/>
    </row>
    <row r="952" spans="2:8" ht="13.2">
      <c r="B952" s="3"/>
      <c r="C952" s="3"/>
      <c r="D952" s="3"/>
      <c r="E952" s="3"/>
      <c r="F952" s="3"/>
      <c r="G952" s="3"/>
      <c r="H952" s="3"/>
    </row>
    <row r="953" spans="2:8" ht="13.2">
      <c r="B953" s="3"/>
      <c r="C953" s="3"/>
      <c r="D953" s="3"/>
      <c r="E953" s="3"/>
      <c r="F953" s="3"/>
      <c r="G953" s="3"/>
      <c r="H953" s="3"/>
    </row>
    <row r="954" spans="2:8" ht="13.2">
      <c r="B954" s="3"/>
      <c r="C954" s="3"/>
      <c r="D954" s="3"/>
      <c r="E954" s="3"/>
      <c r="F954" s="3"/>
      <c r="G954" s="3"/>
      <c r="H954" s="3"/>
    </row>
    <row r="955" spans="2:8" ht="13.2">
      <c r="B955" s="3"/>
      <c r="C955" s="3"/>
      <c r="D955" s="3"/>
      <c r="E955" s="3"/>
      <c r="F955" s="3"/>
      <c r="G955" s="3"/>
      <c r="H955" s="3"/>
    </row>
    <row r="956" spans="2:8" ht="13.2">
      <c r="B956" s="3"/>
      <c r="C956" s="3"/>
      <c r="D956" s="3"/>
      <c r="E956" s="3"/>
      <c r="F956" s="3"/>
      <c r="G956" s="3"/>
      <c r="H956" s="3"/>
    </row>
    <row r="957" spans="2:8" ht="13.2">
      <c r="B957" s="3"/>
      <c r="C957" s="3"/>
      <c r="D957" s="3"/>
      <c r="E957" s="3"/>
      <c r="F957" s="3"/>
      <c r="G957" s="3"/>
      <c r="H957" s="3"/>
    </row>
    <row r="958" spans="2:8" ht="13.2">
      <c r="B958" s="3"/>
      <c r="C958" s="3"/>
      <c r="D958" s="3"/>
      <c r="E958" s="3"/>
      <c r="F958" s="3"/>
      <c r="G958" s="3"/>
      <c r="H958" s="3"/>
    </row>
    <row r="959" spans="2:8" ht="13.2">
      <c r="B959" s="3"/>
      <c r="C959" s="3"/>
      <c r="D959" s="3"/>
      <c r="E959" s="3"/>
      <c r="F959" s="3"/>
      <c r="G959" s="3"/>
      <c r="H959" s="3"/>
    </row>
    <row r="960" spans="2:8" ht="13.2">
      <c r="B960" s="3"/>
      <c r="C960" s="3"/>
      <c r="D960" s="3"/>
      <c r="E960" s="3"/>
      <c r="F960" s="3"/>
      <c r="G960" s="3"/>
      <c r="H960" s="3"/>
    </row>
    <row r="961" spans="2:8" ht="13.2">
      <c r="B961" s="3"/>
      <c r="C961" s="3"/>
      <c r="D961" s="3"/>
      <c r="E961" s="3"/>
      <c r="F961" s="3"/>
      <c r="G961" s="3"/>
      <c r="H961" s="3"/>
    </row>
    <row r="962" spans="2:8" ht="13.2">
      <c r="B962" s="3"/>
      <c r="C962" s="3"/>
      <c r="D962" s="3"/>
      <c r="E962" s="3"/>
      <c r="F962" s="3"/>
      <c r="G962" s="3"/>
      <c r="H962" s="3"/>
    </row>
    <row r="963" spans="2:8" ht="13.2">
      <c r="B963" s="3"/>
      <c r="C963" s="3"/>
      <c r="D963" s="3"/>
      <c r="E963" s="3"/>
      <c r="F963" s="3"/>
      <c r="G963" s="3"/>
      <c r="H963" s="3"/>
    </row>
    <row r="964" spans="2:8" ht="13.2">
      <c r="B964" s="3"/>
      <c r="C964" s="3"/>
      <c r="D964" s="3"/>
      <c r="E964" s="3"/>
      <c r="F964" s="3"/>
      <c r="G964" s="3"/>
      <c r="H964" s="3"/>
    </row>
    <row r="965" spans="2:8" ht="13.2">
      <c r="B965" s="3"/>
      <c r="C965" s="3"/>
      <c r="D965" s="3"/>
      <c r="E965" s="3"/>
      <c r="F965" s="3"/>
      <c r="G965" s="3"/>
      <c r="H965" s="3"/>
    </row>
    <row r="966" spans="2:8" ht="13.2">
      <c r="B966" s="3"/>
      <c r="C966" s="3"/>
      <c r="D966" s="3"/>
      <c r="E966" s="3"/>
      <c r="F966" s="3"/>
      <c r="G966" s="3"/>
      <c r="H966" s="3"/>
    </row>
    <row r="967" spans="2:8" ht="13.2">
      <c r="B967" s="3"/>
      <c r="C967" s="3"/>
      <c r="D967" s="3"/>
      <c r="E967" s="3"/>
      <c r="F967" s="3"/>
      <c r="G967" s="3"/>
      <c r="H967" s="3"/>
    </row>
    <row r="968" spans="2:8" ht="13.2">
      <c r="B968" s="3"/>
      <c r="C968" s="3"/>
      <c r="D968" s="3"/>
      <c r="E968" s="3"/>
      <c r="F968" s="3"/>
      <c r="G968" s="3"/>
      <c r="H968" s="3"/>
    </row>
    <row r="969" spans="2:8" ht="13.2">
      <c r="B969" s="3"/>
      <c r="C969" s="3"/>
      <c r="D969" s="3"/>
      <c r="E969" s="3"/>
      <c r="F969" s="3"/>
      <c r="G969" s="3"/>
      <c r="H969" s="3"/>
    </row>
    <row r="970" spans="2:8" ht="13.2">
      <c r="B970" s="3"/>
      <c r="C970" s="3"/>
      <c r="D970" s="3"/>
      <c r="E970" s="3"/>
      <c r="F970" s="3"/>
      <c r="G970" s="3"/>
      <c r="H970" s="3"/>
    </row>
    <row r="971" spans="2:8" ht="13.2">
      <c r="B971" s="3"/>
      <c r="C971" s="3"/>
      <c r="D971" s="3"/>
      <c r="E971" s="3"/>
      <c r="F971" s="3"/>
      <c r="G971" s="3"/>
      <c r="H971" s="3"/>
    </row>
    <row r="972" spans="2:8" ht="13.2">
      <c r="B972" s="3"/>
      <c r="C972" s="3"/>
      <c r="D972" s="3"/>
      <c r="E972" s="3"/>
      <c r="F972" s="3"/>
      <c r="G972" s="3"/>
      <c r="H972" s="3"/>
    </row>
    <row r="973" spans="2:8" ht="13.2">
      <c r="B973" s="3"/>
      <c r="C973" s="3"/>
      <c r="D973" s="3"/>
      <c r="E973" s="3"/>
      <c r="F973" s="3"/>
      <c r="G973" s="3"/>
      <c r="H973" s="3"/>
    </row>
    <row r="974" spans="2:8" ht="13.2">
      <c r="B974" s="3"/>
      <c r="C974" s="3"/>
      <c r="D974" s="3"/>
      <c r="E974" s="3"/>
      <c r="F974" s="3"/>
      <c r="G974" s="3"/>
      <c r="H974" s="3"/>
    </row>
    <row r="975" spans="2:8" ht="13.2">
      <c r="B975" s="3"/>
      <c r="C975" s="3"/>
      <c r="D975" s="3"/>
      <c r="E975" s="3"/>
      <c r="F975" s="3"/>
      <c r="G975" s="3"/>
      <c r="H975" s="3"/>
    </row>
    <row r="976" spans="2:8" ht="13.2">
      <c r="B976" s="3"/>
      <c r="C976" s="3"/>
      <c r="D976" s="3"/>
      <c r="E976" s="3"/>
      <c r="F976" s="3"/>
      <c r="G976" s="3"/>
      <c r="H976" s="3"/>
    </row>
    <row r="977" spans="2:8" ht="13.2">
      <c r="B977" s="3"/>
      <c r="C977" s="3"/>
      <c r="D977" s="3"/>
      <c r="E977" s="3"/>
      <c r="F977" s="3"/>
      <c r="G977" s="3"/>
      <c r="H977" s="3"/>
    </row>
    <row r="978" spans="2:8" ht="13.2">
      <c r="B978" s="3"/>
      <c r="C978" s="3"/>
      <c r="D978" s="3"/>
      <c r="E978" s="3"/>
      <c r="F978" s="3"/>
      <c r="G978" s="3"/>
      <c r="H978" s="3"/>
    </row>
    <row r="979" spans="2:8" ht="13.2">
      <c r="B979" s="3"/>
      <c r="C979" s="3"/>
      <c r="D979" s="3"/>
      <c r="E979" s="3"/>
      <c r="F979" s="3"/>
      <c r="G979" s="3"/>
      <c r="H979" s="3"/>
    </row>
    <row r="980" spans="2:8" ht="13.2">
      <c r="B980" s="3"/>
      <c r="C980" s="3"/>
      <c r="D980" s="3"/>
      <c r="E980" s="3"/>
      <c r="F980" s="3"/>
      <c r="G980" s="3"/>
      <c r="H980" s="3"/>
    </row>
    <row r="981" spans="2:8" ht="13.2">
      <c r="B981" s="3"/>
      <c r="C981" s="3"/>
      <c r="D981" s="3"/>
      <c r="E981" s="3"/>
      <c r="F981" s="3"/>
      <c r="G981" s="3"/>
      <c r="H981" s="3"/>
    </row>
    <row r="982" spans="2:8" ht="13.2">
      <c r="B982" s="3"/>
      <c r="C982" s="3"/>
      <c r="D982" s="3"/>
      <c r="E982" s="3"/>
      <c r="F982" s="3"/>
      <c r="G982" s="3"/>
      <c r="H982" s="3"/>
    </row>
    <row r="983" spans="2:8" ht="13.2">
      <c r="B983" s="3"/>
      <c r="C983" s="3"/>
      <c r="D983" s="3"/>
      <c r="E983" s="3"/>
      <c r="F983" s="3"/>
      <c r="G983" s="3"/>
      <c r="H983" s="3"/>
    </row>
    <row r="984" spans="2:8" ht="13.2">
      <c r="B984" s="3"/>
      <c r="C984" s="3"/>
      <c r="D984" s="3"/>
      <c r="E984" s="3"/>
      <c r="F984" s="3"/>
      <c r="G984" s="3"/>
      <c r="H984" s="3"/>
    </row>
    <row r="985" spans="2:8" ht="13.2">
      <c r="B985" s="3"/>
      <c r="C985" s="3"/>
      <c r="D985" s="3"/>
      <c r="E985" s="3"/>
      <c r="F985" s="3"/>
      <c r="G985" s="3"/>
      <c r="H985" s="3"/>
    </row>
    <row r="986" spans="2:8" ht="13.2">
      <c r="B986" s="3"/>
      <c r="C986" s="3"/>
      <c r="D986" s="3"/>
      <c r="E986" s="3"/>
      <c r="F986" s="3"/>
      <c r="G986" s="3"/>
      <c r="H986" s="3"/>
    </row>
    <row r="987" spans="2:8" ht="13.2">
      <c r="B987" s="3"/>
      <c r="C987" s="3"/>
      <c r="D987" s="3"/>
      <c r="E987" s="3"/>
      <c r="F987" s="3"/>
      <c r="G987" s="3"/>
      <c r="H987" s="3"/>
    </row>
    <row r="988" spans="2:8" ht="13.2">
      <c r="B988" s="3"/>
      <c r="C988" s="3"/>
      <c r="D988" s="3"/>
      <c r="E988" s="3"/>
      <c r="F988" s="3"/>
      <c r="G988" s="3"/>
      <c r="H988" s="3"/>
    </row>
    <row r="989" spans="2:8" ht="13.2">
      <c r="B989" s="3"/>
      <c r="C989" s="3"/>
      <c r="D989" s="3"/>
      <c r="E989" s="3"/>
      <c r="F989" s="3"/>
      <c r="G989" s="3"/>
      <c r="H989" s="3"/>
    </row>
    <row r="990" spans="2:8" ht="13.2">
      <c r="B990" s="3"/>
      <c r="C990" s="3"/>
      <c r="D990" s="3"/>
      <c r="E990" s="3"/>
      <c r="F990" s="3"/>
      <c r="G990" s="3"/>
      <c r="H990" s="3"/>
    </row>
    <row r="991" spans="2:8" ht="13.2">
      <c r="B991" s="3"/>
      <c r="C991" s="3"/>
      <c r="D991" s="3"/>
      <c r="E991" s="3"/>
      <c r="F991" s="3"/>
      <c r="G991" s="3"/>
      <c r="H991" s="3"/>
    </row>
    <row r="992" spans="2:8" ht="13.2">
      <c r="B992" s="3"/>
      <c r="C992" s="3"/>
      <c r="D992" s="3"/>
      <c r="E992" s="3"/>
      <c r="F992" s="3"/>
      <c r="G992" s="3"/>
      <c r="H992" s="3"/>
    </row>
    <row r="993" spans="2:8" ht="13.2">
      <c r="B993" s="3"/>
      <c r="C993" s="3"/>
      <c r="D993" s="3"/>
      <c r="E993" s="3"/>
      <c r="F993" s="3"/>
      <c r="G993" s="3"/>
      <c r="H993" s="3"/>
    </row>
    <row r="994" spans="2:8" ht="13.2">
      <c r="B994" s="3"/>
      <c r="C994" s="3"/>
      <c r="D994" s="3"/>
      <c r="E994" s="3"/>
      <c r="F994" s="3"/>
      <c r="G994" s="3"/>
      <c r="H994" s="3"/>
    </row>
    <row r="995" spans="2:8" ht="13.2">
      <c r="B995" s="3"/>
      <c r="C995" s="3"/>
      <c r="D995" s="3"/>
      <c r="E995" s="3"/>
      <c r="F995" s="3"/>
      <c r="G995" s="3"/>
      <c r="H995" s="3"/>
    </row>
    <row r="996" spans="2:8" ht="13.2">
      <c r="B996" s="3"/>
      <c r="C996" s="3"/>
      <c r="D996" s="3"/>
      <c r="E996" s="3"/>
      <c r="F996" s="3"/>
      <c r="G996" s="3"/>
      <c r="H996" s="3"/>
    </row>
    <row r="997" spans="2:8" ht="13.2">
      <c r="B997" s="3"/>
      <c r="C997" s="3"/>
      <c r="D997" s="3"/>
      <c r="E997" s="3"/>
      <c r="F997" s="3"/>
      <c r="G997" s="3"/>
      <c r="H997" s="3"/>
    </row>
    <row r="998" spans="2:8" ht="13.2">
      <c r="B998" s="3"/>
      <c r="C998" s="3"/>
      <c r="D998" s="3"/>
      <c r="E998" s="3"/>
      <c r="F998" s="3"/>
      <c r="G998" s="3"/>
      <c r="H998" s="3"/>
    </row>
    <row r="999" spans="2:8" ht="13.2">
      <c r="B999" s="3"/>
      <c r="C999" s="3"/>
      <c r="D999" s="3"/>
      <c r="E999" s="3"/>
      <c r="F999" s="3"/>
      <c r="G999" s="3"/>
      <c r="H999" s="3"/>
    </row>
    <row r="1000" spans="2:8" ht="13.2">
      <c r="B1000" s="3"/>
      <c r="C1000" s="3"/>
      <c r="D1000" s="3"/>
      <c r="E1000" s="3"/>
      <c r="F1000" s="3"/>
      <c r="G1000" s="3"/>
      <c r="H1000" s="3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8C56-80C6-401F-A347-8BEB9D3B13AB}">
  <sheetPr>
    <outlinePr summaryBelow="0" summaryRight="0"/>
  </sheetPr>
  <dimension ref="A1:I1000"/>
  <sheetViews>
    <sheetView workbookViewId="0">
      <selection activeCell="F78" sqref="F78"/>
    </sheetView>
  </sheetViews>
  <sheetFormatPr baseColWidth="10" defaultColWidth="12.6640625" defaultRowHeight="15.75" customHeight="1"/>
  <cols>
    <col min="1" max="1" width="130.77734375" customWidth="1"/>
    <col min="2" max="2" width="12.77734375" customWidth="1"/>
    <col min="3" max="3" width="10.77734375" customWidth="1"/>
    <col min="4" max="8" width="5.21875" bestFit="1" customWidth="1"/>
    <col min="9" max="9" width="10.77734375" customWidth="1"/>
    <col min="10" max="17" width="12.77734375" customWidth="1"/>
  </cols>
  <sheetData>
    <row r="1" spans="1:9" ht="13.8" thickBot="1">
      <c r="A1" s="1" t="s">
        <v>0</v>
      </c>
      <c r="C1" s="15" t="s">
        <v>85</v>
      </c>
      <c r="D1" s="15" t="s">
        <v>86</v>
      </c>
      <c r="E1" s="15" t="s">
        <v>87</v>
      </c>
      <c r="F1" s="15" t="s">
        <v>88</v>
      </c>
      <c r="G1" s="15" t="s">
        <v>89</v>
      </c>
      <c r="H1" s="15" t="s">
        <v>90</v>
      </c>
      <c r="I1" s="15" t="s">
        <v>91</v>
      </c>
    </row>
    <row r="2" spans="1:9" ht="13.8" thickBot="1">
      <c r="A2" s="9" t="s">
        <v>177</v>
      </c>
      <c r="B2" s="3" t="s">
        <v>120</v>
      </c>
      <c r="C2" s="10">
        <v>0.96513548782915504</v>
      </c>
      <c r="D2" s="3"/>
      <c r="E2" s="3"/>
      <c r="F2" s="3"/>
      <c r="G2" s="3"/>
      <c r="H2" s="3"/>
      <c r="I2" s="10">
        <v>0.99706877721508502</v>
      </c>
    </row>
    <row r="3" spans="1:9" ht="13.8" thickBot="1">
      <c r="A3" s="9" t="s">
        <v>178</v>
      </c>
      <c r="B3" s="3" t="s">
        <v>121</v>
      </c>
      <c r="C3" s="10">
        <v>0.90809574435839702</v>
      </c>
      <c r="D3" s="3"/>
      <c r="E3" s="3"/>
      <c r="F3" s="3"/>
      <c r="G3" s="3"/>
      <c r="H3" s="3"/>
      <c r="I3" s="10">
        <v>0.95312093733737502</v>
      </c>
    </row>
    <row r="4" spans="1:9" ht="27" thickBot="1">
      <c r="A4" s="9" t="s">
        <v>189</v>
      </c>
      <c r="B4" s="3" t="s">
        <v>122</v>
      </c>
      <c r="C4" s="10">
        <v>0.90293624568267306</v>
      </c>
      <c r="D4" s="3"/>
      <c r="E4" s="3"/>
      <c r="F4" s="3"/>
      <c r="G4" s="3"/>
      <c r="H4" s="3"/>
      <c r="I4" s="10">
        <v>0.96513548737497201</v>
      </c>
    </row>
    <row r="5" spans="1:9" ht="13.8" thickBot="1">
      <c r="A5" s="9" t="s">
        <v>179</v>
      </c>
      <c r="B5" s="3" t="s">
        <v>123</v>
      </c>
      <c r="C5" s="10">
        <v>0.79316429015377299</v>
      </c>
      <c r="D5" s="3"/>
      <c r="E5" s="3"/>
      <c r="F5" s="3"/>
      <c r="G5" s="3"/>
      <c r="H5" s="3"/>
      <c r="I5" s="10">
        <v>0.99840936047818196</v>
      </c>
    </row>
    <row r="6" spans="1:9" ht="27" thickBot="1">
      <c r="A6" s="9" t="s">
        <v>190</v>
      </c>
      <c r="B6" s="3" t="s">
        <v>124</v>
      </c>
      <c r="C6" s="10">
        <v>0.77122155735398601</v>
      </c>
      <c r="D6" s="3"/>
      <c r="E6" s="3"/>
      <c r="F6" s="3"/>
      <c r="G6" s="3"/>
      <c r="H6" s="3"/>
      <c r="I6" s="10">
        <v>0.97981867777396203</v>
      </c>
    </row>
    <row r="7" spans="1:9" ht="13.8" thickBot="1">
      <c r="A7" s="9" t="s">
        <v>180</v>
      </c>
      <c r="B7" s="3" t="s">
        <v>125</v>
      </c>
      <c r="C7" s="10">
        <v>0.91869271330559499</v>
      </c>
      <c r="D7" s="3"/>
      <c r="E7" s="3"/>
      <c r="F7" s="3"/>
      <c r="G7" s="3"/>
      <c r="H7" s="3"/>
      <c r="I7" s="16">
        <v>0.95</v>
      </c>
    </row>
    <row r="8" spans="1:9" ht="27" thickBot="1">
      <c r="A8" s="9" t="s">
        <v>191</v>
      </c>
      <c r="B8" s="3" t="s">
        <v>126</v>
      </c>
      <c r="C8" s="10">
        <v>0.88122365721068496</v>
      </c>
      <c r="D8" s="3"/>
      <c r="E8" s="3"/>
      <c r="F8" s="3"/>
      <c r="G8" s="3"/>
      <c r="H8" s="3"/>
      <c r="I8" s="10">
        <v>0.97057850195309103</v>
      </c>
    </row>
    <row r="9" spans="1:9" ht="27" thickBot="1">
      <c r="A9" s="9" t="s">
        <v>192</v>
      </c>
      <c r="B9" s="3" t="s">
        <v>127</v>
      </c>
      <c r="C9" s="10">
        <v>0.90988612354767995</v>
      </c>
      <c r="D9" s="3"/>
      <c r="E9" s="3"/>
      <c r="F9" s="3"/>
      <c r="G9" s="3"/>
      <c r="H9" s="3"/>
      <c r="I9" s="10">
        <v>0.98933094213035799</v>
      </c>
    </row>
    <row r="10" spans="1:9" ht="13.2">
      <c r="B10" s="6" t="s">
        <v>152</v>
      </c>
      <c r="C10" s="10">
        <f>SUM(C2:C9)</f>
        <v>7.0503558194419442</v>
      </c>
      <c r="D10" s="3"/>
      <c r="E10" s="3"/>
      <c r="F10" s="3"/>
      <c r="G10" s="3"/>
      <c r="H10" s="3"/>
      <c r="I10" s="10">
        <f>SUM(I2:I9)</f>
        <v>7.8034626842630264</v>
      </c>
    </row>
    <row r="11" spans="1:9" ht="13.2">
      <c r="C11" s="5"/>
      <c r="D11" s="3"/>
      <c r="E11" s="3"/>
      <c r="F11" s="3"/>
      <c r="G11" s="3"/>
      <c r="H11" s="3"/>
      <c r="I11" s="3"/>
    </row>
    <row r="12" spans="1:9" ht="13.8" thickBot="1">
      <c r="A12" s="1" t="s">
        <v>14</v>
      </c>
      <c r="C12" s="3"/>
      <c r="D12" s="3"/>
      <c r="E12" s="3"/>
      <c r="F12" s="3"/>
      <c r="G12" s="3"/>
      <c r="H12" s="3"/>
      <c r="I12" s="3"/>
    </row>
    <row r="13" spans="1:9" ht="13.8" thickBot="1">
      <c r="A13" s="9" t="s">
        <v>177</v>
      </c>
      <c r="B13" s="3" t="s">
        <v>120</v>
      </c>
      <c r="C13" s="16">
        <v>1</v>
      </c>
      <c r="D13" s="16"/>
      <c r="E13" s="16"/>
      <c r="F13" s="16"/>
      <c r="G13" s="16"/>
      <c r="H13" s="16"/>
      <c r="I13" s="16">
        <v>1</v>
      </c>
    </row>
    <row r="14" spans="1:9" ht="13.8" thickBot="1">
      <c r="A14" s="9" t="s">
        <v>178</v>
      </c>
      <c r="B14" s="3" t="s">
        <v>121</v>
      </c>
      <c r="C14" s="16">
        <v>1</v>
      </c>
      <c r="D14" s="16"/>
      <c r="E14" s="16"/>
      <c r="F14" s="16"/>
      <c r="G14" s="16"/>
      <c r="H14" s="16"/>
      <c r="I14" s="16">
        <v>0</v>
      </c>
    </row>
    <row r="15" spans="1:9" ht="27" thickBot="1">
      <c r="A15" s="9" t="s">
        <v>189</v>
      </c>
      <c r="B15" s="3" t="s">
        <v>122</v>
      </c>
      <c r="C15" s="16">
        <v>1</v>
      </c>
      <c r="D15" s="16"/>
      <c r="E15" s="16"/>
      <c r="F15" s="16"/>
      <c r="G15" s="16"/>
      <c r="H15" s="16"/>
      <c r="I15" s="16">
        <v>0</v>
      </c>
    </row>
    <row r="16" spans="1:9" ht="13.8" thickBot="1">
      <c r="A16" s="9" t="s">
        <v>179</v>
      </c>
      <c r="B16" s="3" t="s">
        <v>123</v>
      </c>
      <c r="C16" s="16">
        <v>1</v>
      </c>
      <c r="D16" s="16"/>
      <c r="E16" s="16"/>
      <c r="F16" s="16"/>
      <c r="G16" s="16"/>
      <c r="H16" s="16"/>
      <c r="I16" s="16">
        <v>0</v>
      </c>
    </row>
    <row r="17" spans="1:9" ht="27" thickBot="1">
      <c r="A17" s="9" t="s">
        <v>190</v>
      </c>
      <c r="B17" s="3" t="s">
        <v>124</v>
      </c>
      <c r="C17" s="16">
        <v>0</v>
      </c>
      <c r="D17" s="16"/>
      <c r="E17" s="16"/>
      <c r="F17" s="16"/>
      <c r="G17" s="16"/>
      <c r="H17" s="16"/>
      <c r="I17" s="16">
        <v>0</v>
      </c>
    </row>
    <row r="18" spans="1:9" ht="13.8" thickBot="1">
      <c r="A18" s="9" t="s">
        <v>180</v>
      </c>
      <c r="B18" s="3" t="s">
        <v>125</v>
      </c>
      <c r="C18" s="16">
        <v>1</v>
      </c>
      <c r="D18" s="16"/>
      <c r="E18" s="16"/>
      <c r="F18" s="16"/>
      <c r="G18" s="16"/>
      <c r="H18" s="16"/>
      <c r="I18" s="16">
        <v>0</v>
      </c>
    </row>
    <row r="19" spans="1:9" ht="27" thickBot="1">
      <c r="A19" s="9" t="s">
        <v>191</v>
      </c>
      <c r="B19" s="3" t="s">
        <v>126</v>
      </c>
      <c r="C19" s="16">
        <v>1</v>
      </c>
      <c r="D19" s="16"/>
      <c r="E19" s="16"/>
      <c r="F19" s="16"/>
      <c r="G19" s="16"/>
      <c r="H19" s="16"/>
      <c r="I19" s="16">
        <v>0</v>
      </c>
    </row>
    <row r="20" spans="1:9" ht="27" thickBot="1">
      <c r="A20" s="9" t="s">
        <v>192</v>
      </c>
      <c r="B20" s="3" t="s">
        <v>127</v>
      </c>
      <c r="C20" s="16">
        <v>0</v>
      </c>
      <c r="D20" s="16"/>
      <c r="E20" s="16"/>
      <c r="F20" s="16"/>
      <c r="G20" s="16"/>
      <c r="H20" s="16"/>
      <c r="I20" s="16">
        <v>1</v>
      </c>
    </row>
    <row r="21" spans="1:9" ht="13.2">
      <c r="B21" s="6" t="s">
        <v>152</v>
      </c>
      <c r="C21" s="16">
        <f>SUM(C13:C20)</f>
        <v>6</v>
      </c>
      <c r="D21" s="16"/>
      <c r="E21" s="16"/>
      <c r="F21" s="16"/>
      <c r="G21" s="16"/>
      <c r="H21" s="16"/>
      <c r="I21" s="17">
        <f>SUM(I13:I20)</f>
        <v>2</v>
      </c>
    </row>
    <row r="22" spans="1:9" ht="13.2">
      <c r="A22" s="3"/>
      <c r="C22" s="16"/>
      <c r="D22" s="16"/>
      <c r="E22" s="16"/>
      <c r="F22" s="16"/>
      <c r="G22" s="16"/>
      <c r="H22" s="16"/>
      <c r="I22" s="16"/>
    </row>
    <row r="23" spans="1:9" ht="13.8" thickBot="1">
      <c r="A23" s="1" t="s">
        <v>15</v>
      </c>
      <c r="C23" s="16"/>
      <c r="D23" s="16"/>
      <c r="E23" s="16"/>
      <c r="F23" s="16"/>
      <c r="G23" s="16"/>
      <c r="H23" s="16"/>
      <c r="I23" s="16"/>
    </row>
    <row r="24" spans="1:9" ht="13.8" thickBot="1">
      <c r="A24" s="9" t="s">
        <v>177</v>
      </c>
      <c r="B24" s="3" t="s">
        <v>120</v>
      </c>
      <c r="C24" s="16">
        <v>0</v>
      </c>
      <c r="D24" s="16"/>
      <c r="E24" s="16"/>
      <c r="F24" s="16"/>
      <c r="G24" s="16"/>
      <c r="H24" s="16"/>
      <c r="I24" s="16">
        <v>1</v>
      </c>
    </row>
    <row r="25" spans="1:9" ht="13.8" thickBot="1">
      <c r="A25" s="9" t="s">
        <v>178</v>
      </c>
      <c r="B25" s="3" t="s">
        <v>121</v>
      </c>
      <c r="C25" s="16">
        <v>1</v>
      </c>
      <c r="D25" s="16"/>
      <c r="E25" s="16"/>
      <c r="F25" s="16"/>
      <c r="G25" s="16"/>
      <c r="H25" s="16"/>
      <c r="I25" s="16">
        <v>0</v>
      </c>
    </row>
    <row r="26" spans="1:9" ht="27" thickBot="1">
      <c r="A26" s="9" t="s">
        <v>189</v>
      </c>
      <c r="B26" s="3" t="s">
        <v>122</v>
      </c>
      <c r="C26" s="16">
        <v>0</v>
      </c>
      <c r="D26" s="16"/>
      <c r="E26" s="16"/>
      <c r="F26" s="16"/>
      <c r="G26" s="16"/>
      <c r="H26" s="16"/>
      <c r="I26" s="16">
        <v>0</v>
      </c>
    </row>
    <row r="27" spans="1:9" ht="13.8" thickBot="1">
      <c r="A27" s="9" t="s">
        <v>179</v>
      </c>
      <c r="B27" s="3" t="s">
        <v>123</v>
      </c>
      <c r="C27" s="16">
        <v>1</v>
      </c>
      <c r="D27" s="16"/>
      <c r="E27" s="16"/>
      <c r="F27" s="16"/>
      <c r="G27" s="16"/>
      <c r="H27" s="16"/>
      <c r="I27" s="16">
        <v>0</v>
      </c>
    </row>
    <row r="28" spans="1:9" ht="27" thickBot="1">
      <c r="A28" s="9" t="s">
        <v>190</v>
      </c>
      <c r="B28" s="3" t="s">
        <v>124</v>
      </c>
      <c r="C28" s="16">
        <v>1</v>
      </c>
      <c r="D28" s="16"/>
      <c r="E28" s="16"/>
      <c r="F28" s="16"/>
      <c r="G28" s="16"/>
      <c r="H28" s="16"/>
      <c r="I28" s="16">
        <v>0</v>
      </c>
    </row>
    <row r="29" spans="1:9" ht="13.8" thickBot="1">
      <c r="A29" s="9" t="s">
        <v>180</v>
      </c>
      <c r="B29" s="3" t="s">
        <v>125</v>
      </c>
      <c r="C29" s="16">
        <v>1</v>
      </c>
      <c r="D29" s="16"/>
      <c r="E29" s="16"/>
      <c r="F29" s="16"/>
      <c r="G29" s="16"/>
      <c r="H29" s="16"/>
      <c r="I29" s="16">
        <v>0</v>
      </c>
    </row>
    <row r="30" spans="1:9" ht="27" thickBot="1">
      <c r="A30" s="9" t="s">
        <v>191</v>
      </c>
      <c r="B30" s="3" t="s">
        <v>126</v>
      </c>
      <c r="C30" s="16">
        <v>1</v>
      </c>
      <c r="D30" s="16"/>
      <c r="E30" s="16"/>
      <c r="F30" s="16"/>
      <c r="G30" s="16"/>
      <c r="H30" s="16"/>
      <c r="I30" s="16">
        <v>0</v>
      </c>
    </row>
    <row r="31" spans="1:9" ht="27" thickBot="1">
      <c r="A31" s="9" t="s">
        <v>192</v>
      </c>
      <c r="B31" s="3" t="s">
        <v>127</v>
      </c>
      <c r="C31" s="16">
        <v>0</v>
      </c>
      <c r="D31" s="16"/>
      <c r="E31" s="16"/>
      <c r="F31" s="16"/>
      <c r="G31" s="16"/>
      <c r="H31" s="16"/>
      <c r="I31" s="16">
        <v>0</v>
      </c>
    </row>
    <row r="32" spans="1:9" ht="13.2">
      <c r="B32" s="6" t="s">
        <v>152</v>
      </c>
      <c r="C32" s="16">
        <f>SUM(C24:C31)</f>
        <v>5</v>
      </c>
      <c r="D32" s="16"/>
      <c r="E32" s="16"/>
      <c r="F32" s="16"/>
      <c r="G32" s="16"/>
      <c r="H32" s="16"/>
      <c r="I32" s="16">
        <f>SUM(I24:I31)</f>
        <v>1</v>
      </c>
    </row>
    <row r="33" spans="1:9" ht="13.2">
      <c r="A33" s="3"/>
      <c r="C33" s="16"/>
      <c r="D33" s="16"/>
      <c r="E33" s="16"/>
      <c r="F33" s="16"/>
      <c r="G33" s="16"/>
      <c r="H33" s="16"/>
      <c r="I33" s="16"/>
    </row>
    <row r="34" spans="1:9" ht="13.8" thickBot="1">
      <c r="A34" s="7" t="s">
        <v>153</v>
      </c>
      <c r="C34" s="22"/>
      <c r="D34" s="22"/>
      <c r="E34" s="22"/>
      <c r="F34" s="22"/>
      <c r="G34" s="22"/>
      <c r="H34" s="22"/>
      <c r="I34" s="22"/>
    </row>
    <row r="35" spans="1:9" ht="13.8" thickBot="1">
      <c r="A35" s="9" t="s">
        <v>177</v>
      </c>
      <c r="B35" s="3" t="s">
        <v>128</v>
      </c>
      <c r="C35" s="13">
        <f>(C13+C24)/2</f>
        <v>0.5</v>
      </c>
      <c r="D35" s="22"/>
      <c r="E35" s="22"/>
      <c r="F35" s="22"/>
      <c r="G35" s="22"/>
      <c r="H35" s="22"/>
      <c r="I35" s="13">
        <f>(I13+I24)/2</f>
        <v>1</v>
      </c>
    </row>
    <row r="36" spans="1:9" ht="13.8" thickBot="1">
      <c r="A36" s="9" t="s">
        <v>178</v>
      </c>
      <c r="B36" s="3" t="s">
        <v>129</v>
      </c>
      <c r="C36" s="13">
        <f t="shared" ref="C36:C42" si="0">(C14+C25)/2</f>
        <v>1</v>
      </c>
      <c r="D36" s="22"/>
      <c r="E36" s="22"/>
      <c r="F36" s="22"/>
      <c r="G36" s="22"/>
      <c r="H36" s="22"/>
      <c r="I36" s="13">
        <f t="shared" ref="I36:I42" si="1">(I14+I25)/2</f>
        <v>0</v>
      </c>
    </row>
    <row r="37" spans="1:9" ht="27" thickBot="1">
      <c r="A37" s="9" t="s">
        <v>189</v>
      </c>
      <c r="B37" s="3" t="s">
        <v>130</v>
      </c>
      <c r="C37" s="13">
        <f t="shared" si="0"/>
        <v>0.5</v>
      </c>
      <c r="D37" s="22"/>
      <c r="E37" s="22"/>
      <c r="F37" s="22"/>
      <c r="G37" s="22"/>
      <c r="H37" s="22"/>
      <c r="I37" s="13">
        <f t="shared" si="1"/>
        <v>0</v>
      </c>
    </row>
    <row r="38" spans="1:9" ht="13.8" thickBot="1">
      <c r="A38" s="9" t="s">
        <v>179</v>
      </c>
      <c r="B38" s="3" t="s">
        <v>131</v>
      </c>
      <c r="C38" s="13">
        <f t="shared" si="0"/>
        <v>1</v>
      </c>
      <c r="D38" s="22"/>
      <c r="E38" s="22"/>
      <c r="F38" s="22"/>
      <c r="G38" s="22"/>
      <c r="H38" s="22"/>
      <c r="I38" s="13">
        <f t="shared" si="1"/>
        <v>0</v>
      </c>
    </row>
    <row r="39" spans="1:9" ht="27" thickBot="1">
      <c r="A39" s="9" t="s">
        <v>190</v>
      </c>
      <c r="B39" s="3" t="s">
        <v>132</v>
      </c>
      <c r="C39" s="13">
        <f t="shared" si="0"/>
        <v>0.5</v>
      </c>
      <c r="D39" s="22"/>
      <c r="E39" s="22"/>
      <c r="F39" s="22"/>
      <c r="G39" s="22"/>
      <c r="H39" s="22"/>
      <c r="I39" s="13">
        <f t="shared" si="1"/>
        <v>0</v>
      </c>
    </row>
    <row r="40" spans="1:9" ht="13.8" thickBot="1">
      <c r="A40" s="9" t="s">
        <v>180</v>
      </c>
      <c r="B40" s="3" t="s">
        <v>133</v>
      </c>
      <c r="C40" s="13">
        <f t="shared" si="0"/>
        <v>1</v>
      </c>
      <c r="D40" s="22"/>
      <c r="E40" s="22"/>
      <c r="F40" s="22"/>
      <c r="G40" s="22"/>
      <c r="H40" s="22"/>
      <c r="I40" s="13">
        <f t="shared" si="1"/>
        <v>0</v>
      </c>
    </row>
    <row r="41" spans="1:9" ht="27" thickBot="1">
      <c r="A41" s="9" t="s">
        <v>191</v>
      </c>
      <c r="B41" s="3" t="s">
        <v>134</v>
      </c>
      <c r="C41" s="13">
        <f t="shared" si="0"/>
        <v>1</v>
      </c>
      <c r="D41" s="22"/>
      <c r="E41" s="22"/>
      <c r="F41" s="22"/>
      <c r="G41" s="22"/>
      <c r="H41" s="22"/>
      <c r="I41" s="13">
        <f t="shared" si="1"/>
        <v>0</v>
      </c>
    </row>
    <row r="42" spans="1:9" ht="27" thickBot="1">
      <c r="A42" s="9" t="s">
        <v>192</v>
      </c>
      <c r="B42" s="3" t="s">
        <v>135</v>
      </c>
      <c r="C42" s="13">
        <f t="shared" si="0"/>
        <v>0</v>
      </c>
      <c r="D42" s="22"/>
      <c r="E42" s="22"/>
      <c r="F42" s="22"/>
      <c r="G42" s="22"/>
      <c r="H42" s="22"/>
      <c r="I42" s="13">
        <f t="shared" si="1"/>
        <v>0.5</v>
      </c>
    </row>
    <row r="43" spans="1:9" ht="13.2">
      <c r="B43" s="6" t="s">
        <v>152</v>
      </c>
      <c r="C43" s="13">
        <f>SUM(C35:C42)</f>
        <v>5.5</v>
      </c>
      <c r="D43" s="22"/>
      <c r="E43" s="22"/>
      <c r="F43" s="22"/>
      <c r="G43" s="22"/>
      <c r="H43" s="22"/>
      <c r="I43" s="13">
        <f>SUM(I35:I42)</f>
        <v>1.5</v>
      </c>
    </row>
    <row r="44" spans="1:9" ht="13.2">
      <c r="C44" s="22"/>
      <c r="D44" s="22"/>
      <c r="E44" s="22"/>
      <c r="F44" s="22"/>
      <c r="G44" s="22"/>
      <c r="H44" s="22"/>
      <c r="I44" s="22"/>
    </row>
    <row r="45" spans="1:9" ht="13.8" thickBot="1">
      <c r="A45" s="1" t="s">
        <v>11</v>
      </c>
      <c r="C45" s="16"/>
      <c r="D45" s="16"/>
      <c r="E45" s="16"/>
      <c r="F45" s="16"/>
      <c r="G45" s="16"/>
      <c r="H45" s="16"/>
      <c r="I45" s="16"/>
    </row>
    <row r="46" spans="1:9" ht="13.8" thickBot="1">
      <c r="A46" s="9" t="s">
        <v>177</v>
      </c>
      <c r="B46" s="3" t="s">
        <v>120</v>
      </c>
      <c r="C46" s="16">
        <v>1</v>
      </c>
      <c r="D46" s="16"/>
      <c r="E46" s="16"/>
      <c r="F46" s="16"/>
      <c r="G46" s="16"/>
      <c r="H46" s="16"/>
      <c r="I46" s="16">
        <v>1</v>
      </c>
    </row>
    <row r="47" spans="1:9" ht="13.8" thickBot="1">
      <c r="A47" s="9" t="s">
        <v>178</v>
      </c>
      <c r="B47" s="3" t="s">
        <v>121</v>
      </c>
      <c r="C47" s="21">
        <v>0.57142857142857095</v>
      </c>
      <c r="D47" s="16"/>
      <c r="E47" s="16"/>
      <c r="F47" s="16"/>
      <c r="G47" s="16"/>
      <c r="H47" s="16"/>
      <c r="I47" s="16">
        <v>1</v>
      </c>
    </row>
    <row r="48" spans="1:9" ht="27" thickBot="1">
      <c r="A48" s="9" t="s">
        <v>189</v>
      </c>
      <c r="B48" s="3" t="s">
        <v>122</v>
      </c>
      <c r="C48" s="21">
        <v>0.83333333333333304</v>
      </c>
      <c r="D48" s="16"/>
      <c r="E48" s="16"/>
      <c r="F48" s="16"/>
      <c r="G48" s="16"/>
      <c r="H48" s="16"/>
      <c r="I48" s="16">
        <v>1</v>
      </c>
    </row>
    <row r="49" spans="1:9" ht="13.8" thickBot="1">
      <c r="A49" s="9" t="s">
        <v>179</v>
      </c>
      <c r="B49" s="3" t="s">
        <v>123</v>
      </c>
      <c r="C49" s="16">
        <v>1</v>
      </c>
      <c r="D49" s="16"/>
      <c r="E49" s="16"/>
      <c r="F49" s="16"/>
      <c r="G49" s="16"/>
      <c r="H49" s="16"/>
      <c r="I49" s="16">
        <v>1</v>
      </c>
    </row>
    <row r="50" spans="1:9" ht="27" thickBot="1">
      <c r="A50" s="9" t="s">
        <v>190</v>
      </c>
      <c r="B50" s="3" t="s">
        <v>124</v>
      </c>
      <c r="C50" s="21">
        <v>0.81818181818181801</v>
      </c>
      <c r="D50" s="16"/>
      <c r="E50" s="16"/>
      <c r="F50" s="16"/>
      <c r="G50" s="16"/>
      <c r="H50" s="16"/>
      <c r="I50" s="16">
        <v>1</v>
      </c>
    </row>
    <row r="51" spans="1:9" ht="13.8" thickBot="1">
      <c r="A51" s="9" t="s">
        <v>180</v>
      </c>
      <c r="B51" s="3" t="s">
        <v>125</v>
      </c>
      <c r="C51" s="16">
        <v>1</v>
      </c>
      <c r="D51" s="16"/>
      <c r="E51" s="16"/>
      <c r="F51" s="16"/>
      <c r="G51" s="16"/>
      <c r="H51" s="16"/>
      <c r="I51" s="16">
        <v>1</v>
      </c>
    </row>
    <row r="52" spans="1:9" ht="27" thickBot="1">
      <c r="A52" s="9" t="s">
        <v>191</v>
      </c>
      <c r="B52" s="3" t="s">
        <v>126</v>
      </c>
      <c r="C52" s="16">
        <v>1</v>
      </c>
      <c r="D52" s="16"/>
      <c r="E52" s="16"/>
      <c r="F52" s="16"/>
      <c r="G52" s="16"/>
      <c r="H52" s="16"/>
      <c r="I52" s="16">
        <v>1</v>
      </c>
    </row>
    <row r="53" spans="1:9" ht="27" thickBot="1">
      <c r="A53" s="9" t="s">
        <v>192</v>
      </c>
      <c r="B53" s="3" t="s">
        <v>127</v>
      </c>
      <c r="C53" s="16">
        <v>1</v>
      </c>
      <c r="D53" s="16"/>
      <c r="E53" s="16"/>
      <c r="F53" s="16"/>
      <c r="G53" s="16"/>
      <c r="H53" s="16"/>
      <c r="I53" s="16">
        <v>1</v>
      </c>
    </row>
    <row r="54" spans="1:9" ht="13.2">
      <c r="B54" s="8" t="s">
        <v>152</v>
      </c>
      <c r="C54" s="21">
        <f>SUM(C46:C53)</f>
        <v>7.2229437229437226</v>
      </c>
      <c r="D54" s="16"/>
      <c r="E54" s="16"/>
      <c r="F54" s="16"/>
      <c r="G54" s="16"/>
      <c r="H54" s="16"/>
      <c r="I54" s="16">
        <f>SUM(I46:I53)</f>
        <v>8</v>
      </c>
    </row>
    <row r="55" spans="1:9" ht="13.2">
      <c r="C55" s="16"/>
      <c r="D55" s="16"/>
      <c r="E55" s="16"/>
      <c r="F55" s="16"/>
      <c r="G55" s="16"/>
      <c r="H55" s="16"/>
      <c r="I55" s="16"/>
    </row>
    <row r="56" spans="1:9" ht="13.8" thickBot="1">
      <c r="A56" s="1" t="s">
        <v>13</v>
      </c>
      <c r="C56" s="16"/>
      <c r="D56" s="16"/>
      <c r="E56" s="16"/>
      <c r="F56" s="16"/>
      <c r="G56" s="16"/>
      <c r="H56" s="16"/>
      <c r="I56" s="16"/>
    </row>
    <row r="57" spans="1:9" ht="13.8" thickBot="1">
      <c r="A57" s="9" t="s">
        <v>177</v>
      </c>
      <c r="B57" s="3" t="s">
        <v>120</v>
      </c>
      <c r="C57" s="21">
        <v>0.98591549295774605</v>
      </c>
      <c r="D57" s="16"/>
      <c r="E57" s="16"/>
      <c r="F57" s="16"/>
      <c r="G57" s="16"/>
      <c r="H57" s="16"/>
      <c r="I57" s="21">
        <v>0.99090909090909096</v>
      </c>
    </row>
    <row r="58" spans="1:9" ht="13.8" thickBot="1">
      <c r="A58" s="9" t="s">
        <v>178</v>
      </c>
      <c r="B58" s="3" t="s">
        <v>121</v>
      </c>
      <c r="C58" s="19">
        <v>1</v>
      </c>
      <c r="D58" s="16"/>
      <c r="E58" s="16"/>
      <c r="F58" s="16"/>
      <c r="G58" s="16"/>
      <c r="H58" s="16"/>
      <c r="I58" s="21">
        <v>0.95930232558139505</v>
      </c>
    </row>
    <row r="59" spans="1:9" ht="27" thickBot="1">
      <c r="A59" s="9" t="s">
        <v>189</v>
      </c>
      <c r="B59" s="3" t="s">
        <v>122</v>
      </c>
      <c r="C59" s="21">
        <v>0.98275862068965503</v>
      </c>
      <c r="D59" s="16"/>
      <c r="E59" s="16"/>
      <c r="F59" s="16"/>
      <c r="G59" s="16"/>
      <c r="H59" s="16"/>
      <c r="I59" s="21">
        <v>0.97345132743362806</v>
      </c>
    </row>
    <row r="60" spans="1:9" ht="13.8" thickBot="1">
      <c r="A60" s="9" t="s">
        <v>179</v>
      </c>
      <c r="B60" s="3" t="s">
        <v>123</v>
      </c>
      <c r="C60" s="21">
        <v>0.98765432098765404</v>
      </c>
      <c r="D60" s="16"/>
      <c r="E60" s="16"/>
      <c r="F60" s="16"/>
      <c r="G60" s="16"/>
      <c r="H60" s="16"/>
      <c r="I60" s="19">
        <v>1</v>
      </c>
    </row>
    <row r="61" spans="1:9" ht="27" thickBot="1">
      <c r="A61" s="9" t="s">
        <v>190</v>
      </c>
      <c r="B61" s="3" t="s">
        <v>124</v>
      </c>
      <c r="C61" s="21">
        <v>0.99595141700404799</v>
      </c>
      <c r="D61" s="16"/>
      <c r="E61" s="16"/>
      <c r="F61" s="16"/>
      <c r="G61" s="16"/>
      <c r="H61" s="16"/>
      <c r="I61" s="21">
        <v>0.98936170212765895</v>
      </c>
    </row>
    <row r="62" spans="1:9" ht="13.8" thickBot="1">
      <c r="A62" s="9" t="s">
        <v>180</v>
      </c>
      <c r="B62" s="3" t="s">
        <v>125</v>
      </c>
      <c r="C62" s="21">
        <v>0.99019607843137203</v>
      </c>
      <c r="D62" s="16"/>
      <c r="E62" s="16"/>
      <c r="F62" s="16"/>
      <c r="G62" s="16"/>
      <c r="H62" s="16"/>
      <c r="I62" s="21">
        <v>0.98601398601398604</v>
      </c>
    </row>
    <row r="63" spans="1:9" ht="27" thickBot="1">
      <c r="A63" s="9" t="s">
        <v>191</v>
      </c>
      <c r="B63" s="3" t="s">
        <v>126</v>
      </c>
      <c r="C63" s="21">
        <v>0.99212598425196796</v>
      </c>
      <c r="D63" s="16"/>
      <c r="E63" s="16"/>
      <c r="F63" s="16"/>
      <c r="G63" s="16"/>
      <c r="H63" s="16"/>
      <c r="I63" s="21">
        <v>0.994413407821229</v>
      </c>
    </row>
    <row r="64" spans="1:9" ht="27" thickBot="1">
      <c r="A64" s="9" t="s">
        <v>192</v>
      </c>
      <c r="B64" s="3" t="s">
        <v>127</v>
      </c>
      <c r="C64" s="19">
        <v>1</v>
      </c>
      <c r="D64" s="16"/>
      <c r="E64" s="16"/>
      <c r="F64" s="16"/>
      <c r="G64" s="16"/>
      <c r="H64" s="16"/>
      <c r="I64" s="19">
        <v>1</v>
      </c>
    </row>
    <row r="65" spans="1:9" ht="13.2">
      <c r="B65" s="8" t="s">
        <v>152</v>
      </c>
      <c r="C65" s="21">
        <f>SUM(C57:C64)</f>
        <v>7.9346019143224424</v>
      </c>
      <c r="D65" s="16"/>
      <c r="E65" s="16"/>
      <c r="F65" s="16"/>
      <c r="G65" s="16"/>
      <c r="H65" s="16"/>
      <c r="I65" s="21">
        <f>SUM(I57:I64)</f>
        <v>7.8934518398869882</v>
      </c>
    </row>
    <row r="66" spans="1:9" ht="13.2">
      <c r="C66" s="16"/>
      <c r="D66" s="16"/>
      <c r="E66" s="16"/>
      <c r="F66" s="16"/>
      <c r="G66" s="16"/>
      <c r="H66" s="16"/>
      <c r="I66" s="16"/>
    </row>
    <row r="67" spans="1:9" ht="13.8" thickBot="1">
      <c r="A67" s="1" t="s">
        <v>83</v>
      </c>
      <c r="C67" s="16"/>
      <c r="D67" s="16"/>
      <c r="E67" s="16"/>
      <c r="F67" s="16"/>
      <c r="G67" s="16"/>
      <c r="H67" s="16"/>
      <c r="I67" s="16"/>
    </row>
    <row r="68" spans="1:9" ht="13.8" thickBot="1">
      <c r="A68" s="9" t="s">
        <v>177</v>
      </c>
      <c r="B68" s="3" t="s">
        <v>120</v>
      </c>
      <c r="C68" s="16">
        <v>1</v>
      </c>
      <c r="D68" s="16"/>
      <c r="E68" s="16"/>
      <c r="F68" s="16"/>
      <c r="G68" s="16"/>
      <c r="H68" s="16"/>
      <c r="I68" s="16">
        <v>1</v>
      </c>
    </row>
    <row r="69" spans="1:9" ht="13.8" thickBot="1">
      <c r="A69" s="9" t="s">
        <v>178</v>
      </c>
      <c r="B69" s="3" t="s">
        <v>121</v>
      </c>
      <c r="C69" s="16">
        <v>1</v>
      </c>
      <c r="D69" s="16"/>
      <c r="E69" s="16"/>
      <c r="F69" s="16"/>
      <c r="G69" s="16"/>
      <c r="H69" s="16"/>
      <c r="I69" s="16">
        <v>0.95</v>
      </c>
    </row>
    <row r="70" spans="1:9" ht="27" thickBot="1">
      <c r="A70" s="9" t="s">
        <v>189</v>
      </c>
      <c r="B70" s="3" t="s">
        <v>122</v>
      </c>
      <c r="C70" s="16">
        <v>0.95</v>
      </c>
      <c r="D70" s="16"/>
      <c r="E70" s="16"/>
      <c r="F70" s="16"/>
      <c r="G70" s="16"/>
      <c r="H70" s="16"/>
      <c r="I70" s="16">
        <v>1</v>
      </c>
    </row>
    <row r="71" spans="1:9" ht="13.8" thickBot="1">
      <c r="A71" s="9" t="s">
        <v>179</v>
      </c>
      <c r="B71" s="3" t="s">
        <v>123</v>
      </c>
      <c r="C71" s="16">
        <v>1</v>
      </c>
      <c r="D71" s="16"/>
      <c r="E71" s="16"/>
      <c r="F71" s="16"/>
      <c r="G71" s="16"/>
      <c r="H71" s="16"/>
      <c r="I71" s="16">
        <v>1</v>
      </c>
    </row>
    <row r="72" spans="1:9" ht="27" thickBot="1">
      <c r="A72" s="9" t="s">
        <v>190</v>
      </c>
      <c r="B72" s="3" t="s">
        <v>124</v>
      </c>
      <c r="C72" s="16">
        <v>1</v>
      </c>
      <c r="D72" s="16"/>
      <c r="E72" s="16"/>
      <c r="F72" s="16"/>
      <c r="G72" s="16"/>
      <c r="H72" s="16"/>
      <c r="I72" s="16">
        <v>1</v>
      </c>
    </row>
    <row r="73" spans="1:9" ht="13.8" thickBot="1">
      <c r="A73" s="9" t="s">
        <v>180</v>
      </c>
      <c r="B73" s="3" t="s">
        <v>125</v>
      </c>
      <c r="C73" s="16">
        <v>1</v>
      </c>
      <c r="D73" s="16"/>
      <c r="E73" s="16"/>
      <c r="F73" s="16"/>
      <c r="G73" s="16"/>
      <c r="H73" s="16"/>
      <c r="I73" s="16">
        <v>1</v>
      </c>
    </row>
    <row r="74" spans="1:9" ht="27" thickBot="1">
      <c r="A74" s="9" t="s">
        <v>191</v>
      </c>
      <c r="B74" s="3" t="s">
        <v>126</v>
      </c>
      <c r="C74" s="16">
        <v>1</v>
      </c>
      <c r="D74" s="16"/>
      <c r="E74" s="16"/>
      <c r="F74" s="16"/>
      <c r="G74" s="16"/>
      <c r="H74" s="16"/>
      <c r="I74" s="16">
        <v>1</v>
      </c>
    </row>
    <row r="75" spans="1:9" ht="27" thickBot="1">
      <c r="A75" s="9" t="s">
        <v>192</v>
      </c>
      <c r="B75" s="3" t="s">
        <v>127</v>
      </c>
      <c r="C75" s="16">
        <v>1</v>
      </c>
      <c r="D75" s="16"/>
      <c r="E75" s="16"/>
      <c r="F75" s="16"/>
      <c r="G75" s="16"/>
      <c r="H75" s="16"/>
      <c r="I75" s="16">
        <v>1</v>
      </c>
    </row>
    <row r="76" spans="1:9" ht="13.2">
      <c r="B76" s="8" t="s">
        <v>152</v>
      </c>
      <c r="C76" s="16">
        <f>SUM(C68:C75)</f>
        <v>7.95</v>
      </c>
      <c r="D76" s="16"/>
      <c r="E76" s="16"/>
      <c r="F76" s="16"/>
      <c r="G76" s="16"/>
      <c r="H76" s="16"/>
      <c r="I76" s="16">
        <f>SUM(I68:I75)</f>
        <v>7.95</v>
      </c>
    </row>
    <row r="77" spans="1:9" ht="13.2">
      <c r="C77" s="3"/>
      <c r="D77" s="3"/>
      <c r="E77" s="3"/>
      <c r="F77" s="3"/>
      <c r="G77" s="3"/>
      <c r="H77" s="3"/>
      <c r="I77" s="3"/>
    </row>
    <row r="78" spans="1:9" ht="13.8" thickBot="1">
      <c r="A78" s="1" t="s">
        <v>84</v>
      </c>
      <c r="C78" s="3"/>
      <c r="D78" s="3"/>
      <c r="E78" s="3"/>
      <c r="F78" s="3"/>
      <c r="G78" s="3"/>
      <c r="H78" s="3"/>
      <c r="I78" s="3"/>
    </row>
    <row r="79" spans="1:9" ht="13.8" thickBot="1">
      <c r="A79" s="9" t="s">
        <v>177</v>
      </c>
      <c r="B79" s="3" t="s">
        <v>120</v>
      </c>
      <c r="C79" s="10">
        <v>0.98456909598340203</v>
      </c>
      <c r="D79" s="3"/>
      <c r="E79" s="3"/>
      <c r="F79" s="3"/>
      <c r="G79" s="3"/>
      <c r="H79" s="3"/>
      <c r="I79" s="10">
        <v>0.98986199157687904</v>
      </c>
    </row>
    <row r="80" spans="1:9" ht="13.8" thickBot="1">
      <c r="A80" s="9" t="s">
        <v>178</v>
      </c>
      <c r="B80" s="3" t="s">
        <v>121</v>
      </c>
      <c r="C80" s="10">
        <v>0.85541520158869</v>
      </c>
      <c r="D80" s="3"/>
      <c r="E80" s="3"/>
      <c r="F80" s="3"/>
      <c r="G80" s="3"/>
      <c r="H80" s="3"/>
      <c r="I80" s="10">
        <v>0.86433186858478295</v>
      </c>
    </row>
    <row r="81" spans="1:9" ht="27" thickBot="1">
      <c r="A81" s="9" t="s">
        <v>189</v>
      </c>
      <c r="B81" s="3" t="s">
        <v>122</v>
      </c>
      <c r="C81" s="10">
        <v>0.87612099698535495</v>
      </c>
      <c r="D81" s="3"/>
      <c r="E81" s="3"/>
      <c r="F81" s="3"/>
      <c r="G81" s="3"/>
      <c r="H81" s="3"/>
      <c r="I81" s="10">
        <v>0.86454425792178102</v>
      </c>
    </row>
    <row r="82" spans="1:9" ht="13.8" thickBot="1">
      <c r="A82" s="9" t="s">
        <v>179</v>
      </c>
      <c r="B82" s="3" t="s">
        <v>123</v>
      </c>
      <c r="C82" s="10">
        <v>0.99118985725549602</v>
      </c>
      <c r="D82" s="3"/>
      <c r="E82" s="3"/>
      <c r="F82" s="3"/>
      <c r="G82" s="3"/>
      <c r="H82" s="3"/>
      <c r="I82" s="10">
        <v>0.97939946041883597</v>
      </c>
    </row>
    <row r="83" spans="1:9" ht="27" thickBot="1">
      <c r="A83" s="9" t="s">
        <v>190</v>
      </c>
      <c r="B83" s="3" t="s">
        <v>124</v>
      </c>
      <c r="C83" s="10">
        <v>0.88170413762715605</v>
      </c>
      <c r="D83" s="3"/>
      <c r="E83" s="3"/>
      <c r="F83" s="3"/>
      <c r="G83" s="3"/>
      <c r="H83" s="3"/>
      <c r="I83" s="10">
        <v>0.98287437143019196</v>
      </c>
    </row>
    <row r="84" spans="1:9" ht="13.8" thickBot="1">
      <c r="A84" s="9" t="s">
        <v>180</v>
      </c>
      <c r="B84" s="3" t="s">
        <v>125</v>
      </c>
      <c r="C84" s="10">
        <v>0.85856059338069601</v>
      </c>
      <c r="D84" s="3"/>
      <c r="E84" s="3"/>
      <c r="F84" s="3"/>
      <c r="G84" s="3"/>
      <c r="H84" s="3"/>
      <c r="I84" s="10">
        <v>0.88650605202509303</v>
      </c>
    </row>
    <row r="85" spans="1:9" ht="27" thickBot="1">
      <c r="A85" s="9" t="s">
        <v>191</v>
      </c>
      <c r="B85" s="3" t="s">
        <v>126</v>
      </c>
      <c r="C85" s="10">
        <v>0.88554146328223804</v>
      </c>
      <c r="D85" s="3"/>
      <c r="E85" s="3"/>
      <c r="F85" s="3"/>
      <c r="G85" s="3"/>
      <c r="H85" s="3"/>
      <c r="I85" s="10">
        <v>0.88316955369356398</v>
      </c>
    </row>
    <row r="86" spans="1:9" ht="27" thickBot="1">
      <c r="A86" s="9" t="s">
        <v>192</v>
      </c>
      <c r="B86" s="3" t="s">
        <v>127</v>
      </c>
      <c r="C86" s="10">
        <v>0.98935111685293597</v>
      </c>
      <c r="D86" s="3"/>
      <c r="E86" s="3"/>
      <c r="F86" s="3"/>
      <c r="G86" s="3"/>
      <c r="H86" s="3"/>
      <c r="I86" s="10">
        <v>0.98866657832678895</v>
      </c>
    </row>
    <row r="87" spans="1:9" ht="13.2">
      <c r="B87" s="8" t="s">
        <v>152</v>
      </c>
      <c r="C87" s="10">
        <f>SUM(C79:C86)</f>
        <v>7.3224524629559697</v>
      </c>
      <c r="D87" s="3"/>
      <c r="E87" s="3"/>
      <c r="F87" s="3"/>
      <c r="G87" s="3"/>
      <c r="H87" s="3"/>
      <c r="I87" s="10">
        <f>SUM(I79:I86)</f>
        <v>7.4393541339779166</v>
      </c>
    </row>
    <row r="88" spans="1:9" ht="13.2">
      <c r="B88" s="3"/>
      <c r="C88" s="3"/>
      <c r="D88" s="3"/>
      <c r="E88" s="3"/>
      <c r="F88" s="3"/>
      <c r="G88" s="3"/>
      <c r="H88" s="3"/>
      <c r="I88" s="10"/>
    </row>
    <row r="89" spans="1:9" ht="13.2">
      <c r="B89" s="3"/>
      <c r="C89" s="3"/>
      <c r="D89" s="3"/>
      <c r="E89" s="3"/>
      <c r="F89" s="3"/>
      <c r="G89" s="3"/>
      <c r="H89" s="3"/>
    </row>
    <row r="90" spans="1:9" ht="13.2">
      <c r="B90" s="3"/>
      <c r="C90" s="3"/>
      <c r="D90" s="3"/>
      <c r="E90" s="3"/>
      <c r="F90" s="3"/>
      <c r="G90" s="3"/>
      <c r="H90" s="3"/>
    </row>
    <row r="91" spans="1:9" ht="13.2">
      <c r="B91" s="3"/>
      <c r="C91" s="3"/>
      <c r="D91" s="3"/>
      <c r="E91" s="3"/>
      <c r="F91" s="3"/>
      <c r="G91" s="3"/>
      <c r="H91" s="3"/>
    </row>
    <row r="92" spans="1:9" ht="13.2">
      <c r="B92" s="3"/>
      <c r="C92" s="3"/>
      <c r="D92" s="3"/>
      <c r="E92" s="3"/>
      <c r="F92" s="3"/>
      <c r="G92" s="3"/>
      <c r="H92" s="3"/>
    </row>
    <row r="93" spans="1:9" ht="13.2">
      <c r="B93" s="3"/>
      <c r="C93" s="3"/>
      <c r="D93" s="3"/>
      <c r="E93" s="3"/>
      <c r="F93" s="3"/>
      <c r="G93" s="3"/>
      <c r="H93" s="3"/>
    </row>
    <row r="94" spans="1:9" ht="13.2">
      <c r="B94" s="3"/>
      <c r="C94" s="3"/>
      <c r="D94" s="3"/>
      <c r="E94" s="3"/>
      <c r="F94" s="3"/>
      <c r="G94" s="3"/>
      <c r="H94" s="3"/>
    </row>
    <row r="95" spans="1:9" ht="13.2">
      <c r="B95" s="3"/>
      <c r="C95" s="3"/>
      <c r="D95" s="3"/>
      <c r="E95" s="3"/>
      <c r="F95" s="3"/>
      <c r="G95" s="3"/>
      <c r="H95" s="3"/>
    </row>
    <row r="96" spans="1:9" ht="13.2">
      <c r="B96" s="3"/>
      <c r="C96" s="3"/>
      <c r="D96" s="3"/>
      <c r="E96" s="3"/>
      <c r="F96" s="3"/>
      <c r="G96" s="3"/>
      <c r="H96" s="3"/>
    </row>
    <row r="97" spans="2:8" ht="13.2">
      <c r="B97" s="3"/>
      <c r="C97" s="3"/>
      <c r="D97" s="3"/>
      <c r="E97" s="3"/>
      <c r="F97" s="3"/>
      <c r="G97" s="3"/>
      <c r="H97" s="3"/>
    </row>
    <row r="98" spans="2:8" ht="13.2">
      <c r="B98" s="3"/>
      <c r="C98" s="3"/>
      <c r="D98" s="3"/>
      <c r="E98" s="3"/>
      <c r="F98" s="3"/>
      <c r="G98" s="3"/>
      <c r="H98" s="3"/>
    </row>
    <row r="99" spans="2:8" ht="13.2">
      <c r="B99" s="3"/>
      <c r="C99" s="3"/>
      <c r="D99" s="3"/>
      <c r="E99" s="3"/>
      <c r="F99" s="3"/>
      <c r="G99" s="3"/>
      <c r="H99" s="3"/>
    </row>
    <row r="100" spans="2:8" ht="13.2">
      <c r="B100" s="3"/>
      <c r="C100" s="3"/>
      <c r="D100" s="3"/>
      <c r="E100" s="3"/>
      <c r="F100" s="3"/>
      <c r="G100" s="3"/>
      <c r="H100" s="3"/>
    </row>
    <row r="101" spans="2:8" ht="13.2">
      <c r="B101" s="3"/>
      <c r="C101" s="3"/>
      <c r="D101" s="3"/>
      <c r="E101" s="3"/>
      <c r="F101" s="3"/>
      <c r="G101" s="3"/>
      <c r="H101" s="3"/>
    </row>
    <row r="102" spans="2:8" ht="13.2">
      <c r="B102" s="3"/>
      <c r="C102" s="3"/>
      <c r="D102" s="3"/>
      <c r="E102" s="3"/>
      <c r="F102" s="3"/>
      <c r="G102" s="3"/>
      <c r="H102" s="3"/>
    </row>
    <row r="103" spans="2:8" ht="13.2">
      <c r="B103" s="3"/>
      <c r="C103" s="3"/>
      <c r="D103" s="3"/>
      <c r="E103" s="3"/>
      <c r="F103" s="3"/>
      <c r="G103" s="3"/>
      <c r="H103" s="3"/>
    </row>
    <row r="104" spans="2:8" ht="13.2">
      <c r="B104" s="3"/>
      <c r="C104" s="3"/>
      <c r="D104" s="3"/>
      <c r="E104" s="3"/>
      <c r="F104" s="3"/>
      <c r="G104" s="3"/>
      <c r="H104" s="3"/>
    </row>
    <row r="105" spans="2:8" ht="13.2">
      <c r="B105" s="3"/>
      <c r="C105" s="3"/>
      <c r="D105" s="3"/>
      <c r="E105" s="3"/>
      <c r="F105" s="3"/>
      <c r="G105" s="3"/>
      <c r="H105" s="3"/>
    </row>
    <row r="106" spans="2:8" ht="13.2">
      <c r="B106" s="3"/>
      <c r="C106" s="3"/>
      <c r="D106" s="3"/>
      <c r="E106" s="3"/>
      <c r="F106" s="3"/>
      <c r="G106" s="3"/>
      <c r="H106" s="3"/>
    </row>
    <row r="107" spans="2:8" ht="13.2">
      <c r="B107" s="3"/>
      <c r="C107" s="3"/>
      <c r="D107" s="3"/>
      <c r="E107" s="3"/>
      <c r="F107" s="3"/>
      <c r="G107" s="3"/>
      <c r="H107" s="3"/>
    </row>
    <row r="108" spans="2:8" ht="13.2">
      <c r="B108" s="3"/>
      <c r="C108" s="3"/>
      <c r="D108" s="3"/>
      <c r="E108" s="3"/>
      <c r="F108" s="3"/>
      <c r="G108" s="3"/>
      <c r="H108" s="3"/>
    </row>
    <row r="109" spans="2:8" ht="13.2">
      <c r="B109" s="3"/>
      <c r="C109" s="3"/>
      <c r="D109" s="3"/>
      <c r="E109" s="3"/>
      <c r="F109" s="3"/>
      <c r="G109" s="3"/>
      <c r="H109" s="3"/>
    </row>
    <row r="110" spans="2:8" ht="13.2">
      <c r="B110" s="3"/>
      <c r="C110" s="3"/>
      <c r="D110" s="3"/>
      <c r="E110" s="3"/>
      <c r="F110" s="3"/>
      <c r="G110" s="3"/>
      <c r="H110" s="3"/>
    </row>
    <row r="111" spans="2:8" ht="13.2">
      <c r="B111" s="3"/>
      <c r="C111" s="3"/>
      <c r="D111" s="3"/>
      <c r="E111" s="3"/>
      <c r="F111" s="3"/>
      <c r="G111" s="3"/>
      <c r="H111" s="3"/>
    </row>
    <row r="112" spans="2:8" ht="13.2">
      <c r="B112" s="3"/>
      <c r="C112" s="3"/>
      <c r="D112" s="3"/>
      <c r="E112" s="3"/>
      <c r="F112" s="3"/>
      <c r="G112" s="3"/>
      <c r="H112" s="3"/>
    </row>
    <row r="113" spans="2:8" ht="13.2">
      <c r="B113" s="3"/>
      <c r="C113" s="3"/>
      <c r="D113" s="3"/>
      <c r="E113" s="3"/>
      <c r="F113" s="3"/>
      <c r="G113" s="3"/>
      <c r="H113" s="3"/>
    </row>
    <row r="114" spans="2:8" ht="13.2">
      <c r="B114" s="3"/>
      <c r="C114" s="3"/>
      <c r="D114" s="3"/>
      <c r="E114" s="3"/>
      <c r="F114" s="3"/>
      <c r="G114" s="3"/>
      <c r="H114" s="3"/>
    </row>
    <row r="115" spans="2:8" ht="13.2">
      <c r="B115" s="3"/>
      <c r="C115" s="3"/>
      <c r="D115" s="3"/>
      <c r="E115" s="3"/>
      <c r="F115" s="3"/>
      <c r="G115" s="3"/>
      <c r="H115" s="3"/>
    </row>
    <row r="116" spans="2:8" ht="13.2">
      <c r="B116" s="3"/>
      <c r="C116" s="3"/>
      <c r="D116" s="3"/>
      <c r="E116" s="3"/>
      <c r="F116" s="3"/>
      <c r="G116" s="3"/>
      <c r="H116" s="3"/>
    </row>
    <row r="117" spans="2:8" ht="13.2">
      <c r="B117" s="3"/>
      <c r="C117" s="3"/>
      <c r="D117" s="3"/>
      <c r="E117" s="3"/>
      <c r="F117" s="3"/>
      <c r="G117" s="3"/>
      <c r="H117" s="3"/>
    </row>
    <row r="118" spans="2:8" ht="13.2">
      <c r="B118" s="3"/>
      <c r="C118" s="3"/>
      <c r="D118" s="3"/>
      <c r="E118" s="3"/>
      <c r="F118" s="3"/>
      <c r="G118" s="3"/>
      <c r="H118" s="3"/>
    </row>
    <row r="119" spans="2:8" ht="13.2">
      <c r="B119" s="3"/>
      <c r="C119" s="3"/>
      <c r="D119" s="3"/>
      <c r="E119" s="3"/>
      <c r="F119" s="3"/>
      <c r="G119" s="3"/>
      <c r="H119" s="3"/>
    </row>
    <row r="120" spans="2:8" ht="13.2">
      <c r="B120" s="3"/>
      <c r="C120" s="3"/>
      <c r="D120" s="3"/>
      <c r="E120" s="3"/>
      <c r="F120" s="3"/>
      <c r="G120" s="3"/>
      <c r="H120" s="3"/>
    </row>
    <row r="121" spans="2:8" ht="13.2">
      <c r="B121" s="3"/>
      <c r="C121" s="3"/>
      <c r="D121" s="3"/>
      <c r="E121" s="3"/>
      <c r="F121" s="3"/>
      <c r="G121" s="3"/>
      <c r="H121" s="3"/>
    </row>
    <row r="122" spans="2:8" ht="13.2">
      <c r="B122" s="3"/>
      <c r="C122" s="3"/>
      <c r="D122" s="3"/>
      <c r="E122" s="3"/>
      <c r="F122" s="3"/>
      <c r="G122" s="3"/>
      <c r="H122" s="3"/>
    </row>
    <row r="123" spans="2:8" ht="13.2">
      <c r="B123" s="3"/>
      <c r="C123" s="3"/>
      <c r="D123" s="3"/>
      <c r="E123" s="3"/>
      <c r="F123" s="3"/>
      <c r="G123" s="3"/>
      <c r="H123" s="3"/>
    </row>
    <row r="124" spans="2:8" ht="13.2">
      <c r="B124" s="3"/>
      <c r="C124" s="3"/>
      <c r="D124" s="3"/>
      <c r="E124" s="3"/>
      <c r="F124" s="3"/>
      <c r="G124" s="3"/>
      <c r="H124" s="3"/>
    </row>
    <row r="125" spans="2:8" ht="13.2">
      <c r="B125" s="3"/>
      <c r="C125" s="3"/>
      <c r="D125" s="3"/>
      <c r="E125" s="3"/>
      <c r="F125" s="3"/>
      <c r="G125" s="3"/>
      <c r="H125" s="3"/>
    </row>
    <row r="126" spans="2:8" ht="13.2">
      <c r="B126" s="3"/>
      <c r="C126" s="3"/>
      <c r="D126" s="3"/>
      <c r="E126" s="3"/>
      <c r="F126" s="3"/>
      <c r="G126" s="3"/>
      <c r="H126" s="3"/>
    </row>
    <row r="127" spans="2:8" ht="13.2">
      <c r="B127" s="3"/>
      <c r="C127" s="3"/>
      <c r="D127" s="3"/>
      <c r="E127" s="3"/>
      <c r="F127" s="3"/>
      <c r="G127" s="3"/>
      <c r="H127" s="3"/>
    </row>
    <row r="128" spans="2:8" ht="13.2">
      <c r="B128" s="3"/>
      <c r="C128" s="3"/>
      <c r="D128" s="3"/>
      <c r="E128" s="3"/>
      <c r="F128" s="3"/>
      <c r="G128" s="3"/>
      <c r="H128" s="3"/>
    </row>
    <row r="129" spans="2:8" ht="13.2">
      <c r="B129" s="3"/>
      <c r="C129" s="3"/>
      <c r="D129" s="3"/>
      <c r="E129" s="3"/>
      <c r="F129" s="3"/>
      <c r="G129" s="3"/>
      <c r="H129" s="3"/>
    </row>
    <row r="130" spans="2:8" ht="13.2">
      <c r="B130" s="3"/>
      <c r="C130" s="3"/>
      <c r="D130" s="3"/>
      <c r="E130" s="3"/>
      <c r="F130" s="3"/>
      <c r="G130" s="3"/>
      <c r="H130" s="3"/>
    </row>
    <row r="131" spans="2:8" ht="13.2">
      <c r="B131" s="3"/>
      <c r="C131" s="3"/>
      <c r="D131" s="3"/>
      <c r="E131" s="3"/>
      <c r="F131" s="3"/>
      <c r="G131" s="3"/>
      <c r="H131" s="3"/>
    </row>
    <row r="132" spans="2:8" ht="13.2">
      <c r="B132" s="3"/>
      <c r="C132" s="3"/>
      <c r="D132" s="3"/>
      <c r="E132" s="3"/>
      <c r="F132" s="3"/>
      <c r="G132" s="3"/>
      <c r="H132" s="3"/>
    </row>
    <row r="133" spans="2:8" ht="13.2">
      <c r="B133" s="3"/>
      <c r="C133" s="3"/>
      <c r="D133" s="3"/>
      <c r="E133" s="3"/>
      <c r="F133" s="3"/>
      <c r="G133" s="3"/>
      <c r="H133" s="3"/>
    </row>
    <row r="134" spans="2:8" ht="13.2">
      <c r="B134" s="3"/>
      <c r="C134" s="3"/>
      <c r="D134" s="3"/>
      <c r="E134" s="3"/>
      <c r="F134" s="3"/>
      <c r="G134" s="3"/>
      <c r="H134" s="3"/>
    </row>
    <row r="135" spans="2:8" ht="13.2">
      <c r="B135" s="3"/>
      <c r="C135" s="3"/>
      <c r="D135" s="3"/>
      <c r="E135" s="3"/>
      <c r="F135" s="3"/>
      <c r="G135" s="3"/>
      <c r="H135" s="3"/>
    </row>
    <row r="136" spans="2:8" ht="13.2">
      <c r="B136" s="3"/>
      <c r="C136" s="3"/>
      <c r="D136" s="3"/>
      <c r="E136" s="3"/>
      <c r="F136" s="3"/>
      <c r="G136" s="3"/>
      <c r="H136" s="3"/>
    </row>
    <row r="137" spans="2:8" ht="13.2">
      <c r="B137" s="3"/>
      <c r="C137" s="3"/>
      <c r="D137" s="3"/>
      <c r="E137" s="3"/>
      <c r="F137" s="3"/>
      <c r="G137" s="3"/>
      <c r="H137" s="3"/>
    </row>
    <row r="138" spans="2:8" ht="13.2">
      <c r="B138" s="3"/>
      <c r="C138" s="3"/>
      <c r="D138" s="3"/>
      <c r="E138" s="3"/>
      <c r="F138" s="3"/>
      <c r="G138" s="3"/>
      <c r="H138" s="3"/>
    </row>
    <row r="139" spans="2:8" ht="13.2">
      <c r="B139" s="3"/>
      <c r="C139" s="3"/>
      <c r="D139" s="3"/>
      <c r="E139" s="3"/>
      <c r="F139" s="3"/>
      <c r="G139" s="3"/>
      <c r="H139" s="3"/>
    </row>
    <row r="140" spans="2:8" ht="13.2">
      <c r="B140" s="3"/>
      <c r="C140" s="3"/>
      <c r="D140" s="3"/>
      <c r="E140" s="3"/>
      <c r="F140" s="3"/>
      <c r="G140" s="3"/>
      <c r="H140" s="3"/>
    </row>
    <row r="141" spans="2:8" ht="13.2">
      <c r="B141" s="3"/>
      <c r="C141" s="3"/>
      <c r="D141" s="3"/>
      <c r="E141" s="3"/>
      <c r="F141" s="3"/>
      <c r="G141" s="3"/>
      <c r="H141" s="3"/>
    </row>
    <row r="142" spans="2:8" ht="13.2">
      <c r="B142" s="3"/>
      <c r="C142" s="3"/>
      <c r="D142" s="3"/>
      <c r="E142" s="3"/>
      <c r="F142" s="3"/>
      <c r="G142" s="3"/>
      <c r="H142" s="3"/>
    </row>
    <row r="143" spans="2:8" ht="13.2">
      <c r="B143" s="3"/>
      <c r="C143" s="3"/>
      <c r="D143" s="3"/>
      <c r="E143" s="3"/>
      <c r="F143" s="3"/>
      <c r="G143" s="3"/>
      <c r="H143" s="3"/>
    </row>
    <row r="144" spans="2:8" ht="13.2">
      <c r="B144" s="3"/>
      <c r="C144" s="3"/>
      <c r="D144" s="3"/>
      <c r="E144" s="3"/>
      <c r="F144" s="3"/>
      <c r="G144" s="3"/>
      <c r="H144" s="3"/>
    </row>
    <row r="145" spans="2:8" ht="13.2">
      <c r="B145" s="3"/>
      <c r="C145" s="3"/>
      <c r="D145" s="3"/>
      <c r="E145" s="3"/>
      <c r="F145" s="3"/>
      <c r="G145" s="3"/>
      <c r="H145" s="3"/>
    </row>
    <row r="146" spans="2:8" ht="13.2">
      <c r="B146" s="3"/>
      <c r="C146" s="3"/>
      <c r="D146" s="3"/>
      <c r="E146" s="3"/>
      <c r="F146" s="3"/>
      <c r="G146" s="3"/>
      <c r="H146" s="3"/>
    </row>
    <row r="147" spans="2:8" ht="13.2">
      <c r="B147" s="3"/>
      <c r="C147" s="3"/>
      <c r="D147" s="3"/>
      <c r="E147" s="3"/>
      <c r="F147" s="3"/>
      <c r="G147" s="3"/>
      <c r="H147" s="3"/>
    </row>
    <row r="148" spans="2:8" ht="13.2">
      <c r="B148" s="3"/>
      <c r="C148" s="3"/>
      <c r="D148" s="3"/>
      <c r="E148" s="3"/>
      <c r="F148" s="3"/>
      <c r="G148" s="3"/>
      <c r="H148" s="3"/>
    </row>
    <row r="149" spans="2:8" ht="13.2">
      <c r="B149" s="3"/>
      <c r="C149" s="3"/>
      <c r="D149" s="3"/>
      <c r="E149" s="3"/>
      <c r="F149" s="3"/>
      <c r="G149" s="3"/>
      <c r="H149" s="3"/>
    </row>
    <row r="150" spans="2:8" ht="13.2">
      <c r="B150" s="3"/>
      <c r="C150" s="3"/>
      <c r="D150" s="3"/>
      <c r="E150" s="3"/>
      <c r="F150" s="3"/>
      <c r="G150" s="3"/>
      <c r="H150" s="3"/>
    </row>
    <row r="151" spans="2:8" ht="13.2">
      <c r="B151" s="3"/>
      <c r="C151" s="3"/>
      <c r="D151" s="3"/>
      <c r="E151" s="3"/>
      <c r="F151" s="3"/>
      <c r="G151" s="3"/>
      <c r="H151" s="3"/>
    </row>
    <row r="152" spans="2:8" ht="13.2">
      <c r="B152" s="3"/>
      <c r="C152" s="3"/>
      <c r="D152" s="3"/>
      <c r="E152" s="3"/>
      <c r="F152" s="3"/>
      <c r="G152" s="3"/>
      <c r="H152" s="3"/>
    </row>
    <row r="153" spans="2:8" ht="13.2">
      <c r="B153" s="3"/>
      <c r="C153" s="3"/>
      <c r="D153" s="3"/>
      <c r="E153" s="3"/>
      <c r="F153" s="3"/>
      <c r="G153" s="3"/>
      <c r="H153" s="3"/>
    </row>
    <row r="154" spans="2:8" ht="13.2">
      <c r="B154" s="3"/>
      <c r="C154" s="3"/>
      <c r="D154" s="3"/>
      <c r="E154" s="3"/>
      <c r="F154" s="3"/>
      <c r="G154" s="3"/>
      <c r="H154" s="3"/>
    </row>
    <row r="155" spans="2:8" ht="13.2">
      <c r="B155" s="3"/>
      <c r="C155" s="3"/>
      <c r="D155" s="3"/>
      <c r="E155" s="3"/>
      <c r="F155" s="3"/>
      <c r="G155" s="3"/>
      <c r="H155" s="3"/>
    </row>
    <row r="156" spans="2:8" ht="13.2">
      <c r="B156" s="3"/>
      <c r="C156" s="3"/>
      <c r="D156" s="3"/>
      <c r="E156" s="3"/>
      <c r="F156" s="3"/>
      <c r="G156" s="3"/>
      <c r="H156" s="3"/>
    </row>
    <row r="157" spans="2:8" ht="13.2">
      <c r="B157" s="3"/>
      <c r="C157" s="3"/>
      <c r="D157" s="3"/>
      <c r="E157" s="3"/>
      <c r="F157" s="3"/>
      <c r="G157" s="3"/>
      <c r="H157" s="3"/>
    </row>
    <row r="158" spans="2:8" ht="13.2">
      <c r="B158" s="3"/>
      <c r="C158" s="3"/>
      <c r="D158" s="3"/>
      <c r="E158" s="3"/>
      <c r="F158" s="3"/>
      <c r="G158" s="3"/>
      <c r="H158" s="3"/>
    </row>
    <row r="159" spans="2:8" ht="13.2">
      <c r="B159" s="3"/>
      <c r="C159" s="3"/>
      <c r="D159" s="3"/>
      <c r="E159" s="3"/>
      <c r="F159" s="3"/>
      <c r="G159" s="3"/>
      <c r="H159" s="3"/>
    </row>
    <row r="160" spans="2:8" ht="13.2">
      <c r="B160" s="3"/>
      <c r="C160" s="3"/>
      <c r="D160" s="3"/>
      <c r="E160" s="3"/>
      <c r="F160" s="3"/>
      <c r="G160" s="3"/>
      <c r="H160" s="3"/>
    </row>
    <row r="161" spans="2:8" ht="13.2">
      <c r="B161" s="3"/>
      <c r="C161" s="3"/>
      <c r="D161" s="3"/>
      <c r="E161" s="3"/>
      <c r="F161" s="3"/>
      <c r="G161" s="3"/>
      <c r="H161" s="3"/>
    </row>
    <row r="162" spans="2:8" ht="13.2">
      <c r="B162" s="3"/>
      <c r="C162" s="3"/>
      <c r="D162" s="3"/>
      <c r="E162" s="3"/>
      <c r="F162" s="3"/>
      <c r="G162" s="3"/>
      <c r="H162" s="3"/>
    </row>
    <row r="163" spans="2:8" ht="13.2">
      <c r="B163" s="3"/>
      <c r="C163" s="3"/>
      <c r="D163" s="3"/>
      <c r="E163" s="3"/>
      <c r="F163" s="3"/>
      <c r="G163" s="3"/>
      <c r="H163" s="3"/>
    </row>
    <row r="164" spans="2:8" ht="13.2">
      <c r="B164" s="3"/>
      <c r="C164" s="3"/>
      <c r="D164" s="3"/>
      <c r="E164" s="3"/>
      <c r="F164" s="3"/>
      <c r="G164" s="3"/>
      <c r="H164" s="3"/>
    </row>
    <row r="165" spans="2:8" ht="13.2">
      <c r="B165" s="3"/>
      <c r="C165" s="3"/>
      <c r="D165" s="3"/>
      <c r="E165" s="3"/>
      <c r="F165" s="3"/>
      <c r="G165" s="3"/>
      <c r="H165" s="3"/>
    </row>
    <row r="166" spans="2:8" ht="13.2">
      <c r="B166" s="3"/>
      <c r="C166" s="3"/>
      <c r="D166" s="3"/>
      <c r="E166" s="3"/>
      <c r="F166" s="3"/>
      <c r="G166" s="3"/>
      <c r="H166" s="3"/>
    </row>
    <row r="167" spans="2:8" ht="13.2">
      <c r="B167" s="3"/>
      <c r="C167" s="3"/>
      <c r="D167" s="3"/>
      <c r="E167" s="3"/>
      <c r="F167" s="3"/>
      <c r="G167" s="3"/>
      <c r="H167" s="3"/>
    </row>
    <row r="168" spans="2:8" ht="13.2">
      <c r="B168" s="3"/>
      <c r="C168" s="3"/>
      <c r="D168" s="3"/>
      <c r="E168" s="3"/>
      <c r="F168" s="3"/>
      <c r="G168" s="3"/>
      <c r="H168" s="3"/>
    </row>
    <row r="169" spans="2:8" ht="13.2">
      <c r="B169" s="3"/>
      <c r="C169" s="3"/>
      <c r="D169" s="3"/>
      <c r="E169" s="3"/>
      <c r="F169" s="3"/>
      <c r="G169" s="3"/>
      <c r="H169" s="3"/>
    </row>
    <row r="170" spans="2:8" ht="13.2">
      <c r="B170" s="3"/>
      <c r="C170" s="3"/>
      <c r="D170" s="3"/>
      <c r="E170" s="3"/>
      <c r="F170" s="3"/>
      <c r="G170" s="3"/>
      <c r="H170" s="3"/>
    </row>
    <row r="171" spans="2:8" ht="13.2">
      <c r="B171" s="3"/>
      <c r="C171" s="3"/>
      <c r="D171" s="3"/>
      <c r="E171" s="3"/>
      <c r="F171" s="3"/>
      <c r="G171" s="3"/>
      <c r="H171" s="3"/>
    </row>
    <row r="172" spans="2:8" ht="13.2">
      <c r="B172" s="3"/>
      <c r="C172" s="3"/>
      <c r="D172" s="3"/>
      <c r="E172" s="3"/>
      <c r="F172" s="3"/>
      <c r="G172" s="3"/>
      <c r="H172" s="3"/>
    </row>
    <row r="173" spans="2:8" ht="13.2">
      <c r="B173" s="3"/>
      <c r="C173" s="3"/>
      <c r="D173" s="3"/>
      <c r="E173" s="3"/>
      <c r="F173" s="3"/>
      <c r="G173" s="3"/>
      <c r="H173" s="3"/>
    </row>
    <row r="174" spans="2:8" ht="13.2">
      <c r="B174" s="3"/>
      <c r="C174" s="3"/>
      <c r="D174" s="3"/>
      <c r="E174" s="3"/>
      <c r="F174" s="3"/>
      <c r="G174" s="3"/>
      <c r="H174" s="3"/>
    </row>
    <row r="175" spans="2:8" ht="13.2">
      <c r="B175" s="3"/>
      <c r="C175" s="3"/>
      <c r="D175" s="3"/>
      <c r="E175" s="3"/>
      <c r="F175" s="3"/>
      <c r="G175" s="3"/>
      <c r="H175" s="3"/>
    </row>
    <row r="176" spans="2:8" ht="13.2">
      <c r="B176" s="3"/>
      <c r="C176" s="3"/>
      <c r="D176" s="3"/>
      <c r="E176" s="3"/>
      <c r="F176" s="3"/>
      <c r="G176" s="3"/>
      <c r="H176" s="3"/>
    </row>
    <row r="177" spans="2:8" ht="13.2">
      <c r="B177" s="3"/>
      <c r="C177" s="3"/>
      <c r="D177" s="3"/>
      <c r="E177" s="3"/>
      <c r="F177" s="3"/>
      <c r="G177" s="3"/>
      <c r="H177" s="3"/>
    </row>
    <row r="178" spans="2:8" ht="13.2">
      <c r="B178" s="3"/>
      <c r="C178" s="3"/>
      <c r="D178" s="3"/>
      <c r="E178" s="3"/>
      <c r="F178" s="3"/>
      <c r="G178" s="3"/>
      <c r="H178" s="3"/>
    </row>
    <row r="179" spans="2:8" ht="13.2">
      <c r="B179" s="3"/>
      <c r="C179" s="3"/>
      <c r="D179" s="3"/>
      <c r="E179" s="3"/>
      <c r="F179" s="3"/>
      <c r="G179" s="3"/>
      <c r="H179" s="3"/>
    </row>
    <row r="180" spans="2:8" ht="13.2">
      <c r="B180" s="3"/>
      <c r="C180" s="3"/>
      <c r="D180" s="3"/>
      <c r="E180" s="3"/>
      <c r="F180" s="3"/>
      <c r="G180" s="3"/>
      <c r="H180" s="3"/>
    </row>
    <row r="181" spans="2:8" ht="13.2">
      <c r="B181" s="3"/>
      <c r="C181" s="3"/>
      <c r="D181" s="3"/>
      <c r="E181" s="3"/>
      <c r="F181" s="3"/>
      <c r="G181" s="3"/>
      <c r="H181" s="3"/>
    </row>
    <row r="182" spans="2:8" ht="13.2">
      <c r="B182" s="3"/>
      <c r="C182" s="3"/>
      <c r="D182" s="3"/>
      <c r="E182" s="3"/>
      <c r="F182" s="3"/>
      <c r="G182" s="3"/>
      <c r="H182" s="3"/>
    </row>
    <row r="183" spans="2:8" ht="13.2">
      <c r="B183" s="3"/>
      <c r="C183" s="3"/>
      <c r="D183" s="3"/>
      <c r="E183" s="3"/>
      <c r="F183" s="3"/>
      <c r="G183" s="3"/>
      <c r="H183" s="3"/>
    </row>
    <row r="184" spans="2:8" ht="13.2">
      <c r="B184" s="3"/>
      <c r="C184" s="3"/>
      <c r="D184" s="3"/>
      <c r="E184" s="3"/>
      <c r="F184" s="3"/>
      <c r="G184" s="3"/>
      <c r="H184" s="3"/>
    </row>
    <row r="185" spans="2:8" ht="13.2">
      <c r="B185" s="3"/>
      <c r="C185" s="3"/>
      <c r="D185" s="3"/>
      <c r="E185" s="3"/>
      <c r="F185" s="3"/>
      <c r="G185" s="3"/>
      <c r="H185" s="3"/>
    </row>
    <row r="186" spans="2:8" ht="13.2">
      <c r="B186" s="3"/>
      <c r="C186" s="3"/>
      <c r="D186" s="3"/>
      <c r="E186" s="3"/>
      <c r="F186" s="3"/>
      <c r="G186" s="3"/>
      <c r="H186" s="3"/>
    </row>
    <row r="187" spans="2:8" ht="13.2">
      <c r="B187" s="3"/>
      <c r="C187" s="3"/>
      <c r="D187" s="3"/>
      <c r="E187" s="3"/>
      <c r="F187" s="3"/>
      <c r="G187" s="3"/>
      <c r="H187" s="3"/>
    </row>
    <row r="188" spans="2:8" ht="13.2">
      <c r="B188" s="3"/>
      <c r="C188" s="3"/>
      <c r="D188" s="3"/>
      <c r="E188" s="3"/>
      <c r="F188" s="3"/>
      <c r="G188" s="3"/>
      <c r="H188" s="3"/>
    </row>
    <row r="189" spans="2:8" ht="13.2">
      <c r="B189" s="3"/>
      <c r="C189" s="3"/>
      <c r="D189" s="3"/>
      <c r="E189" s="3"/>
      <c r="F189" s="3"/>
      <c r="G189" s="3"/>
      <c r="H189" s="3"/>
    </row>
    <row r="190" spans="2:8" ht="13.2">
      <c r="B190" s="3"/>
      <c r="C190" s="3"/>
      <c r="D190" s="3"/>
      <c r="E190" s="3"/>
      <c r="F190" s="3"/>
      <c r="G190" s="3"/>
      <c r="H190" s="3"/>
    </row>
    <row r="191" spans="2:8" ht="13.2">
      <c r="B191" s="3"/>
      <c r="C191" s="3"/>
      <c r="D191" s="3"/>
      <c r="E191" s="3"/>
      <c r="F191" s="3"/>
      <c r="G191" s="3"/>
      <c r="H191" s="3"/>
    </row>
    <row r="192" spans="2:8" ht="13.2">
      <c r="B192" s="3"/>
      <c r="C192" s="3"/>
      <c r="D192" s="3"/>
      <c r="E192" s="3"/>
      <c r="F192" s="3"/>
      <c r="G192" s="3"/>
      <c r="H192" s="3"/>
    </row>
    <row r="193" spans="2:8" ht="13.2">
      <c r="B193" s="3"/>
      <c r="C193" s="3"/>
      <c r="D193" s="3"/>
      <c r="E193" s="3"/>
      <c r="F193" s="3"/>
      <c r="G193" s="3"/>
      <c r="H193" s="3"/>
    </row>
    <row r="194" spans="2:8" ht="13.2">
      <c r="B194" s="3"/>
      <c r="C194" s="3"/>
      <c r="D194" s="3"/>
      <c r="E194" s="3"/>
      <c r="F194" s="3"/>
      <c r="G194" s="3"/>
      <c r="H194" s="3"/>
    </row>
    <row r="195" spans="2:8" ht="13.2">
      <c r="B195" s="3"/>
      <c r="C195" s="3"/>
      <c r="D195" s="3"/>
      <c r="E195" s="3"/>
      <c r="F195" s="3"/>
      <c r="G195" s="3"/>
      <c r="H195" s="3"/>
    </row>
    <row r="196" spans="2:8" ht="13.2">
      <c r="B196" s="3"/>
      <c r="C196" s="3"/>
      <c r="D196" s="3"/>
      <c r="E196" s="3"/>
      <c r="F196" s="3"/>
      <c r="G196" s="3"/>
      <c r="H196" s="3"/>
    </row>
    <row r="197" spans="2:8" ht="13.2">
      <c r="B197" s="3"/>
      <c r="C197" s="3"/>
      <c r="D197" s="3"/>
      <c r="E197" s="3"/>
      <c r="F197" s="3"/>
      <c r="G197" s="3"/>
      <c r="H197" s="3"/>
    </row>
    <row r="198" spans="2:8" ht="13.2">
      <c r="B198" s="3"/>
      <c r="C198" s="3"/>
      <c r="D198" s="3"/>
      <c r="E198" s="3"/>
      <c r="F198" s="3"/>
      <c r="G198" s="3"/>
      <c r="H198" s="3"/>
    </row>
    <row r="199" spans="2:8" ht="13.2">
      <c r="B199" s="3"/>
      <c r="C199" s="3"/>
      <c r="D199" s="3"/>
      <c r="E199" s="3"/>
      <c r="F199" s="3"/>
      <c r="G199" s="3"/>
      <c r="H199" s="3"/>
    </row>
    <row r="200" spans="2:8" ht="13.2">
      <c r="B200" s="3"/>
      <c r="C200" s="3"/>
      <c r="D200" s="3"/>
      <c r="E200" s="3"/>
      <c r="F200" s="3"/>
      <c r="G200" s="3"/>
      <c r="H200" s="3"/>
    </row>
    <row r="201" spans="2:8" ht="13.2">
      <c r="B201" s="3"/>
      <c r="C201" s="3"/>
      <c r="D201" s="3"/>
      <c r="E201" s="3"/>
      <c r="F201" s="3"/>
      <c r="G201" s="3"/>
      <c r="H201" s="3"/>
    </row>
    <row r="202" spans="2:8" ht="13.2">
      <c r="B202" s="3"/>
      <c r="C202" s="3"/>
      <c r="D202" s="3"/>
      <c r="E202" s="3"/>
      <c r="F202" s="3"/>
      <c r="G202" s="3"/>
      <c r="H202" s="3"/>
    </row>
    <row r="203" spans="2:8" ht="13.2">
      <c r="B203" s="3"/>
      <c r="C203" s="3"/>
      <c r="D203" s="3"/>
      <c r="E203" s="3"/>
      <c r="F203" s="3"/>
      <c r="G203" s="3"/>
      <c r="H203" s="3"/>
    </row>
    <row r="204" spans="2:8" ht="13.2">
      <c r="B204" s="3"/>
      <c r="C204" s="3"/>
      <c r="D204" s="3"/>
      <c r="E204" s="3"/>
      <c r="F204" s="3"/>
      <c r="G204" s="3"/>
      <c r="H204" s="3"/>
    </row>
    <row r="205" spans="2:8" ht="13.2">
      <c r="B205" s="3"/>
      <c r="C205" s="3"/>
      <c r="D205" s="3"/>
      <c r="E205" s="3"/>
      <c r="F205" s="3"/>
      <c r="G205" s="3"/>
      <c r="H205" s="3"/>
    </row>
    <row r="206" spans="2:8" ht="13.2">
      <c r="B206" s="3"/>
      <c r="C206" s="3"/>
      <c r="D206" s="3"/>
      <c r="E206" s="3"/>
      <c r="F206" s="3"/>
      <c r="G206" s="3"/>
      <c r="H206" s="3"/>
    </row>
    <row r="207" spans="2:8" ht="13.2">
      <c r="B207" s="3"/>
      <c r="C207" s="3"/>
      <c r="D207" s="3"/>
      <c r="E207" s="3"/>
      <c r="F207" s="3"/>
      <c r="G207" s="3"/>
      <c r="H207" s="3"/>
    </row>
    <row r="208" spans="2:8" ht="13.2">
      <c r="B208" s="3"/>
      <c r="C208" s="3"/>
      <c r="D208" s="3"/>
      <c r="E208" s="3"/>
      <c r="F208" s="3"/>
      <c r="G208" s="3"/>
      <c r="H208" s="3"/>
    </row>
    <row r="209" spans="2:8" ht="13.2">
      <c r="B209" s="3"/>
      <c r="C209" s="3"/>
      <c r="D209" s="3"/>
      <c r="E209" s="3"/>
      <c r="F209" s="3"/>
      <c r="G209" s="3"/>
      <c r="H209" s="3"/>
    </row>
    <row r="210" spans="2:8" ht="13.2">
      <c r="B210" s="3"/>
      <c r="C210" s="3"/>
      <c r="D210" s="3"/>
      <c r="E210" s="3"/>
      <c r="F210" s="3"/>
      <c r="G210" s="3"/>
      <c r="H210" s="3"/>
    </row>
    <row r="211" spans="2:8" ht="13.2">
      <c r="B211" s="3"/>
      <c r="C211" s="3"/>
      <c r="D211" s="3"/>
      <c r="E211" s="3"/>
      <c r="F211" s="3"/>
      <c r="G211" s="3"/>
      <c r="H211" s="3"/>
    </row>
    <row r="212" spans="2:8" ht="13.2">
      <c r="B212" s="3"/>
      <c r="C212" s="3"/>
      <c r="D212" s="3"/>
      <c r="E212" s="3"/>
      <c r="F212" s="3"/>
      <c r="G212" s="3"/>
      <c r="H212" s="3"/>
    </row>
    <row r="213" spans="2:8" ht="13.2">
      <c r="B213" s="3"/>
      <c r="C213" s="3"/>
      <c r="D213" s="3"/>
      <c r="E213" s="3"/>
      <c r="F213" s="3"/>
      <c r="G213" s="3"/>
      <c r="H213" s="3"/>
    </row>
    <row r="214" spans="2:8" ht="13.2">
      <c r="B214" s="3"/>
      <c r="C214" s="3"/>
      <c r="D214" s="3"/>
      <c r="E214" s="3"/>
      <c r="F214" s="3"/>
      <c r="G214" s="3"/>
      <c r="H214" s="3"/>
    </row>
    <row r="215" spans="2:8" ht="13.2">
      <c r="B215" s="3"/>
      <c r="C215" s="3"/>
      <c r="D215" s="3"/>
      <c r="E215" s="3"/>
      <c r="F215" s="3"/>
      <c r="G215" s="3"/>
      <c r="H215" s="3"/>
    </row>
    <row r="216" spans="2:8" ht="13.2">
      <c r="B216" s="3"/>
      <c r="C216" s="3"/>
      <c r="D216" s="3"/>
      <c r="E216" s="3"/>
      <c r="F216" s="3"/>
      <c r="G216" s="3"/>
      <c r="H216" s="3"/>
    </row>
    <row r="217" spans="2:8" ht="13.2">
      <c r="B217" s="3"/>
      <c r="C217" s="3"/>
      <c r="D217" s="3"/>
      <c r="E217" s="3"/>
      <c r="F217" s="3"/>
      <c r="G217" s="3"/>
      <c r="H217" s="3"/>
    </row>
    <row r="218" spans="2:8" ht="13.2">
      <c r="B218" s="3"/>
      <c r="C218" s="3"/>
      <c r="D218" s="3"/>
      <c r="E218" s="3"/>
      <c r="F218" s="3"/>
      <c r="G218" s="3"/>
      <c r="H218" s="3"/>
    </row>
    <row r="219" spans="2:8" ht="13.2">
      <c r="B219" s="3"/>
      <c r="C219" s="3"/>
      <c r="D219" s="3"/>
      <c r="E219" s="3"/>
      <c r="F219" s="3"/>
      <c r="G219" s="3"/>
      <c r="H219" s="3"/>
    </row>
    <row r="220" spans="2:8" ht="13.2">
      <c r="B220" s="3"/>
      <c r="C220" s="3"/>
      <c r="D220" s="3"/>
      <c r="E220" s="3"/>
      <c r="F220" s="3"/>
      <c r="G220" s="3"/>
      <c r="H220" s="3"/>
    </row>
    <row r="221" spans="2:8" ht="13.2">
      <c r="B221" s="3"/>
      <c r="C221" s="3"/>
      <c r="D221" s="3"/>
      <c r="E221" s="3"/>
      <c r="F221" s="3"/>
      <c r="G221" s="3"/>
      <c r="H221" s="3"/>
    </row>
    <row r="222" spans="2:8" ht="13.2">
      <c r="B222" s="3"/>
      <c r="C222" s="3"/>
      <c r="D222" s="3"/>
      <c r="E222" s="3"/>
      <c r="F222" s="3"/>
      <c r="G222" s="3"/>
      <c r="H222" s="3"/>
    </row>
    <row r="223" spans="2:8" ht="13.2">
      <c r="B223" s="3"/>
      <c r="C223" s="3"/>
      <c r="D223" s="3"/>
      <c r="E223" s="3"/>
      <c r="F223" s="3"/>
      <c r="G223" s="3"/>
      <c r="H223" s="3"/>
    </row>
    <row r="224" spans="2:8" ht="13.2">
      <c r="B224" s="3"/>
      <c r="C224" s="3"/>
      <c r="D224" s="3"/>
      <c r="E224" s="3"/>
      <c r="F224" s="3"/>
      <c r="G224" s="3"/>
      <c r="H224" s="3"/>
    </row>
    <row r="225" spans="2:8" ht="13.2">
      <c r="B225" s="3"/>
      <c r="C225" s="3"/>
      <c r="D225" s="3"/>
      <c r="E225" s="3"/>
      <c r="F225" s="3"/>
      <c r="G225" s="3"/>
      <c r="H225" s="3"/>
    </row>
    <row r="226" spans="2:8" ht="13.2">
      <c r="B226" s="3"/>
      <c r="C226" s="3"/>
      <c r="D226" s="3"/>
      <c r="E226" s="3"/>
      <c r="F226" s="3"/>
      <c r="G226" s="3"/>
      <c r="H226" s="3"/>
    </row>
    <row r="227" spans="2:8" ht="13.2">
      <c r="B227" s="3"/>
      <c r="C227" s="3"/>
      <c r="D227" s="3"/>
      <c r="E227" s="3"/>
      <c r="F227" s="3"/>
      <c r="G227" s="3"/>
      <c r="H227" s="3"/>
    </row>
    <row r="228" spans="2:8" ht="13.2">
      <c r="B228" s="3"/>
      <c r="C228" s="3"/>
      <c r="D228" s="3"/>
      <c r="E228" s="3"/>
      <c r="F228" s="3"/>
      <c r="G228" s="3"/>
      <c r="H228" s="3"/>
    </row>
    <row r="229" spans="2:8" ht="13.2">
      <c r="B229" s="3"/>
      <c r="C229" s="3"/>
      <c r="D229" s="3"/>
      <c r="E229" s="3"/>
      <c r="F229" s="3"/>
      <c r="G229" s="3"/>
      <c r="H229" s="3"/>
    </row>
    <row r="230" spans="2:8" ht="13.2">
      <c r="B230" s="3"/>
      <c r="C230" s="3"/>
      <c r="D230" s="3"/>
      <c r="E230" s="3"/>
      <c r="F230" s="3"/>
      <c r="G230" s="3"/>
      <c r="H230" s="3"/>
    </row>
    <row r="231" spans="2:8" ht="13.2">
      <c r="B231" s="3"/>
      <c r="C231" s="3"/>
      <c r="D231" s="3"/>
      <c r="E231" s="3"/>
      <c r="F231" s="3"/>
      <c r="G231" s="3"/>
      <c r="H231" s="3"/>
    </row>
    <row r="232" spans="2:8" ht="13.2">
      <c r="B232" s="3"/>
      <c r="C232" s="3"/>
      <c r="D232" s="3"/>
      <c r="E232" s="3"/>
      <c r="F232" s="3"/>
      <c r="G232" s="3"/>
      <c r="H232" s="3"/>
    </row>
    <row r="233" spans="2:8" ht="13.2">
      <c r="B233" s="3"/>
      <c r="C233" s="3"/>
      <c r="D233" s="3"/>
      <c r="E233" s="3"/>
      <c r="F233" s="3"/>
      <c r="G233" s="3"/>
      <c r="H233" s="3"/>
    </row>
    <row r="234" spans="2:8" ht="13.2">
      <c r="B234" s="3"/>
      <c r="C234" s="3"/>
      <c r="D234" s="3"/>
      <c r="E234" s="3"/>
      <c r="F234" s="3"/>
      <c r="G234" s="3"/>
      <c r="H234" s="3"/>
    </row>
    <row r="235" spans="2:8" ht="13.2">
      <c r="B235" s="3"/>
      <c r="C235" s="3"/>
      <c r="D235" s="3"/>
      <c r="E235" s="3"/>
      <c r="F235" s="3"/>
      <c r="G235" s="3"/>
      <c r="H235" s="3"/>
    </row>
    <row r="236" spans="2:8" ht="13.2">
      <c r="B236" s="3"/>
      <c r="C236" s="3"/>
      <c r="D236" s="3"/>
      <c r="E236" s="3"/>
      <c r="F236" s="3"/>
      <c r="G236" s="3"/>
      <c r="H236" s="3"/>
    </row>
    <row r="237" spans="2:8" ht="13.2">
      <c r="B237" s="3"/>
      <c r="C237" s="3"/>
      <c r="D237" s="3"/>
      <c r="E237" s="3"/>
      <c r="F237" s="3"/>
      <c r="G237" s="3"/>
      <c r="H237" s="3"/>
    </row>
    <row r="238" spans="2:8" ht="13.2">
      <c r="B238" s="3"/>
      <c r="C238" s="3"/>
      <c r="D238" s="3"/>
      <c r="E238" s="3"/>
      <c r="F238" s="3"/>
      <c r="G238" s="3"/>
      <c r="H238" s="3"/>
    </row>
    <row r="239" spans="2:8" ht="13.2">
      <c r="B239" s="3"/>
      <c r="C239" s="3"/>
      <c r="D239" s="3"/>
      <c r="E239" s="3"/>
      <c r="F239" s="3"/>
      <c r="G239" s="3"/>
      <c r="H239" s="3"/>
    </row>
    <row r="240" spans="2:8" ht="13.2">
      <c r="B240" s="3"/>
      <c r="C240" s="3"/>
      <c r="D240" s="3"/>
      <c r="E240" s="3"/>
      <c r="F240" s="3"/>
      <c r="G240" s="3"/>
      <c r="H240" s="3"/>
    </row>
    <row r="241" spans="2:8" ht="13.2">
      <c r="B241" s="3"/>
      <c r="C241" s="3"/>
      <c r="D241" s="3"/>
      <c r="E241" s="3"/>
      <c r="F241" s="3"/>
      <c r="G241" s="3"/>
      <c r="H241" s="3"/>
    </row>
    <row r="242" spans="2:8" ht="13.2">
      <c r="B242" s="3"/>
      <c r="C242" s="3"/>
      <c r="D242" s="3"/>
      <c r="E242" s="3"/>
      <c r="F242" s="3"/>
      <c r="G242" s="3"/>
      <c r="H242" s="3"/>
    </row>
    <row r="243" spans="2:8" ht="13.2">
      <c r="B243" s="3"/>
      <c r="C243" s="3"/>
      <c r="D243" s="3"/>
      <c r="E243" s="3"/>
      <c r="F243" s="3"/>
      <c r="G243" s="3"/>
      <c r="H243" s="3"/>
    </row>
    <row r="244" spans="2:8" ht="13.2">
      <c r="B244" s="3"/>
      <c r="C244" s="3"/>
      <c r="D244" s="3"/>
      <c r="E244" s="3"/>
      <c r="F244" s="3"/>
      <c r="G244" s="3"/>
      <c r="H244" s="3"/>
    </row>
    <row r="245" spans="2:8" ht="13.2">
      <c r="B245" s="3"/>
      <c r="C245" s="3"/>
      <c r="D245" s="3"/>
      <c r="E245" s="3"/>
      <c r="F245" s="3"/>
      <c r="G245" s="3"/>
      <c r="H245" s="3"/>
    </row>
    <row r="246" spans="2:8" ht="13.2">
      <c r="B246" s="3"/>
      <c r="C246" s="3"/>
      <c r="D246" s="3"/>
      <c r="E246" s="3"/>
      <c r="F246" s="3"/>
      <c r="G246" s="3"/>
      <c r="H246" s="3"/>
    </row>
    <row r="247" spans="2:8" ht="13.2">
      <c r="B247" s="3"/>
      <c r="C247" s="3"/>
      <c r="D247" s="3"/>
      <c r="E247" s="3"/>
      <c r="F247" s="3"/>
      <c r="G247" s="3"/>
      <c r="H247" s="3"/>
    </row>
    <row r="248" spans="2:8" ht="13.2">
      <c r="B248" s="3"/>
      <c r="C248" s="3"/>
      <c r="D248" s="3"/>
      <c r="E248" s="3"/>
      <c r="F248" s="3"/>
      <c r="G248" s="3"/>
      <c r="H248" s="3"/>
    </row>
    <row r="249" spans="2:8" ht="13.2">
      <c r="B249" s="3"/>
      <c r="C249" s="3"/>
      <c r="D249" s="3"/>
      <c r="E249" s="3"/>
      <c r="F249" s="3"/>
      <c r="G249" s="3"/>
      <c r="H249" s="3"/>
    </row>
    <row r="250" spans="2:8" ht="13.2">
      <c r="B250" s="3"/>
      <c r="C250" s="3"/>
      <c r="D250" s="3"/>
      <c r="E250" s="3"/>
      <c r="F250" s="3"/>
      <c r="G250" s="3"/>
      <c r="H250" s="3"/>
    </row>
    <row r="251" spans="2:8" ht="13.2">
      <c r="B251" s="3"/>
      <c r="C251" s="3"/>
      <c r="D251" s="3"/>
      <c r="E251" s="3"/>
      <c r="F251" s="3"/>
      <c r="G251" s="3"/>
      <c r="H251" s="3"/>
    </row>
    <row r="252" spans="2:8" ht="13.2">
      <c r="B252" s="3"/>
      <c r="C252" s="3"/>
      <c r="D252" s="3"/>
      <c r="E252" s="3"/>
      <c r="F252" s="3"/>
      <c r="G252" s="3"/>
      <c r="H252" s="3"/>
    </row>
    <row r="253" spans="2:8" ht="13.2">
      <c r="B253" s="3"/>
      <c r="C253" s="3"/>
      <c r="D253" s="3"/>
      <c r="E253" s="3"/>
      <c r="F253" s="3"/>
      <c r="G253" s="3"/>
      <c r="H253" s="3"/>
    </row>
    <row r="254" spans="2:8" ht="13.2">
      <c r="B254" s="3"/>
      <c r="C254" s="3"/>
      <c r="D254" s="3"/>
      <c r="E254" s="3"/>
      <c r="F254" s="3"/>
      <c r="G254" s="3"/>
      <c r="H254" s="3"/>
    </row>
    <row r="255" spans="2:8" ht="13.2">
      <c r="B255" s="3"/>
      <c r="C255" s="3"/>
      <c r="D255" s="3"/>
      <c r="E255" s="3"/>
      <c r="F255" s="3"/>
      <c r="G255" s="3"/>
      <c r="H255" s="3"/>
    </row>
    <row r="256" spans="2:8" ht="13.2">
      <c r="B256" s="3"/>
      <c r="C256" s="3"/>
      <c r="D256" s="3"/>
      <c r="E256" s="3"/>
      <c r="F256" s="3"/>
      <c r="G256" s="3"/>
      <c r="H256" s="3"/>
    </row>
    <row r="257" spans="2:8" ht="13.2">
      <c r="B257" s="3"/>
      <c r="C257" s="3"/>
      <c r="D257" s="3"/>
      <c r="E257" s="3"/>
      <c r="F257" s="3"/>
      <c r="G257" s="3"/>
      <c r="H257" s="3"/>
    </row>
    <row r="258" spans="2:8" ht="13.2">
      <c r="B258" s="3"/>
      <c r="C258" s="3"/>
      <c r="D258" s="3"/>
      <c r="E258" s="3"/>
      <c r="F258" s="3"/>
      <c r="G258" s="3"/>
      <c r="H258" s="3"/>
    </row>
    <row r="259" spans="2:8" ht="13.2">
      <c r="B259" s="3"/>
      <c r="C259" s="3"/>
      <c r="D259" s="3"/>
      <c r="E259" s="3"/>
      <c r="F259" s="3"/>
      <c r="G259" s="3"/>
      <c r="H259" s="3"/>
    </row>
    <row r="260" spans="2:8" ht="13.2">
      <c r="B260" s="3"/>
      <c r="C260" s="3"/>
      <c r="D260" s="3"/>
      <c r="E260" s="3"/>
      <c r="F260" s="3"/>
      <c r="G260" s="3"/>
      <c r="H260" s="3"/>
    </row>
    <row r="261" spans="2:8" ht="13.2">
      <c r="B261" s="3"/>
      <c r="C261" s="3"/>
      <c r="D261" s="3"/>
      <c r="E261" s="3"/>
      <c r="F261" s="3"/>
      <c r="G261" s="3"/>
      <c r="H261" s="3"/>
    </row>
    <row r="262" spans="2:8" ht="13.2">
      <c r="B262" s="3"/>
      <c r="C262" s="3"/>
      <c r="D262" s="3"/>
      <c r="E262" s="3"/>
      <c r="F262" s="3"/>
      <c r="G262" s="3"/>
      <c r="H262" s="3"/>
    </row>
    <row r="263" spans="2:8" ht="13.2">
      <c r="B263" s="3"/>
      <c r="C263" s="3"/>
      <c r="D263" s="3"/>
      <c r="E263" s="3"/>
      <c r="F263" s="3"/>
      <c r="G263" s="3"/>
      <c r="H263" s="3"/>
    </row>
    <row r="264" spans="2:8" ht="13.2">
      <c r="B264" s="3"/>
      <c r="C264" s="3"/>
      <c r="D264" s="3"/>
      <c r="E264" s="3"/>
      <c r="F264" s="3"/>
      <c r="G264" s="3"/>
      <c r="H264" s="3"/>
    </row>
    <row r="265" spans="2:8" ht="13.2">
      <c r="B265" s="3"/>
      <c r="C265" s="3"/>
      <c r="D265" s="3"/>
      <c r="E265" s="3"/>
      <c r="F265" s="3"/>
      <c r="G265" s="3"/>
      <c r="H265" s="3"/>
    </row>
    <row r="266" spans="2:8" ht="13.2">
      <c r="B266" s="3"/>
      <c r="C266" s="3"/>
      <c r="D266" s="3"/>
      <c r="E266" s="3"/>
      <c r="F266" s="3"/>
      <c r="G266" s="3"/>
      <c r="H266" s="3"/>
    </row>
    <row r="267" spans="2:8" ht="13.2">
      <c r="B267" s="3"/>
      <c r="C267" s="3"/>
      <c r="D267" s="3"/>
      <c r="E267" s="3"/>
      <c r="F267" s="3"/>
      <c r="G267" s="3"/>
      <c r="H267" s="3"/>
    </row>
    <row r="268" spans="2:8" ht="13.2">
      <c r="B268" s="3"/>
      <c r="C268" s="3"/>
      <c r="D268" s="3"/>
      <c r="E268" s="3"/>
      <c r="F268" s="3"/>
      <c r="G268" s="3"/>
      <c r="H268" s="3"/>
    </row>
    <row r="269" spans="2:8" ht="13.2">
      <c r="B269" s="3"/>
      <c r="C269" s="3"/>
      <c r="D269" s="3"/>
      <c r="E269" s="3"/>
      <c r="F269" s="3"/>
      <c r="G269" s="3"/>
      <c r="H269" s="3"/>
    </row>
    <row r="270" spans="2:8" ht="13.2">
      <c r="B270" s="3"/>
      <c r="C270" s="3"/>
      <c r="D270" s="3"/>
      <c r="E270" s="3"/>
      <c r="F270" s="3"/>
      <c r="G270" s="3"/>
      <c r="H270" s="3"/>
    </row>
    <row r="271" spans="2:8" ht="13.2">
      <c r="B271" s="3"/>
      <c r="C271" s="3"/>
      <c r="D271" s="3"/>
      <c r="E271" s="3"/>
      <c r="F271" s="3"/>
      <c r="G271" s="3"/>
      <c r="H271" s="3"/>
    </row>
    <row r="272" spans="2:8" ht="13.2">
      <c r="B272" s="3"/>
      <c r="C272" s="3"/>
      <c r="D272" s="3"/>
      <c r="E272" s="3"/>
      <c r="F272" s="3"/>
      <c r="G272" s="3"/>
      <c r="H272" s="3"/>
    </row>
    <row r="273" spans="2:8" ht="13.2">
      <c r="B273" s="3"/>
      <c r="C273" s="3"/>
      <c r="D273" s="3"/>
      <c r="E273" s="3"/>
      <c r="F273" s="3"/>
      <c r="G273" s="3"/>
      <c r="H273" s="3"/>
    </row>
    <row r="274" spans="2:8" ht="13.2">
      <c r="B274" s="3"/>
      <c r="C274" s="3"/>
      <c r="D274" s="3"/>
      <c r="E274" s="3"/>
      <c r="F274" s="3"/>
      <c r="G274" s="3"/>
      <c r="H274" s="3"/>
    </row>
    <row r="275" spans="2:8" ht="13.2">
      <c r="B275" s="3"/>
      <c r="C275" s="3"/>
      <c r="D275" s="3"/>
      <c r="E275" s="3"/>
      <c r="F275" s="3"/>
      <c r="G275" s="3"/>
      <c r="H275" s="3"/>
    </row>
    <row r="276" spans="2:8" ht="13.2">
      <c r="B276" s="3"/>
      <c r="C276" s="3"/>
      <c r="D276" s="3"/>
      <c r="E276" s="3"/>
      <c r="F276" s="3"/>
      <c r="G276" s="3"/>
      <c r="H276" s="3"/>
    </row>
    <row r="277" spans="2:8" ht="13.2">
      <c r="B277" s="3"/>
      <c r="C277" s="3"/>
      <c r="D277" s="3"/>
      <c r="E277" s="3"/>
      <c r="F277" s="3"/>
      <c r="G277" s="3"/>
      <c r="H277" s="3"/>
    </row>
    <row r="278" spans="2:8" ht="13.2">
      <c r="B278" s="3"/>
      <c r="C278" s="3"/>
      <c r="D278" s="3"/>
      <c r="E278" s="3"/>
      <c r="F278" s="3"/>
      <c r="G278" s="3"/>
      <c r="H278" s="3"/>
    </row>
    <row r="279" spans="2:8" ht="13.2">
      <c r="B279" s="3"/>
      <c r="C279" s="3"/>
      <c r="D279" s="3"/>
      <c r="E279" s="3"/>
      <c r="F279" s="3"/>
      <c r="G279" s="3"/>
      <c r="H279" s="3"/>
    </row>
    <row r="280" spans="2:8" ht="13.2">
      <c r="B280" s="3"/>
      <c r="C280" s="3"/>
      <c r="D280" s="3"/>
      <c r="E280" s="3"/>
      <c r="F280" s="3"/>
      <c r="G280" s="3"/>
      <c r="H280" s="3"/>
    </row>
    <row r="281" spans="2:8" ht="13.2">
      <c r="B281" s="3"/>
      <c r="C281" s="3"/>
      <c r="D281" s="3"/>
      <c r="E281" s="3"/>
      <c r="F281" s="3"/>
      <c r="G281" s="3"/>
      <c r="H281" s="3"/>
    </row>
    <row r="282" spans="2:8" ht="13.2">
      <c r="B282" s="3"/>
      <c r="C282" s="3"/>
      <c r="D282" s="3"/>
      <c r="E282" s="3"/>
      <c r="F282" s="3"/>
      <c r="G282" s="3"/>
      <c r="H282" s="3"/>
    </row>
    <row r="283" spans="2:8" ht="13.2">
      <c r="B283" s="3"/>
      <c r="C283" s="3"/>
      <c r="D283" s="3"/>
      <c r="E283" s="3"/>
      <c r="F283" s="3"/>
      <c r="G283" s="3"/>
      <c r="H283" s="3"/>
    </row>
    <row r="284" spans="2:8" ht="13.2">
      <c r="B284" s="3"/>
      <c r="C284" s="3"/>
      <c r="D284" s="3"/>
      <c r="E284" s="3"/>
      <c r="F284" s="3"/>
      <c r="G284" s="3"/>
      <c r="H284" s="3"/>
    </row>
    <row r="285" spans="2:8" ht="13.2">
      <c r="B285" s="3"/>
      <c r="C285" s="3"/>
      <c r="D285" s="3"/>
      <c r="E285" s="3"/>
      <c r="F285" s="3"/>
      <c r="G285" s="3"/>
      <c r="H285" s="3"/>
    </row>
    <row r="286" spans="2:8" ht="13.2">
      <c r="B286" s="3"/>
      <c r="C286" s="3"/>
      <c r="D286" s="3"/>
      <c r="E286" s="3"/>
      <c r="F286" s="3"/>
      <c r="G286" s="3"/>
      <c r="H286" s="3"/>
    </row>
    <row r="287" spans="2:8" ht="13.2">
      <c r="B287" s="3"/>
      <c r="C287" s="3"/>
      <c r="D287" s="3"/>
      <c r="E287" s="3"/>
      <c r="F287" s="3"/>
      <c r="G287" s="3"/>
      <c r="H287" s="3"/>
    </row>
    <row r="288" spans="2:8" ht="13.2">
      <c r="B288" s="3"/>
      <c r="C288" s="3"/>
      <c r="D288" s="3"/>
      <c r="E288" s="3"/>
      <c r="F288" s="3"/>
      <c r="G288" s="3"/>
      <c r="H288" s="3"/>
    </row>
    <row r="289" spans="2:8" ht="13.2">
      <c r="B289" s="3"/>
      <c r="C289" s="3"/>
      <c r="D289" s="3"/>
      <c r="E289" s="3"/>
      <c r="F289" s="3"/>
      <c r="G289" s="3"/>
      <c r="H289" s="3"/>
    </row>
    <row r="290" spans="2:8" ht="13.2">
      <c r="B290" s="3"/>
      <c r="C290" s="3"/>
      <c r="D290" s="3"/>
      <c r="E290" s="3"/>
      <c r="F290" s="3"/>
      <c r="G290" s="3"/>
      <c r="H290" s="3"/>
    </row>
    <row r="291" spans="2:8" ht="13.2">
      <c r="B291" s="3"/>
      <c r="C291" s="3"/>
      <c r="D291" s="3"/>
      <c r="E291" s="3"/>
      <c r="F291" s="3"/>
      <c r="G291" s="3"/>
      <c r="H291" s="3"/>
    </row>
    <row r="292" spans="2:8" ht="13.2">
      <c r="B292" s="3"/>
      <c r="C292" s="3"/>
      <c r="D292" s="3"/>
      <c r="E292" s="3"/>
      <c r="F292" s="3"/>
      <c r="G292" s="3"/>
      <c r="H292" s="3"/>
    </row>
    <row r="293" spans="2:8" ht="13.2">
      <c r="B293" s="3"/>
      <c r="C293" s="3"/>
      <c r="D293" s="3"/>
      <c r="E293" s="3"/>
      <c r="F293" s="3"/>
      <c r="G293" s="3"/>
      <c r="H293" s="3"/>
    </row>
    <row r="294" spans="2:8" ht="13.2">
      <c r="B294" s="3"/>
      <c r="C294" s="3"/>
      <c r="D294" s="3"/>
      <c r="E294" s="3"/>
      <c r="F294" s="3"/>
      <c r="G294" s="3"/>
      <c r="H294" s="3"/>
    </row>
    <row r="295" spans="2:8" ht="13.2">
      <c r="B295" s="3"/>
      <c r="C295" s="3"/>
      <c r="D295" s="3"/>
      <c r="E295" s="3"/>
      <c r="F295" s="3"/>
      <c r="G295" s="3"/>
      <c r="H295" s="3"/>
    </row>
    <row r="296" spans="2:8" ht="13.2">
      <c r="B296" s="3"/>
      <c r="C296" s="3"/>
      <c r="D296" s="3"/>
      <c r="E296" s="3"/>
      <c r="F296" s="3"/>
      <c r="G296" s="3"/>
      <c r="H296" s="3"/>
    </row>
    <row r="297" spans="2:8" ht="13.2">
      <c r="B297" s="3"/>
      <c r="C297" s="3"/>
      <c r="D297" s="3"/>
      <c r="E297" s="3"/>
      <c r="F297" s="3"/>
      <c r="G297" s="3"/>
      <c r="H297" s="3"/>
    </row>
    <row r="298" spans="2:8" ht="13.2">
      <c r="B298" s="3"/>
      <c r="C298" s="3"/>
      <c r="D298" s="3"/>
      <c r="E298" s="3"/>
      <c r="F298" s="3"/>
      <c r="G298" s="3"/>
      <c r="H298" s="3"/>
    </row>
    <row r="299" spans="2:8" ht="13.2">
      <c r="B299" s="3"/>
      <c r="C299" s="3"/>
      <c r="D299" s="3"/>
      <c r="E299" s="3"/>
      <c r="F299" s="3"/>
      <c r="G299" s="3"/>
      <c r="H299" s="3"/>
    </row>
    <row r="300" spans="2:8" ht="13.2">
      <c r="B300" s="3"/>
      <c r="C300" s="3"/>
      <c r="D300" s="3"/>
      <c r="E300" s="3"/>
      <c r="F300" s="3"/>
      <c r="G300" s="3"/>
      <c r="H300" s="3"/>
    </row>
    <row r="301" spans="2:8" ht="13.2">
      <c r="B301" s="3"/>
      <c r="C301" s="3"/>
      <c r="D301" s="3"/>
      <c r="E301" s="3"/>
      <c r="F301" s="3"/>
      <c r="G301" s="3"/>
      <c r="H301" s="3"/>
    </row>
    <row r="302" spans="2:8" ht="13.2">
      <c r="B302" s="3"/>
      <c r="C302" s="3"/>
      <c r="D302" s="3"/>
      <c r="E302" s="3"/>
      <c r="F302" s="3"/>
      <c r="G302" s="3"/>
      <c r="H302" s="3"/>
    </row>
    <row r="303" spans="2:8" ht="13.2">
      <c r="B303" s="3"/>
      <c r="C303" s="3"/>
      <c r="D303" s="3"/>
      <c r="E303" s="3"/>
      <c r="F303" s="3"/>
      <c r="G303" s="3"/>
      <c r="H303" s="3"/>
    </row>
    <row r="304" spans="2:8" ht="13.2">
      <c r="B304" s="3"/>
      <c r="C304" s="3"/>
      <c r="D304" s="3"/>
      <c r="E304" s="3"/>
      <c r="F304" s="3"/>
      <c r="G304" s="3"/>
      <c r="H304" s="3"/>
    </row>
    <row r="305" spans="2:8" ht="13.2">
      <c r="B305" s="3"/>
      <c r="C305" s="3"/>
      <c r="D305" s="3"/>
      <c r="E305" s="3"/>
      <c r="F305" s="3"/>
      <c r="G305" s="3"/>
      <c r="H305" s="3"/>
    </row>
    <row r="306" spans="2:8" ht="13.2">
      <c r="B306" s="3"/>
      <c r="C306" s="3"/>
      <c r="D306" s="3"/>
      <c r="E306" s="3"/>
      <c r="F306" s="3"/>
      <c r="G306" s="3"/>
      <c r="H306" s="3"/>
    </row>
    <row r="307" spans="2:8" ht="13.2">
      <c r="B307" s="3"/>
      <c r="C307" s="3"/>
      <c r="D307" s="3"/>
      <c r="E307" s="3"/>
      <c r="F307" s="3"/>
      <c r="G307" s="3"/>
      <c r="H307" s="3"/>
    </row>
    <row r="308" spans="2:8" ht="13.2">
      <c r="B308" s="3"/>
      <c r="C308" s="3"/>
      <c r="D308" s="3"/>
      <c r="E308" s="3"/>
      <c r="F308" s="3"/>
      <c r="G308" s="3"/>
      <c r="H308" s="3"/>
    </row>
    <row r="309" spans="2:8" ht="13.2">
      <c r="B309" s="3"/>
      <c r="C309" s="3"/>
      <c r="D309" s="3"/>
      <c r="E309" s="3"/>
      <c r="F309" s="3"/>
      <c r="G309" s="3"/>
      <c r="H309" s="3"/>
    </row>
    <row r="310" spans="2:8" ht="13.2">
      <c r="B310" s="3"/>
      <c r="C310" s="3"/>
      <c r="D310" s="3"/>
      <c r="E310" s="3"/>
      <c r="F310" s="3"/>
      <c r="G310" s="3"/>
      <c r="H310" s="3"/>
    </row>
    <row r="311" spans="2:8" ht="13.2">
      <c r="B311" s="3"/>
      <c r="C311" s="3"/>
      <c r="D311" s="3"/>
      <c r="E311" s="3"/>
      <c r="F311" s="3"/>
      <c r="G311" s="3"/>
      <c r="H311" s="3"/>
    </row>
    <row r="312" spans="2:8" ht="13.2">
      <c r="B312" s="3"/>
      <c r="C312" s="3"/>
      <c r="D312" s="3"/>
      <c r="E312" s="3"/>
      <c r="F312" s="3"/>
      <c r="G312" s="3"/>
      <c r="H312" s="3"/>
    </row>
    <row r="313" spans="2:8" ht="13.2">
      <c r="B313" s="3"/>
      <c r="C313" s="3"/>
      <c r="D313" s="3"/>
      <c r="E313" s="3"/>
      <c r="F313" s="3"/>
      <c r="G313" s="3"/>
      <c r="H313" s="3"/>
    </row>
    <row r="314" spans="2:8" ht="13.2">
      <c r="B314" s="3"/>
      <c r="C314" s="3"/>
      <c r="D314" s="3"/>
      <c r="E314" s="3"/>
      <c r="F314" s="3"/>
      <c r="G314" s="3"/>
      <c r="H314" s="3"/>
    </row>
    <row r="315" spans="2:8" ht="13.2">
      <c r="B315" s="3"/>
      <c r="C315" s="3"/>
      <c r="D315" s="3"/>
      <c r="E315" s="3"/>
      <c r="F315" s="3"/>
      <c r="G315" s="3"/>
      <c r="H315" s="3"/>
    </row>
    <row r="316" spans="2:8" ht="13.2">
      <c r="B316" s="3"/>
      <c r="C316" s="3"/>
      <c r="D316" s="3"/>
      <c r="E316" s="3"/>
      <c r="F316" s="3"/>
      <c r="G316" s="3"/>
      <c r="H316" s="3"/>
    </row>
    <row r="317" spans="2:8" ht="13.2">
      <c r="B317" s="3"/>
      <c r="C317" s="3"/>
      <c r="D317" s="3"/>
      <c r="E317" s="3"/>
      <c r="F317" s="3"/>
      <c r="G317" s="3"/>
      <c r="H317" s="3"/>
    </row>
    <row r="318" spans="2:8" ht="13.2">
      <c r="B318" s="3"/>
      <c r="C318" s="3"/>
      <c r="D318" s="3"/>
      <c r="E318" s="3"/>
      <c r="F318" s="3"/>
      <c r="G318" s="3"/>
      <c r="H318" s="3"/>
    </row>
    <row r="319" spans="2:8" ht="13.2">
      <c r="B319" s="3"/>
      <c r="C319" s="3"/>
      <c r="D319" s="3"/>
      <c r="E319" s="3"/>
      <c r="F319" s="3"/>
      <c r="G319" s="3"/>
      <c r="H319" s="3"/>
    </row>
    <row r="320" spans="2:8" ht="13.2">
      <c r="B320" s="3"/>
      <c r="C320" s="3"/>
      <c r="D320" s="3"/>
      <c r="E320" s="3"/>
      <c r="F320" s="3"/>
      <c r="G320" s="3"/>
      <c r="H320" s="3"/>
    </row>
    <row r="321" spans="2:8" ht="13.2">
      <c r="B321" s="3"/>
      <c r="C321" s="3"/>
      <c r="D321" s="3"/>
      <c r="E321" s="3"/>
      <c r="F321" s="3"/>
      <c r="G321" s="3"/>
      <c r="H321" s="3"/>
    </row>
    <row r="322" spans="2:8" ht="13.2">
      <c r="B322" s="3"/>
      <c r="C322" s="3"/>
      <c r="D322" s="3"/>
      <c r="E322" s="3"/>
      <c r="F322" s="3"/>
      <c r="G322" s="3"/>
      <c r="H322" s="3"/>
    </row>
    <row r="323" spans="2:8" ht="13.2">
      <c r="B323" s="3"/>
      <c r="C323" s="3"/>
      <c r="D323" s="3"/>
      <c r="E323" s="3"/>
      <c r="F323" s="3"/>
      <c r="G323" s="3"/>
      <c r="H323" s="3"/>
    </row>
    <row r="324" spans="2:8" ht="13.2">
      <c r="B324" s="3"/>
      <c r="C324" s="3"/>
      <c r="D324" s="3"/>
      <c r="E324" s="3"/>
      <c r="F324" s="3"/>
      <c r="G324" s="3"/>
      <c r="H324" s="3"/>
    </row>
    <row r="325" spans="2:8" ht="13.2">
      <c r="B325" s="3"/>
      <c r="C325" s="3"/>
      <c r="D325" s="3"/>
      <c r="E325" s="3"/>
      <c r="F325" s="3"/>
      <c r="G325" s="3"/>
      <c r="H325" s="3"/>
    </row>
    <row r="326" spans="2:8" ht="13.2">
      <c r="B326" s="3"/>
      <c r="C326" s="3"/>
      <c r="D326" s="3"/>
      <c r="E326" s="3"/>
      <c r="F326" s="3"/>
      <c r="G326" s="3"/>
      <c r="H326" s="3"/>
    </row>
    <row r="327" spans="2:8" ht="13.2">
      <c r="B327" s="3"/>
      <c r="C327" s="3"/>
      <c r="D327" s="3"/>
      <c r="E327" s="3"/>
      <c r="F327" s="3"/>
      <c r="G327" s="3"/>
      <c r="H327" s="3"/>
    </row>
    <row r="328" spans="2:8" ht="13.2">
      <c r="B328" s="3"/>
      <c r="C328" s="3"/>
      <c r="D328" s="3"/>
      <c r="E328" s="3"/>
      <c r="F328" s="3"/>
      <c r="G328" s="3"/>
      <c r="H328" s="3"/>
    </row>
    <row r="329" spans="2:8" ht="13.2">
      <c r="B329" s="3"/>
      <c r="C329" s="3"/>
      <c r="D329" s="3"/>
      <c r="E329" s="3"/>
      <c r="F329" s="3"/>
      <c r="G329" s="3"/>
      <c r="H329" s="3"/>
    </row>
    <row r="330" spans="2:8" ht="13.2">
      <c r="B330" s="3"/>
      <c r="C330" s="3"/>
      <c r="D330" s="3"/>
      <c r="E330" s="3"/>
      <c r="F330" s="3"/>
      <c r="G330" s="3"/>
      <c r="H330" s="3"/>
    </row>
    <row r="331" spans="2:8" ht="13.2">
      <c r="B331" s="3"/>
      <c r="C331" s="3"/>
      <c r="D331" s="3"/>
      <c r="E331" s="3"/>
      <c r="F331" s="3"/>
      <c r="G331" s="3"/>
      <c r="H331" s="3"/>
    </row>
    <row r="332" spans="2:8" ht="13.2">
      <c r="B332" s="3"/>
      <c r="C332" s="3"/>
      <c r="D332" s="3"/>
      <c r="E332" s="3"/>
      <c r="F332" s="3"/>
      <c r="G332" s="3"/>
      <c r="H332" s="3"/>
    </row>
    <row r="333" spans="2:8" ht="13.2">
      <c r="B333" s="3"/>
      <c r="C333" s="3"/>
      <c r="D333" s="3"/>
      <c r="E333" s="3"/>
      <c r="F333" s="3"/>
      <c r="G333" s="3"/>
      <c r="H333" s="3"/>
    </row>
    <row r="334" spans="2:8" ht="13.2">
      <c r="B334" s="3"/>
      <c r="C334" s="3"/>
      <c r="D334" s="3"/>
      <c r="E334" s="3"/>
      <c r="F334" s="3"/>
      <c r="G334" s="3"/>
      <c r="H334" s="3"/>
    </row>
    <row r="335" spans="2:8" ht="13.2">
      <c r="B335" s="3"/>
      <c r="C335" s="3"/>
      <c r="D335" s="3"/>
      <c r="E335" s="3"/>
      <c r="F335" s="3"/>
      <c r="G335" s="3"/>
      <c r="H335" s="3"/>
    </row>
    <row r="336" spans="2:8" ht="13.2">
      <c r="B336" s="3"/>
      <c r="C336" s="3"/>
      <c r="D336" s="3"/>
      <c r="E336" s="3"/>
      <c r="F336" s="3"/>
      <c r="G336" s="3"/>
      <c r="H336" s="3"/>
    </row>
    <row r="337" spans="2:8" ht="13.2">
      <c r="B337" s="3"/>
      <c r="C337" s="3"/>
      <c r="D337" s="3"/>
      <c r="E337" s="3"/>
      <c r="F337" s="3"/>
      <c r="G337" s="3"/>
      <c r="H337" s="3"/>
    </row>
    <row r="338" spans="2:8" ht="13.2">
      <c r="B338" s="3"/>
      <c r="C338" s="3"/>
      <c r="D338" s="3"/>
      <c r="E338" s="3"/>
      <c r="F338" s="3"/>
      <c r="G338" s="3"/>
      <c r="H338" s="3"/>
    </row>
    <row r="339" spans="2:8" ht="13.2">
      <c r="B339" s="3"/>
      <c r="C339" s="3"/>
      <c r="D339" s="3"/>
      <c r="E339" s="3"/>
      <c r="F339" s="3"/>
      <c r="G339" s="3"/>
      <c r="H339" s="3"/>
    </row>
    <row r="340" spans="2:8" ht="13.2">
      <c r="B340" s="3"/>
      <c r="C340" s="3"/>
      <c r="D340" s="3"/>
      <c r="E340" s="3"/>
      <c r="F340" s="3"/>
      <c r="G340" s="3"/>
      <c r="H340" s="3"/>
    </row>
    <row r="341" spans="2:8" ht="13.2">
      <c r="B341" s="3"/>
      <c r="C341" s="3"/>
      <c r="D341" s="3"/>
      <c r="E341" s="3"/>
      <c r="F341" s="3"/>
      <c r="G341" s="3"/>
      <c r="H341" s="3"/>
    </row>
    <row r="342" spans="2:8" ht="13.2">
      <c r="B342" s="3"/>
      <c r="C342" s="3"/>
      <c r="D342" s="3"/>
      <c r="E342" s="3"/>
      <c r="F342" s="3"/>
      <c r="G342" s="3"/>
      <c r="H342" s="3"/>
    </row>
    <row r="343" spans="2:8" ht="13.2">
      <c r="B343" s="3"/>
      <c r="C343" s="3"/>
      <c r="D343" s="3"/>
      <c r="E343" s="3"/>
      <c r="F343" s="3"/>
      <c r="G343" s="3"/>
      <c r="H343" s="3"/>
    </row>
    <row r="344" spans="2:8" ht="13.2">
      <c r="B344" s="3"/>
      <c r="C344" s="3"/>
      <c r="D344" s="3"/>
      <c r="E344" s="3"/>
      <c r="F344" s="3"/>
      <c r="G344" s="3"/>
      <c r="H344" s="3"/>
    </row>
    <row r="345" spans="2:8" ht="13.2">
      <c r="B345" s="3"/>
      <c r="C345" s="3"/>
      <c r="D345" s="3"/>
      <c r="E345" s="3"/>
      <c r="F345" s="3"/>
      <c r="G345" s="3"/>
      <c r="H345" s="3"/>
    </row>
    <row r="346" spans="2:8" ht="13.2">
      <c r="B346" s="3"/>
      <c r="C346" s="3"/>
      <c r="D346" s="3"/>
      <c r="E346" s="3"/>
      <c r="F346" s="3"/>
      <c r="G346" s="3"/>
      <c r="H346" s="3"/>
    </row>
    <row r="347" spans="2:8" ht="13.2">
      <c r="B347" s="3"/>
      <c r="C347" s="3"/>
      <c r="D347" s="3"/>
      <c r="E347" s="3"/>
      <c r="F347" s="3"/>
      <c r="G347" s="3"/>
      <c r="H347" s="3"/>
    </row>
    <row r="348" spans="2:8" ht="13.2">
      <c r="B348" s="3"/>
      <c r="C348" s="3"/>
      <c r="D348" s="3"/>
      <c r="E348" s="3"/>
      <c r="F348" s="3"/>
      <c r="G348" s="3"/>
      <c r="H348" s="3"/>
    </row>
    <row r="349" spans="2:8" ht="13.2">
      <c r="B349" s="3"/>
      <c r="C349" s="3"/>
      <c r="D349" s="3"/>
      <c r="E349" s="3"/>
      <c r="F349" s="3"/>
      <c r="G349" s="3"/>
      <c r="H349" s="3"/>
    </row>
    <row r="350" spans="2:8" ht="13.2">
      <c r="B350" s="3"/>
      <c r="C350" s="3"/>
      <c r="D350" s="3"/>
      <c r="E350" s="3"/>
      <c r="F350" s="3"/>
      <c r="G350" s="3"/>
      <c r="H350" s="3"/>
    </row>
    <row r="351" spans="2:8" ht="13.2">
      <c r="B351" s="3"/>
      <c r="C351" s="3"/>
      <c r="D351" s="3"/>
      <c r="E351" s="3"/>
      <c r="F351" s="3"/>
      <c r="G351" s="3"/>
      <c r="H351" s="3"/>
    </row>
    <row r="352" spans="2:8" ht="13.2">
      <c r="B352" s="3"/>
      <c r="C352" s="3"/>
      <c r="D352" s="3"/>
      <c r="E352" s="3"/>
      <c r="F352" s="3"/>
      <c r="G352" s="3"/>
      <c r="H352" s="3"/>
    </row>
    <row r="353" spans="2:8" ht="13.2">
      <c r="B353" s="3"/>
      <c r="C353" s="3"/>
      <c r="D353" s="3"/>
      <c r="E353" s="3"/>
      <c r="F353" s="3"/>
      <c r="G353" s="3"/>
      <c r="H353" s="3"/>
    </row>
    <row r="354" spans="2:8" ht="13.2">
      <c r="B354" s="3"/>
      <c r="C354" s="3"/>
      <c r="D354" s="3"/>
      <c r="E354" s="3"/>
      <c r="F354" s="3"/>
      <c r="G354" s="3"/>
      <c r="H354" s="3"/>
    </row>
    <row r="355" spans="2:8" ht="13.2">
      <c r="B355" s="3"/>
      <c r="C355" s="3"/>
      <c r="D355" s="3"/>
      <c r="E355" s="3"/>
      <c r="F355" s="3"/>
      <c r="G355" s="3"/>
      <c r="H355" s="3"/>
    </row>
    <row r="356" spans="2:8" ht="13.2">
      <c r="B356" s="3"/>
      <c r="C356" s="3"/>
      <c r="D356" s="3"/>
      <c r="E356" s="3"/>
      <c r="F356" s="3"/>
      <c r="G356" s="3"/>
      <c r="H356" s="3"/>
    </row>
    <row r="357" spans="2:8" ht="13.2">
      <c r="B357" s="3"/>
      <c r="C357" s="3"/>
      <c r="D357" s="3"/>
      <c r="E357" s="3"/>
      <c r="F357" s="3"/>
      <c r="G357" s="3"/>
      <c r="H357" s="3"/>
    </row>
    <row r="358" spans="2:8" ht="13.2">
      <c r="B358" s="3"/>
      <c r="C358" s="3"/>
      <c r="D358" s="3"/>
      <c r="E358" s="3"/>
      <c r="F358" s="3"/>
      <c r="G358" s="3"/>
      <c r="H358" s="3"/>
    </row>
    <row r="359" spans="2:8" ht="13.2">
      <c r="B359" s="3"/>
      <c r="C359" s="3"/>
      <c r="D359" s="3"/>
      <c r="E359" s="3"/>
      <c r="F359" s="3"/>
      <c r="G359" s="3"/>
      <c r="H359" s="3"/>
    </row>
    <row r="360" spans="2:8" ht="13.2">
      <c r="B360" s="3"/>
      <c r="C360" s="3"/>
      <c r="D360" s="3"/>
      <c r="E360" s="3"/>
      <c r="F360" s="3"/>
      <c r="G360" s="3"/>
      <c r="H360" s="3"/>
    </row>
    <row r="361" spans="2:8" ht="13.2">
      <c r="B361" s="3"/>
      <c r="C361" s="3"/>
      <c r="D361" s="3"/>
      <c r="E361" s="3"/>
      <c r="F361" s="3"/>
      <c r="G361" s="3"/>
      <c r="H361" s="3"/>
    </row>
    <row r="362" spans="2:8" ht="13.2">
      <c r="B362" s="3"/>
      <c r="C362" s="3"/>
      <c r="D362" s="3"/>
      <c r="E362" s="3"/>
      <c r="F362" s="3"/>
      <c r="G362" s="3"/>
      <c r="H362" s="3"/>
    </row>
    <row r="363" spans="2:8" ht="13.2">
      <c r="B363" s="3"/>
      <c r="C363" s="3"/>
      <c r="D363" s="3"/>
      <c r="E363" s="3"/>
      <c r="F363" s="3"/>
      <c r="G363" s="3"/>
      <c r="H363" s="3"/>
    </row>
    <row r="364" spans="2:8" ht="13.2">
      <c r="B364" s="3"/>
      <c r="C364" s="3"/>
      <c r="D364" s="3"/>
      <c r="E364" s="3"/>
      <c r="F364" s="3"/>
      <c r="G364" s="3"/>
      <c r="H364" s="3"/>
    </row>
    <row r="365" spans="2:8" ht="13.2">
      <c r="B365" s="3"/>
      <c r="C365" s="3"/>
      <c r="D365" s="3"/>
      <c r="E365" s="3"/>
      <c r="F365" s="3"/>
      <c r="G365" s="3"/>
      <c r="H365" s="3"/>
    </row>
    <row r="366" spans="2:8" ht="13.2">
      <c r="B366" s="3"/>
      <c r="C366" s="3"/>
      <c r="D366" s="3"/>
      <c r="E366" s="3"/>
      <c r="F366" s="3"/>
      <c r="G366" s="3"/>
      <c r="H366" s="3"/>
    </row>
    <row r="367" spans="2:8" ht="13.2">
      <c r="B367" s="3"/>
      <c r="C367" s="3"/>
      <c r="D367" s="3"/>
      <c r="E367" s="3"/>
      <c r="F367" s="3"/>
      <c r="G367" s="3"/>
      <c r="H367" s="3"/>
    </row>
    <row r="368" spans="2:8" ht="13.2">
      <c r="B368" s="3"/>
      <c r="C368" s="3"/>
      <c r="D368" s="3"/>
      <c r="E368" s="3"/>
      <c r="F368" s="3"/>
      <c r="G368" s="3"/>
      <c r="H368" s="3"/>
    </row>
    <row r="369" spans="2:8" ht="13.2">
      <c r="B369" s="3"/>
      <c r="C369" s="3"/>
      <c r="D369" s="3"/>
      <c r="E369" s="3"/>
      <c r="F369" s="3"/>
      <c r="G369" s="3"/>
      <c r="H369" s="3"/>
    </row>
    <row r="370" spans="2:8" ht="13.2">
      <c r="B370" s="3"/>
      <c r="C370" s="3"/>
      <c r="D370" s="3"/>
      <c r="E370" s="3"/>
      <c r="F370" s="3"/>
      <c r="G370" s="3"/>
      <c r="H370" s="3"/>
    </row>
    <row r="371" spans="2:8" ht="13.2">
      <c r="B371" s="3"/>
      <c r="C371" s="3"/>
      <c r="D371" s="3"/>
      <c r="E371" s="3"/>
      <c r="F371" s="3"/>
      <c r="G371" s="3"/>
      <c r="H371" s="3"/>
    </row>
    <row r="372" spans="2:8" ht="13.2">
      <c r="B372" s="3"/>
      <c r="C372" s="3"/>
      <c r="D372" s="3"/>
      <c r="E372" s="3"/>
      <c r="F372" s="3"/>
      <c r="G372" s="3"/>
      <c r="H372" s="3"/>
    </row>
    <row r="373" spans="2:8" ht="13.2">
      <c r="B373" s="3"/>
      <c r="C373" s="3"/>
      <c r="D373" s="3"/>
      <c r="E373" s="3"/>
      <c r="F373" s="3"/>
      <c r="G373" s="3"/>
      <c r="H373" s="3"/>
    </row>
    <row r="374" spans="2:8" ht="13.2">
      <c r="B374" s="3"/>
      <c r="C374" s="3"/>
      <c r="D374" s="3"/>
      <c r="E374" s="3"/>
      <c r="F374" s="3"/>
      <c r="G374" s="3"/>
      <c r="H374" s="3"/>
    </row>
    <row r="375" spans="2:8" ht="13.2">
      <c r="B375" s="3"/>
      <c r="C375" s="3"/>
      <c r="D375" s="3"/>
      <c r="E375" s="3"/>
      <c r="F375" s="3"/>
      <c r="G375" s="3"/>
      <c r="H375" s="3"/>
    </row>
    <row r="376" spans="2:8" ht="13.2">
      <c r="B376" s="3"/>
      <c r="C376" s="3"/>
      <c r="D376" s="3"/>
      <c r="E376" s="3"/>
      <c r="F376" s="3"/>
      <c r="G376" s="3"/>
      <c r="H376" s="3"/>
    </row>
    <row r="377" spans="2:8" ht="13.2">
      <c r="B377" s="3"/>
      <c r="C377" s="3"/>
      <c r="D377" s="3"/>
      <c r="E377" s="3"/>
      <c r="F377" s="3"/>
      <c r="G377" s="3"/>
      <c r="H377" s="3"/>
    </row>
    <row r="378" spans="2:8" ht="13.2">
      <c r="B378" s="3"/>
      <c r="C378" s="3"/>
      <c r="D378" s="3"/>
      <c r="E378" s="3"/>
      <c r="F378" s="3"/>
      <c r="G378" s="3"/>
      <c r="H378" s="3"/>
    </row>
    <row r="379" spans="2:8" ht="13.2">
      <c r="B379" s="3"/>
      <c r="C379" s="3"/>
      <c r="D379" s="3"/>
      <c r="E379" s="3"/>
      <c r="F379" s="3"/>
      <c r="G379" s="3"/>
      <c r="H379" s="3"/>
    </row>
    <row r="380" spans="2:8" ht="13.2">
      <c r="B380" s="3"/>
      <c r="C380" s="3"/>
      <c r="D380" s="3"/>
      <c r="E380" s="3"/>
      <c r="F380" s="3"/>
      <c r="G380" s="3"/>
      <c r="H380" s="3"/>
    </row>
    <row r="381" spans="2:8" ht="13.2">
      <c r="B381" s="3"/>
      <c r="C381" s="3"/>
      <c r="D381" s="3"/>
      <c r="E381" s="3"/>
      <c r="F381" s="3"/>
      <c r="G381" s="3"/>
      <c r="H381" s="3"/>
    </row>
    <row r="382" spans="2:8" ht="13.2">
      <c r="B382" s="3"/>
      <c r="C382" s="3"/>
      <c r="D382" s="3"/>
      <c r="E382" s="3"/>
      <c r="F382" s="3"/>
      <c r="G382" s="3"/>
      <c r="H382" s="3"/>
    </row>
    <row r="383" spans="2:8" ht="13.2">
      <c r="B383" s="3"/>
      <c r="C383" s="3"/>
      <c r="D383" s="3"/>
      <c r="E383" s="3"/>
      <c r="F383" s="3"/>
      <c r="G383" s="3"/>
      <c r="H383" s="3"/>
    </row>
    <row r="384" spans="2:8" ht="13.2">
      <c r="B384" s="3"/>
      <c r="C384" s="3"/>
      <c r="D384" s="3"/>
      <c r="E384" s="3"/>
      <c r="F384" s="3"/>
      <c r="G384" s="3"/>
      <c r="H384" s="3"/>
    </row>
    <row r="385" spans="2:8" ht="13.2">
      <c r="B385" s="3"/>
      <c r="C385" s="3"/>
      <c r="D385" s="3"/>
      <c r="E385" s="3"/>
      <c r="F385" s="3"/>
      <c r="G385" s="3"/>
      <c r="H385" s="3"/>
    </row>
    <row r="386" spans="2:8" ht="13.2">
      <c r="B386" s="3"/>
      <c r="C386" s="3"/>
      <c r="D386" s="3"/>
      <c r="E386" s="3"/>
      <c r="F386" s="3"/>
      <c r="G386" s="3"/>
      <c r="H386" s="3"/>
    </row>
    <row r="387" spans="2:8" ht="13.2">
      <c r="B387" s="3"/>
      <c r="C387" s="3"/>
      <c r="D387" s="3"/>
      <c r="E387" s="3"/>
      <c r="F387" s="3"/>
      <c r="G387" s="3"/>
      <c r="H387" s="3"/>
    </row>
    <row r="388" spans="2:8" ht="13.2">
      <c r="B388" s="3"/>
      <c r="C388" s="3"/>
      <c r="D388" s="3"/>
      <c r="E388" s="3"/>
      <c r="F388" s="3"/>
      <c r="G388" s="3"/>
      <c r="H388" s="3"/>
    </row>
    <row r="389" spans="2:8" ht="13.2">
      <c r="B389" s="3"/>
      <c r="C389" s="3"/>
      <c r="D389" s="3"/>
      <c r="E389" s="3"/>
      <c r="F389" s="3"/>
      <c r="G389" s="3"/>
      <c r="H389" s="3"/>
    </row>
    <row r="390" spans="2:8" ht="13.2">
      <c r="B390" s="3"/>
      <c r="C390" s="3"/>
      <c r="D390" s="3"/>
      <c r="E390" s="3"/>
      <c r="F390" s="3"/>
      <c r="G390" s="3"/>
      <c r="H390" s="3"/>
    </row>
    <row r="391" spans="2:8" ht="13.2">
      <c r="B391" s="3"/>
      <c r="C391" s="3"/>
      <c r="D391" s="3"/>
      <c r="E391" s="3"/>
      <c r="F391" s="3"/>
      <c r="G391" s="3"/>
      <c r="H391" s="3"/>
    </row>
    <row r="392" spans="2:8" ht="13.2">
      <c r="B392" s="3"/>
      <c r="C392" s="3"/>
      <c r="D392" s="3"/>
      <c r="E392" s="3"/>
      <c r="F392" s="3"/>
      <c r="G392" s="3"/>
      <c r="H392" s="3"/>
    </row>
    <row r="393" spans="2:8" ht="13.2">
      <c r="B393" s="3"/>
      <c r="C393" s="3"/>
      <c r="D393" s="3"/>
      <c r="E393" s="3"/>
      <c r="F393" s="3"/>
      <c r="G393" s="3"/>
      <c r="H393" s="3"/>
    </row>
    <row r="394" spans="2:8" ht="13.2">
      <c r="B394" s="3"/>
      <c r="C394" s="3"/>
      <c r="D394" s="3"/>
      <c r="E394" s="3"/>
      <c r="F394" s="3"/>
      <c r="G394" s="3"/>
      <c r="H394" s="3"/>
    </row>
    <row r="395" spans="2:8" ht="13.2">
      <c r="B395" s="3"/>
      <c r="C395" s="3"/>
      <c r="D395" s="3"/>
      <c r="E395" s="3"/>
      <c r="F395" s="3"/>
      <c r="G395" s="3"/>
      <c r="H395" s="3"/>
    </row>
    <row r="396" spans="2:8" ht="13.2">
      <c r="B396" s="3"/>
      <c r="C396" s="3"/>
      <c r="D396" s="3"/>
      <c r="E396" s="3"/>
      <c r="F396" s="3"/>
      <c r="G396" s="3"/>
      <c r="H396" s="3"/>
    </row>
    <row r="397" spans="2:8" ht="13.2">
      <c r="B397" s="3"/>
      <c r="C397" s="3"/>
      <c r="D397" s="3"/>
      <c r="E397" s="3"/>
      <c r="F397" s="3"/>
      <c r="G397" s="3"/>
      <c r="H397" s="3"/>
    </row>
    <row r="398" spans="2:8" ht="13.2">
      <c r="B398" s="3"/>
      <c r="C398" s="3"/>
      <c r="D398" s="3"/>
      <c r="E398" s="3"/>
      <c r="F398" s="3"/>
      <c r="G398" s="3"/>
      <c r="H398" s="3"/>
    </row>
    <row r="399" spans="2:8" ht="13.2">
      <c r="B399" s="3"/>
      <c r="C399" s="3"/>
      <c r="D399" s="3"/>
      <c r="E399" s="3"/>
      <c r="F399" s="3"/>
      <c r="G399" s="3"/>
      <c r="H399" s="3"/>
    </row>
    <row r="400" spans="2:8" ht="13.2">
      <c r="B400" s="3"/>
      <c r="C400" s="3"/>
      <c r="D400" s="3"/>
      <c r="E400" s="3"/>
      <c r="F400" s="3"/>
      <c r="G400" s="3"/>
      <c r="H400" s="3"/>
    </row>
    <row r="401" spans="2:8" ht="13.2">
      <c r="B401" s="3"/>
      <c r="C401" s="3"/>
      <c r="D401" s="3"/>
      <c r="E401" s="3"/>
      <c r="F401" s="3"/>
      <c r="G401" s="3"/>
      <c r="H401" s="3"/>
    </row>
    <row r="402" spans="2:8" ht="13.2">
      <c r="B402" s="3"/>
      <c r="C402" s="3"/>
      <c r="D402" s="3"/>
      <c r="E402" s="3"/>
      <c r="F402" s="3"/>
      <c r="G402" s="3"/>
      <c r="H402" s="3"/>
    </row>
    <row r="403" spans="2:8" ht="13.2">
      <c r="B403" s="3"/>
      <c r="C403" s="3"/>
      <c r="D403" s="3"/>
      <c r="E403" s="3"/>
      <c r="F403" s="3"/>
      <c r="G403" s="3"/>
      <c r="H403" s="3"/>
    </row>
    <row r="404" spans="2:8" ht="13.2">
      <c r="B404" s="3"/>
      <c r="C404" s="3"/>
      <c r="D404" s="3"/>
      <c r="E404" s="3"/>
      <c r="F404" s="3"/>
      <c r="G404" s="3"/>
      <c r="H404" s="3"/>
    </row>
    <row r="405" spans="2:8" ht="13.2">
      <c r="B405" s="3"/>
      <c r="C405" s="3"/>
      <c r="D405" s="3"/>
      <c r="E405" s="3"/>
      <c r="F405" s="3"/>
      <c r="G405" s="3"/>
      <c r="H405" s="3"/>
    </row>
    <row r="406" spans="2:8" ht="13.2">
      <c r="B406" s="3"/>
      <c r="C406" s="3"/>
      <c r="D406" s="3"/>
      <c r="E406" s="3"/>
      <c r="F406" s="3"/>
      <c r="G406" s="3"/>
      <c r="H406" s="3"/>
    </row>
    <row r="407" spans="2:8" ht="13.2">
      <c r="B407" s="3"/>
      <c r="C407" s="3"/>
      <c r="D407" s="3"/>
      <c r="E407" s="3"/>
      <c r="F407" s="3"/>
      <c r="G407" s="3"/>
      <c r="H407" s="3"/>
    </row>
    <row r="408" spans="2:8" ht="13.2">
      <c r="B408" s="3"/>
      <c r="C408" s="3"/>
      <c r="D408" s="3"/>
      <c r="E408" s="3"/>
      <c r="F408" s="3"/>
      <c r="G408" s="3"/>
      <c r="H408" s="3"/>
    </row>
    <row r="409" spans="2:8" ht="13.2">
      <c r="B409" s="3"/>
      <c r="C409" s="3"/>
      <c r="D409" s="3"/>
      <c r="E409" s="3"/>
      <c r="F409" s="3"/>
      <c r="G409" s="3"/>
      <c r="H409" s="3"/>
    </row>
    <row r="410" spans="2:8" ht="13.2">
      <c r="B410" s="3"/>
      <c r="C410" s="3"/>
      <c r="D410" s="3"/>
      <c r="E410" s="3"/>
      <c r="F410" s="3"/>
      <c r="G410" s="3"/>
      <c r="H410" s="3"/>
    </row>
    <row r="411" spans="2:8" ht="13.2">
      <c r="B411" s="3"/>
      <c r="C411" s="3"/>
      <c r="D411" s="3"/>
      <c r="E411" s="3"/>
      <c r="F411" s="3"/>
      <c r="G411" s="3"/>
      <c r="H411" s="3"/>
    </row>
    <row r="412" spans="2:8" ht="13.2">
      <c r="B412" s="3"/>
      <c r="C412" s="3"/>
      <c r="D412" s="3"/>
      <c r="E412" s="3"/>
      <c r="F412" s="3"/>
      <c r="G412" s="3"/>
      <c r="H412" s="3"/>
    </row>
    <row r="413" spans="2:8" ht="13.2">
      <c r="B413" s="3"/>
      <c r="C413" s="3"/>
      <c r="D413" s="3"/>
      <c r="E413" s="3"/>
      <c r="F413" s="3"/>
      <c r="G413" s="3"/>
      <c r="H413" s="3"/>
    </row>
    <row r="414" spans="2:8" ht="13.2">
      <c r="B414" s="3"/>
      <c r="C414" s="3"/>
      <c r="D414" s="3"/>
      <c r="E414" s="3"/>
      <c r="F414" s="3"/>
      <c r="G414" s="3"/>
      <c r="H414" s="3"/>
    </row>
    <row r="415" spans="2:8" ht="13.2">
      <c r="B415" s="3"/>
      <c r="C415" s="3"/>
      <c r="D415" s="3"/>
      <c r="E415" s="3"/>
      <c r="F415" s="3"/>
      <c r="G415" s="3"/>
      <c r="H415" s="3"/>
    </row>
    <row r="416" spans="2:8" ht="13.2">
      <c r="B416" s="3"/>
      <c r="C416" s="3"/>
      <c r="D416" s="3"/>
      <c r="E416" s="3"/>
      <c r="F416" s="3"/>
      <c r="G416" s="3"/>
      <c r="H416" s="3"/>
    </row>
    <row r="417" spans="2:8" ht="13.2">
      <c r="B417" s="3"/>
      <c r="C417" s="3"/>
      <c r="D417" s="3"/>
      <c r="E417" s="3"/>
      <c r="F417" s="3"/>
      <c r="G417" s="3"/>
      <c r="H417" s="3"/>
    </row>
    <row r="418" spans="2:8" ht="13.2">
      <c r="B418" s="3"/>
      <c r="C418" s="3"/>
      <c r="D418" s="3"/>
      <c r="E418" s="3"/>
      <c r="F418" s="3"/>
      <c r="G418" s="3"/>
      <c r="H418" s="3"/>
    </row>
    <row r="419" spans="2:8" ht="13.2">
      <c r="B419" s="3"/>
      <c r="C419" s="3"/>
      <c r="D419" s="3"/>
      <c r="E419" s="3"/>
      <c r="F419" s="3"/>
      <c r="G419" s="3"/>
      <c r="H419" s="3"/>
    </row>
    <row r="420" spans="2:8" ht="13.2">
      <c r="B420" s="3"/>
      <c r="C420" s="3"/>
      <c r="D420" s="3"/>
      <c r="E420" s="3"/>
      <c r="F420" s="3"/>
      <c r="G420" s="3"/>
      <c r="H420" s="3"/>
    </row>
    <row r="421" spans="2:8" ht="13.2">
      <c r="B421" s="3"/>
      <c r="C421" s="3"/>
      <c r="D421" s="3"/>
      <c r="E421" s="3"/>
      <c r="F421" s="3"/>
      <c r="G421" s="3"/>
      <c r="H421" s="3"/>
    </row>
    <row r="422" spans="2:8" ht="13.2">
      <c r="B422" s="3"/>
      <c r="C422" s="3"/>
      <c r="D422" s="3"/>
      <c r="E422" s="3"/>
      <c r="F422" s="3"/>
      <c r="G422" s="3"/>
      <c r="H422" s="3"/>
    </row>
    <row r="423" spans="2:8" ht="13.2">
      <c r="B423" s="3"/>
      <c r="C423" s="3"/>
      <c r="D423" s="3"/>
      <c r="E423" s="3"/>
      <c r="F423" s="3"/>
      <c r="G423" s="3"/>
      <c r="H423" s="3"/>
    </row>
    <row r="424" spans="2:8" ht="13.2">
      <c r="B424" s="3"/>
      <c r="C424" s="3"/>
      <c r="D424" s="3"/>
      <c r="E424" s="3"/>
      <c r="F424" s="3"/>
      <c r="G424" s="3"/>
      <c r="H424" s="3"/>
    </row>
    <row r="425" spans="2:8" ht="13.2">
      <c r="B425" s="3"/>
      <c r="C425" s="3"/>
      <c r="D425" s="3"/>
      <c r="E425" s="3"/>
      <c r="F425" s="3"/>
      <c r="G425" s="3"/>
      <c r="H425" s="3"/>
    </row>
    <row r="426" spans="2:8" ht="13.2">
      <c r="B426" s="3"/>
      <c r="C426" s="3"/>
      <c r="D426" s="3"/>
      <c r="E426" s="3"/>
      <c r="F426" s="3"/>
      <c r="G426" s="3"/>
      <c r="H426" s="3"/>
    </row>
    <row r="427" spans="2:8" ht="13.2">
      <c r="B427" s="3"/>
      <c r="C427" s="3"/>
      <c r="D427" s="3"/>
      <c r="E427" s="3"/>
      <c r="F427" s="3"/>
      <c r="G427" s="3"/>
      <c r="H427" s="3"/>
    </row>
    <row r="428" spans="2:8" ht="13.2">
      <c r="B428" s="3"/>
      <c r="C428" s="3"/>
      <c r="D428" s="3"/>
      <c r="E428" s="3"/>
      <c r="F428" s="3"/>
      <c r="G428" s="3"/>
      <c r="H428" s="3"/>
    </row>
    <row r="429" spans="2:8" ht="13.2">
      <c r="B429" s="3"/>
      <c r="C429" s="3"/>
      <c r="D429" s="3"/>
      <c r="E429" s="3"/>
      <c r="F429" s="3"/>
      <c r="G429" s="3"/>
      <c r="H429" s="3"/>
    </row>
    <row r="430" spans="2:8" ht="13.2">
      <c r="B430" s="3"/>
      <c r="C430" s="3"/>
      <c r="D430" s="3"/>
      <c r="E430" s="3"/>
      <c r="F430" s="3"/>
      <c r="G430" s="3"/>
      <c r="H430" s="3"/>
    </row>
    <row r="431" spans="2:8" ht="13.2">
      <c r="B431" s="3"/>
      <c r="C431" s="3"/>
      <c r="D431" s="3"/>
      <c r="E431" s="3"/>
      <c r="F431" s="3"/>
      <c r="G431" s="3"/>
      <c r="H431" s="3"/>
    </row>
    <row r="432" spans="2:8" ht="13.2">
      <c r="B432" s="3"/>
      <c r="C432" s="3"/>
      <c r="D432" s="3"/>
      <c r="E432" s="3"/>
      <c r="F432" s="3"/>
      <c r="G432" s="3"/>
      <c r="H432" s="3"/>
    </row>
    <row r="433" spans="2:8" ht="13.2">
      <c r="B433" s="3"/>
      <c r="C433" s="3"/>
      <c r="D433" s="3"/>
      <c r="E433" s="3"/>
      <c r="F433" s="3"/>
      <c r="G433" s="3"/>
      <c r="H433" s="3"/>
    </row>
    <row r="434" spans="2:8" ht="13.2">
      <c r="B434" s="3"/>
      <c r="C434" s="3"/>
      <c r="D434" s="3"/>
      <c r="E434" s="3"/>
      <c r="F434" s="3"/>
      <c r="G434" s="3"/>
      <c r="H434" s="3"/>
    </row>
    <row r="435" spans="2:8" ht="13.2">
      <c r="B435" s="3"/>
      <c r="C435" s="3"/>
      <c r="D435" s="3"/>
      <c r="E435" s="3"/>
      <c r="F435" s="3"/>
      <c r="G435" s="3"/>
      <c r="H435" s="3"/>
    </row>
    <row r="436" spans="2:8" ht="13.2">
      <c r="B436" s="3"/>
      <c r="C436" s="3"/>
      <c r="D436" s="3"/>
      <c r="E436" s="3"/>
      <c r="F436" s="3"/>
      <c r="G436" s="3"/>
      <c r="H436" s="3"/>
    </row>
    <row r="437" spans="2:8" ht="13.2">
      <c r="B437" s="3"/>
      <c r="C437" s="3"/>
      <c r="D437" s="3"/>
      <c r="E437" s="3"/>
      <c r="F437" s="3"/>
      <c r="G437" s="3"/>
      <c r="H437" s="3"/>
    </row>
    <row r="438" spans="2:8" ht="13.2">
      <c r="B438" s="3"/>
      <c r="C438" s="3"/>
      <c r="D438" s="3"/>
      <c r="E438" s="3"/>
      <c r="F438" s="3"/>
      <c r="G438" s="3"/>
      <c r="H438" s="3"/>
    </row>
    <row r="439" spans="2:8" ht="13.2">
      <c r="B439" s="3"/>
      <c r="C439" s="3"/>
      <c r="D439" s="3"/>
      <c r="E439" s="3"/>
      <c r="F439" s="3"/>
      <c r="G439" s="3"/>
      <c r="H439" s="3"/>
    </row>
    <row r="440" spans="2:8" ht="13.2">
      <c r="B440" s="3"/>
      <c r="C440" s="3"/>
      <c r="D440" s="3"/>
      <c r="E440" s="3"/>
      <c r="F440" s="3"/>
      <c r="G440" s="3"/>
      <c r="H440" s="3"/>
    </row>
    <row r="441" spans="2:8" ht="13.2">
      <c r="B441" s="3"/>
      <c r="C441" s="3"/>
      <c r="D441" s="3"/>
      <c r="E441" s="3"/>
      <c r="F441" s="3"/>
      <c r="G441" s="3"/>
      <c r="H441" s="3"/>
    </row>
    <row r="442" spans="2:8" ht="13.2">
      <c r="B442" s="3"/>
      <c r="C442" s="3"/>
      <c r="D442" s="3"/>
      <c r="E442" s="3"/>
      <c r="F442" s="3"/>
      <c r="G442" s="3"/>
      <c r="H442" s="3"/>
    </row>
    <row r="443" spans="2:8" ht="13.2">
      <c r="B443" s="3"/>
      <c r="C443" s="3"/>
      <c r="D443" s="3"/>
      <c r="E443" s="3"/>
      <c r="F443" s="3"/>
      <c r="G443" s="3"/>
      <c r="H443" s="3"/>
    </row>
    <row r="444" spans="2:8" ht="13.2">
      <c r="B444" s="3"/>
      <c r="C444" s="3"/>
      <c r="D444" s="3"/>
      <c r="E444" s="3"/>
      <c r="F444" s="3"/>
      <c r="G444" s="3"/>
      <c r="H444" s="3"/>
    </row>
    <row r="445" spans="2:8" ht="13.2">
      <c r="B445" s="3"/>
      <c r="C445" s="3"/>
      <c r="D445" s="3"/>
      <c r="E445" s="3"/>
      <c r="F445" s="3"/>
      <c r="G445" s="3"/>
      <c r="H445" s="3"/>
    </row>
    <row r="446" spans="2:8" ht="13.2">
      <c r="B446" s="3"/>
      <c r="C446" s="3"/>
      <c r="D446" s="3"/>
      <c r="E446" s="3"/>
      <c r="F446" s="3"/>
      <c r="G446" s="3"/>
      <c r="H446" s="3"/>
    </row>
    <row r="447" spans="2:8" ht="13.2">
      <c r="B447" s="3"/>
      <c r="C447" s="3"/>
      <c r="D447" s="3"/>
      <c r="E447" s="3"/>
      <c r="F447" s="3"/>
      <c r="G447" s="3"/>
      <c r="H447" s="3"/>
    </row>
    <row r="448" spans="2:8" ht="13.2">
      <c r="B448" s="3"/>
      <c r="C448" s="3"/>
      <c r="D448" s="3"/>
      <c r="E448" s="3"/>
      <c r="F448" s="3"/>
      <c r="G448" s="3"/>
      <c r="H448" s="3"/>
    </row>
    <row r="449" spans="2:8" ht="13.2">
      <c r="B449" s="3"/>
      <c r="C449" s="3"/>
      <c r="D449" s="3"/>
      <c r="E449" s="3"/>
      <c r="F449" s="3"/>
      <c r="G449" s="3"/>
      <c r="H449" s="3"/>
    </row>
    <row r="450" spans="2:8" ht="13.2">
      <c r="B450" s="3"/>
      <c r="C450" s="3"/>
      <c r="D450" s="3"/>
      <c r="E450" s="3"/>
      <c r="F450" s="3"/>
      <c r="G450" s="3"/>
      <c r="H450" s="3"/>
    </row>
    <row r="451" spans="2:8" ht="13.2">
      <c r="B451" s="3"/>
      <c r="C451" s="3"/>
      <c r="D451" s="3"/>
      <c r="E451" s="3"/>
      <c r="F451" s="3"/>
      <c r="G451" s="3"/>
      <c r="H451" s="3"/>
    </row>
    <row r="452" spans="2:8" ht="13.2">
      <c r="B452" s="3"/>
      <c r="C452" s="3"/>
      <c r="D452" s="3"/>
      <c r="E452" s="3"/>
      <c r="F452" s="3"/>
      <c r="G452" s="3"/>
      <c r="H452" s="3"/>
    </row>
    <row r="453" spans="2:8" ht="13.2">
      <c r="B453" s="3"/>
      <c r="C453" s="3"/>
      <c r="D453" s="3"/>
      <c r="E453" s="3"/>
      <c r="F453" s="3"/>
      <c r="G453" s="3"/>
      <c r="H453" s="3"/>
    </row>
    <row r="454" spans="2:8" ht="13.2">
      <c r="B454" s="3"/>
      <c r="C454" s="3"/>
      <c r="D454" s="3"/>
      <c r="E454" s="3"/>
      <c r="F454" s="3"/>
      <c r="G454" s="3"/>
      <c r="H454" s="3"/>
    </row>
    <row r="455" spans="2:8" ht="13.2">
      <c r="B455" s="3"/>
      <c r="C455" s="3"/>
      <c r="D455" s="3"/>
      <c r="E455" s="3"/>
      <c r="F455" s="3"/>
      <c r="G455" s="3"/>
      <c r="H455" s="3"/>
    </row>
    <row r="456" spans="2:8" ht="13.2">
      <c r="B456" s="3"/>
      <c r="C456" s="3"/>
      <c r="D456" s="3"/>
      <c r="E456" s="3"/>
      <c r="F456" s="3"/>
      <c r="G456" s="3"/>
      <c r="H456" s="3"/>
    </row>
    <row r="457" spans="2:8" ht="13.2">
      <c r="B457" s="3"/>
      <c r="C457" s="3"/>
      <c r="D457" s="3"/>
      <c r="E457" s="3"/>
      <c r="F457" s="3"/>
      <c r="G457" s="3"/>
      <c r="H457" s="3"/>
    </row>
    <row r="458" spans="2:8" ht="13.2">
      <c r="B458" s="3"/>
      <c r="C458" s="3"/>
      <c r="D458" s="3"/>
      <c r="E458" s="3"/>
      <c r="F458" s="3"/>
      <c r="G458" s="3"/>
      <c r="H458" s="3"/>
    </row>
    <row r="459" spans="2:8" ht="13.2">
      <c r="B459" s="3"/>
      <c r="C459" s="3"/>
      <c r="D459" s="3"/>
      <c r="E459" s="3"/>
      <c r="F459" s="3"/>
      <c r="G459" s="3"/>
      <c r="H459" s="3"/>
    </row>
    <row r="460" spans="2:8" ht="13.2">
      <c r="B460" s="3"/>
      <c r="C460" s="3"/>
      <c r="D460" s="3"/>
      <c r="E460" s="3"/>
      <c r="F460" s="3"/>
      <c r="G460" s="3"/>
      <c r="H460" s="3"/>
    </row>
    <row r="461" spans="2:8" ht="13.2">
      <c r="B461" s="3"/>
      <c r="C461" s="3"/>
      <c r="D461" s="3"/>
      <c r="E461" s="3"/>
      <c r="F461" s="3"/>
      <c r="G461" s="3"/>
      <c r="H461" s="3"/>
    </row>
    <row r="462" spans="2:8" ht="13.2">
      <c r="B462" s="3"/>
      <c r="C462" s="3"/>
      <c r="D462" s="3"/>
      <c r="E462" s="3"/>
      <c r="F462" s="3"/>
      <c r="G462" s="3"/>
      <c r="H462" s="3"/>
    </row>
    <row r="463" spans="2:8" ht="13.2">
      <c r="B463" s="3"/>
      <c r="C463" s="3"/>
      <c r="D463" s="3"/>
      <c r="E463" s="3"/>
      <c r="F463" s="3"/>
      <c r="G463" s="3"/>
      <c r="H463" s="3"/>
    </row>
    <row r="464" spans="2:8" ht="13.2">
      <c r="B464" s="3"/>
      <c r="C464" s="3"/>
      <c r="D464" s="3"/>
      <c r="E464" s="3"/>
      <c r="F464" s="3"/>
      <c r="G464" s="3"/>
      <c r="H464" s="3"/>
    </row>
    <row r="465" spans="2:8" ht="13.2">
      <c r="B465" s="3"/>
      <c r="C465" s="3"/>
      <c r="D465" s="3"/>
      <c r="E465" s="3"/>
      <c r="F465" s="3"/>
      <c r="G465" s="3"/>
      <c r="H465" s="3"/>
    </row>
    <row r="466" spans="2:8" ht="13.2">
      <c r="B466" s="3"/>
      <c r="C466" s="3"/>
      <c r="D466" s="3"/>
      <c r="E466" s="3"/>
      <c r="F466" s="3"/>
      <c r="G466" s="3"/>
      <c r="H466" s="3"/>
    </row>
    <row r="467" spans="2:8" ht="13.2">
      <c r="B467" s="3"/>
      <c r="C467" s="3"/>
      <c r="D467" s="3"/>
      <c r="E467" s="3"/>
      <c r="F467" s="3"/>
      <c r="G467" s="3"/>
      <c r="H467" s="3"/>
    </row>
    <row r="468" spans="2:8" ht="13.2">
      <c r="B468" s="3"/>
      <c r="C468" s="3"/>
      <c r="D468" s="3"/>
      <c r="E468" s="3"/>
      <c r="F468" s="3"/>
      <c r="G468" s="3"/>
      <c r="H468" s="3"/>
    </row>
    <row r="469" spans="2:8" ht="13.2">
      <c r="B469" s="3"/>
      <c r="C469" s="3"/>
      <c r="D469" s="3"/>
      <c r="E469" s="3"/>
      <c r="F469" s="3"/>
      <c r="G469" s="3"/>
      <c r="H469" s="3"/>
    </row>
    <row r="470" spans="2:8" ht="13.2">
      <c r="B470" s="3"/>
      <c r="C470" s="3"/>
      <c r="D470" s="3"/>
      <c r="E470" s="3"/>
      <c r="F470" s="3"/>
      <c r="G470" s="3"/>
      <c r="H470" s="3"/>
    </row>
    <row r="471" spans="2:8" ht="13.2">
      <c r="B471" s="3"/>
      <c r="C471" s="3"/>
      <c r="D471" s="3"/>
      <c r="E471" s="3"/>
      <c r="F471" s="3"/>
      <c r="G471" s="3"/>
      <c r="H471" s="3"/>
    </row>
    <row r="472" spans="2:8" ht="13.2">
      <c r="B472" s="3"/>
      <c r="C472" s="3"/>
      <c r="D472" s="3"/>
      <c r="E472" s="3"/>
      <c r="F472" s="3"/>
      <c r="G472" s="3"/>
      <c r="H472" s="3"/>
    </row>
    <row r="473" spans="2:8" ht="13.2">
      <c r="B473" s="3"/>
      <c r="C473" s="3"/>
      <c r="D473" s="3"/>
      <c r="E473" s="3"/>
      <c r="F473" s="3"/>
      <c r="G473" s="3"/>
      <c r="H473" s="3"/>
    </row>
    <row r="474" spans="2:8" ht="13.2">
      <c r="B474" s="3"/>
      <c r="C474" s="3"/>
      <c r="D474" s="3"/>
      <c r="E474" s="3"/>
      <c r="F474" s="3"/>
      <c r="G474" s="3"/>
      <c r="H474" s="3"/>
    </row>
    <row r="475" spans="2:8" ht="13.2">
      <c r="B475" s="3"/>
      <c r="C475" s="3"/>
      <c r="D475" s="3"/>
      <c r="E475" s="3"/>
      <c r="F475" s="3"/>
      <c r="G475" s="3"/>
      <c r="H475" s="3"/>
    </row>
    <row r="476" spans="2:8" ht="13.2">
      <c r="B476" s="3"/>
      <c r="C476" s="3"/>
      <c r="D476" s="3"/>
      <c r="E476" s="3"/>
      <c r="F476" s="3"/>
      <c r="G476" s="3"/>
      <c r="H476" s="3"/>
    </row>
    <row r="477" spans="2:8" ht="13.2">
      <c r="B477" s="3"/>
      <c r="C477" s="3"/>
      <c r="D477" s="3"/>
      <c r="E477" s="3"/>
      <c r="F477" s="3"/>
      <c r="G477" s="3"/>
      <c r="H477" s="3"/>
    </row>
    <row r="478" spans="2:8" ht="13.2">
      <c r="B478" s="3"/>
      <c r="C478" s="3"/>
      <c r="D478" s="3"/>
      <c r="E478" s="3"/>
      <c r="F478" s="3"/>
      <c r="G478" s="3"/>
      <c r="H478" s="3"/>
    </row>
    <row r="479" spans="2:8" ht="13.2">
      <c r="B479" s="3"/>
      <c r="C479" s="3"/>
      <c r="D479" s="3"/>
      <c r="E479" s="3"/>
      <c r="F479" s="3"/>
      <c r="G479" s="3"/>
      <c r="H479" s="3"/>
    </row>
    <row r="480" spans="2:8" ht="13.2">
      <c r="B480" s="3"/>
      <c r="C480" s="3"/>
      <c r="D480" s="3"/>
      <c r="E480" s="3"/>
      <c r="F480" s="3"/>
      <c r="G480" s="3"/>
      <c r="H480" s="3"/>
    </row>
    <row r="481" spans="2:8" ht="13.2">
      <c r="B481" s="3"/>
      <c r="C481" s="3"/>
      <c r="D481" s="3"/>
      <c r="E481" s="3"/>
      <c r="F481" s="3"/>
      <c r="G481" s="3"/>
      <c r="H481" s="3"/>
    </row>
    <row r="482" spans="2:8" ht="13.2">
      <c r="B482" s="3"/>
      <c r="C482" s="3"/>
      <c r="D482" s="3"/>
      <c r="E482" s="3"/>
      <c r="F482" s="3"/>
      <c r="G482" s="3"/>
      <c r="H482" s="3"/>
    </row>
    <row r="483" spans="2:8" ht="13.2">
      <c r="B483" s="3"/>
      <c r="C483" s="3"/>
      <c r="D483" s="3"/>
      <c r="E483" s="3"/>
      <c r="F483" s="3"/>
      <c r="G483" s="3"/>
      <c r="H483" s="3"/>
    </row>
    <row r="484" spans="2:8" ht="13.2">
      <c r="B484" s="3"/>
      <c r="C484" s="3"/>
      <c r="D484" s="3"/>
      <c r="E484" s="3"/>
      <c r="F484" s="3"/>
      <c r="G484" s="3"/>
      <c r="H484" s="3"/>
    </row>
    <row r="485" spans="2:8" ht="13.2">
      <c r="B485" s="3"/>
      <c r="C485" s="3"/>
      <c r="D485" s="3"/>
      <c r="E485" s="3"/>
      <c r="F485" s="3"/>
      <c r="G485" s="3"/>
      <c r="H485" s="3"/>
    </row>
    <row r="486" spans="2:8" ht="13.2">
      <c r="B486" s="3"/>
      <c r="C486" s="3"/>
      <c r="D486" s="3"/>
      <c r="E486" s="3"/>
      <c r="F486" s="3"/>
      <c r="G486" s="3"/>
      <c r="H486" s="3"/>
    </row>
    <row r="487" spans="2:8" ht="13.2">
      <c r="B487" s="3"/>
      <c r="C487" s="3"/>
      <c r="D487" s="3"/>
      <c r="E487" s="3"/>
      <c r="F487" s="3"/>
      <c r="G487" s="3"/>
      <c r="H487" s="3"/>
    </row>
    <row r="488" spans="2:8" ht="13.2">
      <c r="B488" s="3"/>
      <c r="C488" s="3"/>
      <c r="D488" s="3"/>
      <c r="E488" s="3"/>
      <c r="F488" s="3"/>
      <c r="G488" s="3"/>
      <c r="H488" s="3"/>
    </row>
    <row r="489" spans="2:8" ht="13.2">
      <c r="B489" s="3"/>
      <c r="C489" s="3"/>
      <c r="D489" s="3"/>
      <c r="E489" s="3"/>
      <c r="F489" s="3"/>
      <c r="G489" s="3"/>
      <c r="H489" s="3"/>
    </row>
    <row r="490" spans="2:8" ht="13.2">
      <c r="B490" s="3"/>
      <c r="C490" s="3"/>
      <c r="D490" s="3"/>
      <c r="E490" s="3"/>
      <c r="F490" s="3"/>
      <c r="G490" s="3"/>
      <c r="H490" s="3"/>
    </row>
    <row r="491" spans="2:8" ht="13.2">
      <c r="B491" s="3"/>
      <c r="C491" s="3"/>
      <c r="D491" s="3"/>
      <c r="E491" s="3"/>
      <c r="F491" s="3"/>
      <c r="G491" s="3"/>
      <c r="H491" s="3"/>
    </row>
    <row r="492" spans="2:8" ht="13.2">
      <c r="B492" s="3"/>
      <c r="C492" s="3"/>
      <c r="D492" s="3"/>
      <c r="E492" s="3"/>
      <c r="F492" s="3"/>
      <c r="G492" s="3"/>
      <c r="H492" s="3"/>
    </row>
    <row r="493" spans="2:8" ht="13.2">
      <c r="B493" s="3"/>
      <c r="C493" s="3"/>
      <c r="D493" s="3"/>
      <c r="E493" s="3"/>
      <c r="F493" s="3"/>
      <c r="G493" s="3"/>
      <c r="H493" s="3"/>
    </row>
    <row r="494" spans="2:8" ht="13.2">
      <c r="B494" s="3"/>
      <c r="C494" s="3"/>
      <c r="D494" s="3"/>
      <c r="E494" s="3"/>
      <c r="F494" s="3"/>
      <c r="G494" s="3"/>
      <c r="H494" s="3"/>
    </row>
    <row r="495" spans="2:8" ht="13.2">
      <c r="B495" s="3"/>
      <c r="C495" s="3"/>
      <c r="D495" s="3"/>
      <c r="E495" s="3"/>
      <c r="F495" s="3"/>
      <c r="G495" s="3"/>
      <c r="H495" s="3"/>
    </row>
    <row r="496" spans="2:8" ht="13.2">
      <c r="B496" s="3"/>
      <c r="C496" s="3"/>
      <c r="D496" s="3"/>
      <c r="E496" s="3"/>
      <c r="F496" s="3"/>
      <c r="G496" s="3"/>
      <c r="H496" s="3"/>
    </row>
    <row r="497" spans="2:8" ht="13.2">
      <c r="B497" s="3"/>
      <c r="C497" s="3"/>
      <c r="D497" s="3"/>
      <c r="E497" s="3"/>
      <c r="F497" s="3"/>
      <c r="G497" s="3"/>
      <c r="H497" s="3"/>
    </row>
    <row r="498" spans="2:8" ht="13.2">
      <c r="B498" s="3"/>
      <c r="C498" s="3"/>
      <c r="D498" s="3"/>
      <c r="E498" s="3"/>
      <c r="F498" s="3"/>
      <c r="G498" s="3"/>
      <c r="H498" s="3"/>
    </row>
    <row r="499" spans="2:8" ht="13.2">
      <c r="B499" s="3"/>
      <c r="C499" s="3"/>
      <c r="D499" s="3"/>
      <c r="E499" s="3"/>
      <c r="F499" s="3"/>
      <c r="G499" s="3"/>
      <c r="H499" s="3"/>
    </row>
    <row r="500" spans="2:8" ht="13.2">
      <c r="B500" s="3"/>
      <c r="C500" s="3"/>
      <c r="D500" s="3"/>
      <c r="E500" s="3"/>
      <c r="F500" s="3"/>
      <c r="G500" s="3"/>
      <c r="H500" s="3"/>
    </row>
    <row r="501" spans="2:8" ht="13.2">
      <c r="B501" s="3"/>
      <c r="C501" s="3"/>
      <c r="D501" s="3"/>
      <c r="E501" s="3"/>
      <c r="F501" s="3"/>
      <c r="G501" s="3"/>
      <c r="H501" s="3"/>
    </row>
    <row r="502" spans="2:8" ht="13.2">
      <c r="B502" s="3"/>
      <c r="C502" s="3"/>
      <c r="D502" s="3"/>
      <c r="E502" s="3"/>
      <c r="F502" s="3"/>
      <c r="G502" s="3"/>
      <c r="H502" s="3"/>
    </row>
    <row r="503" spans="2:8" ht="13.2">
      <c r="B503" s="3"/>
      <c r="C503" s="3"/>
      <c r="D503" s="3"/>
      <c r="E503" s="3"/>
      <c r="F503" s="3"/>
      <c r="G503" s="3"/>
      <c r="H503" s="3"/>
    </row>
    <row r="504" spans="2:8" ht="13.2">
      <c r="B504" s="3"/>
      <c r="C504" s="3"/>
      <c r="D504" s="3"/>
      <c r="E504" s="3"/>
      <c r="F504" s="3"/>
      <c r="G504" s="3"/>
      <c r="H504" s="3"/>
    </row>
    <row r="505" spans="2:8" ht="13.2">
      <c r="B505" s="3"/>
      <c r="C505" s="3"/>
      <c r="D505" s="3"/>
      <c r="E505" s="3"/>
      <c r="F505" s="3"/>
      <c r="G505" s="3"/>
      <c r="H505" s="3"/>
    </row>
    <row r="506" spans="2:8" ht="13.2">
      <c r="B506" s="3"/>
      <c r="C506" s="3"/>
      <c r="D506" s="3"/>
      <c r="E506" s="3"/>
      <c r="F506" s="3"/>
      <c r="G506" s="3"/>
      <c r="H506" s="3"/>
    </row>
    <row r="507" spans="2:8" ht="13.2">
      <c r="B507" s="3"/>
      <c r="C507" s="3"/>
      <c r="D507" s="3"/>
      <c r="E507" s="3"/>
      <c r="F507" s="3"/>
      <c r="G507" s="3"/>
      <c r="H507" s="3"/>
    </row>
    <row r="508" spans="2:8" ht="13.2">
      <c r="B508" s="3"/>
      <c r="C508" s="3"/>
      <c r="D508" s="3"/>
      <c r="E508" s="3"/>
      <c r="F508" s="3"/>
      <c r="G508" s="3"/>
      <c r="H508" s="3"/>
    </row>
    <row r="509" spans="2:8" ht="13.2">
      <c r="B509" s="3"/>
      <c r="C509" s="3"/>
      <c r="D509" s="3"/>
      <c r="E509" s="3"/>
      <c r="F509" s="3"/>
      <c r="G509" s="3"/>
      <c r="H509" s="3"/>
    </row>
    <row r="510" spans="2:8" ht="13.2">
      <c r="B510" s="3"/>
      <c r="C510" s="3"/>
      <c r="D510" s="3"/>
      <c r="E510" s="3"/>
      <c r="F510" s="3"/>
      <c r="G510" s="3"/>
      <c r="H510" s="3"/>
    </row>
    <row r="511" spans="2:8" ht="13.2">
      <c r="B511" s="3"/>
      <c r="C511" s="3"/>
      <c r="D511" s="3"/>
      <c r="E511" s="3"/>
      <c r="F511" s="3"/>
      <c r="G511" s="3"/>
      <c r="H511" s="3"/>
    </row>
    <row r="512" spans="2:8" ht="13.2">
      <c r="B512" s="3"/>
      <c r="C512" s="3"/>
      <c r="D512" s="3"/>
      <c r="E512" s="3"/>
      <c r="F512" s="3"/>
      <c r="G512" s="3"/>
      <c r="H512" s="3"/>
    </row>
    <row r="513" spans="2:8" ht="13.2">
      <c r="B513" s="3"/>
      <c r="C513" s="3"/>
      <c r="D513" s="3"/>
      <c r="E513" s="3"/>
      <c r="F513" s="3"/>
      <c r="G513" s="3"/>
      <c r="H513" s="3"/>
    </row>
    <row r="514" spans="2:8" ht="13.2">
      <c r="B514" s="3"/>
      <c r="C514" s="3"/>
      <c r="D514" s="3"/>
      <c r="E514" s="3"/>
      <c r="F514" s="3"/>
      <c r="G514" s="3"/>
      <c r="H514" s="3"/>
    </row>
    <row r="515" spans="2:8" ht="13.2">
      <c r="B515" s="3"/>
      <c r="C515" s="3"/>
      <c r="D515" s="3"/>
      <c r="E515" s="3"/>
      <c r="F515" s="3"/>
      <c r="G515" s="3"/>
      <c r="H515" s="3"/>
    </row>
    <row r="516" spans="2:8" ht="13.2">
      <c r="B516" s="3"/>
      <c r="C516" s="3"/>
      <c r="D516" s="3"/>
      <c r="E516" s="3"/>
      <c r="F516" s="3"/>
      <c r="G516" s="3"/>
      <c r="H516" s="3"/>
    </row>
    <row r="517" spans="2:8" ht="13.2">
      <c r="B517" s="3"/>
      <c r="C517" s="3"/>
      <c r="D517" s="3"/>
      <c r="E517" s="3"/>
      <c r="F517" s="3"/>
      <c r="G517" s="3"/>
      <c r="H517" s="3"/>
    </row>
    <row r="518" spans="2:8" ht="13.2">
      <c r="B518" s="3"/>
      <c r="C518" s="3"/>
      <c r="D518" s="3"/>
      <c r="E518" s="3"/>
      <c r="F518" s="3"/>
      <c r="G518" s="3"/>
      <c r="H518" s="3"/>
    </row>
    <row r="519" spans="2:8" ht="13.2">
      <c r="B519" s="3"/>
      <c r="C519" s="3"/>
      <c r="D519" s="3"/>
      <c r="E519" s="3"/>
      <c r="F519" s="3"/>
      <c r="G519" s="3"/>
      <c r="H519" s="3"/>
    </row>
    <row r="520" spans="2:8" ht="13.2">
      <c r="B520" s="3"/>
      <c r="C520" s="3"/>
      <c r="D520" s="3"/>
      <c r="E520" s="3"/>
      <c r="F520" s="3"/>
      <c r="G520" s="3"/>
      <c r="H520" s="3"/>
    </row>
    <row r="521" spans="2:8" ht="13.2">
      <c r="B521" s="3"/>
      <c r="C521" s="3"/>
      <c r="D521" s="3"/>
      <c r="E521" s="3"/>
      <c r="F521" s="3"/>
      <c r="G521" s="3"/>
      <c r="H521" s="3"/>
    </row>
    <row r="522" spans="2:8" ht="13.2">
      <c r="B522" s="3"/>
      <c r="C522" s="3"/>
      <c r="D522" s="3"/>
      <c r="E522" s="3"/>
      <c r="F522" s="3"/>
      <c r="G522" s="3"/>
      <c r="H522" s="3"/>
    </row>
    <row r="523" spans="2:8" ht="13.2">
      <c r="B523" s="3"/>
      <c r="C523" s="3"/>
      <c r="D523" s="3"/>
      <c r="E523" s="3"/>
      <c r="F523" s="3"/>
      <c r="G523" s="3"/>
      <c r="H523" s="3"/>
    </row>
    <row r="524" spans="2:8" ht="13.2">
      <c r="B524" s="3"/>
      <c r="C524" s="3"/>
      <c r="D524" s="3"/>
      <c r="E524" s="3"/>
      <c r="F524" s="3"/>
      <c r="G524" s="3"/>
      <c r="H524" s="3"/>
    </row>
    <row r="525" spans="2:8" ht="13.2">
      <c r="B525" s="3"/>
      <c r="C525" s="3"/>
      <c r="D525" s="3"/>
      <c r="E525" s="3"/>
      <c r="F525" s="3"/>
      <c r="G525" s="3"/>
      <c r="H525" s="3"/>
    </row>
    <row r="526" spans="2:8" ht="13.2">
      <c r="B526" s="3"/>
      <c r="C526" s="3"/>
      <c r="D526" s="3"/>
      <c r="E526" s="3"/>
      <c r="F526" s="3"/>
      <c r="G526" s="3"/>
      <c r="H526" s="3"/>
    </row>
    <row r="527" spans="2:8" ht="13.2">
      <c r="B527" s="3"/>
      <c r="C527" s="3"/>
      <c r="D527" s="3"/>
      <c r="E527" s="3"/>
      <c r="F527" s="3"/>
      <c r="G527" s="3"/>
      <c r="H527" s="3"/>
    </row>
    <row r="528" spans="2:8" ht="13.2">
      <c r="B528" s="3"/>
      <c r="C528" s="3"/>
      <c r="D528" s="3"/>
      <c r="E528" s="3"/>
      <c r="F528" s="3"/>
      <c r="G528" s="3"/>
      <c r="H528" s="3"/>
    </row>
    <row r="529" spans="2:8" ht="13.2">
      <c r="B529" s="3"/>
      <c r="C529" s="3"/>
      <c r="D529" s="3"/>
      <c r="E529" s="3"/>
      <c r="F529" s="3"/>
      <c r="G529" s="3"/>
      <c r="H529" s="3"/>
    </row>
    <row r="530" spans="2:8" ht="13.2">
      <c r="B530" s="3"/>
      <c r="C530" s="3"/>
      <c r="D530" s="3"/>
      <c r="E530" s="3"/>
      <c r="F530" s="3"/>
      <c r="G530" s="3"/>
      <c r="H530" s="3"/>
    </row>
    <row r="531" spans="2:8" ht="13.2">
      <c r="B531" s="3"/>
      <c r="C531" s="3"/>
      <c r="D531" s="3"/>
      <c r="E531" s="3"/>
      <c r="F531" s="3"/>
      <c r="G531" s="3"/>
      <c r="H531" s="3"/>
    </row>
    <row r="532" spans="2:8" ht="13.2">
      <c r="B532" s="3"/>
      <c r="C532" s="3"/>
      <c r="D532" s="3"/>
      <c r="E532" s="3"/>
      <c r="F532" s="3"/>
      <c r="G532" s="3"/>
      <c r="H532" s="3"/>
    </row>
    <row r="533" spans="2:8" ht="13.2">
      <c r="B533" s="3"/>
      <c r="C533" s="3"/>
      <c r="D533" s="3"/>
      <c r="E533" s="3"/>
      <c r="F533" s="3"/>
      <c r="G533" s="3"/>
      <c r="H533" s="3"/>
    </row>
    <row r="534" spans="2:8" ht="13.2">
      <c r="B534" s="3"/>
      <c r="C534" s="3"/>
      <c r="D534" s="3"/>
      <c r="E534" s="3"/>
      <c r="F534" s="3"/>
      <c r="G534" s="3"/>
      <c r="H534" s="3"/>
    </row>
    <row r="535" spans="2:8" ht="13.2">
      <c r="B535" s="3"/>
      <c r="C535" s="3"/>
      <c r="D535" s="3"/>
      <c r="E535" s="3"/>
      <c r="F535" s="3"/>
      <c r="G535" s="3"/>
      <c r="H535" s="3"/>
    </row>
    <row r="536" spans="2:8" ht="13.2">
      <c r="B536" s="3"/>
      <c r="C536" s="3"/>
      <c r="D536" s="3"/>
      <c r="E536" s="3"/>
      <c r="F536" s="3"/>
      <c r="G536" s="3"/>
      <c r="H536" s="3"/>
    </row>
    <row r="537" spans="2:8" ht="13.2">
      <c r="B537" s="3"/>
      <c r="C537" s="3"/>
      <c r="D537" s="3"/>
      <c r="E537" s="3"/>
      <c r="F537" s="3"/>
      <c r="G537" s="3"/>
      <c r="H537" s="3"/>
    </row>
    <row r="538" spans="2:8" ht="13.2">
      <c r="B538" s="3"/>
      <c r="C538" s="3"/>
      <c r="D538" s="3"/>
      <c r="E538" s="3"/>
      <c r="F538" s="3"/>
      <c r="G538" s="3"/>
      <c r="H538" s="3"/>
    </row>
    <row r="539" spans="2:8" ht="13.2">
      <c r="B539" s="3"/>
      <c r="C539" s="3"/>
      <c r="D539" s="3"/>
      <c r="E539" s="3"/>
      <c r="F539" s="3"/>
      <c r="G539" s="3"/>
      <c r="H539" s="3"/>
    </row>
    <row r="540" spans="2:8" ht="13.2">
      <c r="B540" s="3"/>
      <c r="C540" s="3"/>
      <c r="D540" s="3"/>
      <c r="E540" s="3"/>
      <c r="F540" s="3"/>
      <c r="G540" s="3"/>
      <c r="H540" s="3"/>
    </row>
    <row r="541" spans="2:8" ht="13.2">
      <c r="B541" s="3"/>
      <c r="C541" s="3"/>
      <c r="D541" s="3"/>
      <c r="E541" s="3"/>
      <c r="F541" s="3"/>
      <c r="G541" s="3"/>
      <c r="H541" s="3"/>
    </row>
    <row r="542" spans="2:8" ht="13.2">
      <c r="B542" s="3"/>
      <c r="C542" s="3"/>
      <c r="D542" s="3"/>
      <c r="E542" s="3"/>
      <c r="F542" s="3"/>
      <c r="G542" s="3"/>
      <c r="H542" s="3"/>
    </row>
    <row r="543" spans="2:8" ht="13.2">
      <c r="B543" s="3"/>
      <c r="C543" s="3"/>
      <c r="D543" s="3"/>
      <c r="E543" s="3"/>
      <c r="F543" s="3"/>
      <c r="G543" s="3"/>
      <c r="H543" s="3"/>
    </row>
    <row r="544" spans="2:8" ht="13.2">
      <c r="B544" s="3"/>
      <c r="C544" s="3"/>
      <c r="D544" s="3"/>
      <c r="E544" s="3"/>
      <c r="F544" s="3"/>
      <c r="G544" s="3"/>
      <c r="H544" s="3"/>
    </row>
    <row r="545" spans="2:8" ht="13.2">
      <c r="B545" s="3"/>
      <c r="C545" s="3"/>
      <c r="D545" s="3"/>
      <c r="E545" s="3"/>
      <c r="F545" s="3"/>
      <c r="G545" s="3"/>
      <c r="H545" s="3"/>
    </row>
    <row r="546" spans="2:8" ht="13.2">
      <c r="B546" s="3"/>
      <c r="C546" s="3"/>
      <c r="D546" s="3"/>
      <c r="E546" s="3"/>
      <c r="F546" s="3"/>
      <c r="G546" s="3"/>
      <c r="H546" s="3"/>
    </row>
    <row r="547" spans="2:8" ht="13.2">
      <c r="B547" s="3"/>
      <c r="C547" s="3"/>
      <c r="D547" s="3"/>
      <c r="E547" s="3"/>
      <c r="F547" s="3"/>
      <c r="G547" s="3"/>
      <c r="H547" s="3"/>
    </row>
    <row r="548" spans="2:8" ht="13.2">
      <c r="B548" s="3"/>
      <c r="C548" s="3"/>
      <c r="D548" s="3"/>
      <c r="E548" s="3"/>
      <c r="F548" s="3"/>
      <c r="G548" s="3"/>
      <c r="H548" s="3"/>
    </row>
    <row r="549" spans="2:8" ht="13.2">
      <c r="B549" s="3"/>
      <c r="C549" s="3"/>
      <c r="D549" s="3"/>
      <c r="E549" s="3"/>
      <c r="F549" s="3"/>
      <c r="G549" s="3"/>
      <c r="H549" s="3"/>
    </row>
    <row r="550" spans="2:8" ht="13.2">
      <c r="B550" s="3"/>
      <c r="C550" s="3"/>
      <c r="D550" s="3"/>
      <c r="E550" s="3"/>
      <c r="F550" s="3"/>
      <c r="G550" s="3"/>
      <c r="H550" s="3"/>
    </row>
    <row r="551" spans="2:8" ht="13.2">
      <c r="B551" s="3"/>
      <c r="C551" s="3"/>
      <c r="D551" s="3"/>
      <c r="E551" s="3"/>
      <c r="F551" s="3"/>
      <c r="G551" s="3"/>
      <c r="H551" s="3"/>
    </row>
    <row r="552" spans="2:8" ht="13.2">
      <c r="B552" s="3"/>
      <c r="C552" s="3"/>
      <c r="D552" s="3"/>
      <c r="E552" s="3"/>
      <c r="F552" s="3"/>
      <c r="G552" s="3"/>
      <c r="H552" s="3"/>
    </row>
    <row r="553" spans="2:8" ht="13.2">
      <c r="B553" s="3"/>
      <c r="C553" s="3"/>
      <c r="D553" s="3"/>
      <c r="E553" s="3"/>
      <c r="F553" s="3"/>
      <c r="G553" s="3"/>
      <c r="H553" s="3"/>
    </row>
    <row r="554" spans="2:8" ht="13.2">
      <c r="B554" s="3"/>
      <c r="C554" s="3"/>
      <c r="D554" s="3"/>
      <c r="E554" s="3"/>
      <c r="F554" s="3"/>
      <c r="G554" s="3"/>
      <c r="H554" s="3"/>
    </row>
    <row r="555" spans="2:8" ht="13.2">
      <c r="B555" s="3"/>
      <c r="C555" s="3"/>
      <c r="D555" s="3"/>
      <c r="E555" s="3"/>
      <c r="F555" s="3"/>
      <c r="G555" s="3"/>
      <c r="H555" s="3"/>
    </row>
    <row r="556" spans="2:8" ht="13.2">
      <c r="B556" s="3"/>
      <c r="C556" s="3"/>
      <c r="D556" s="3"/>
      <c r="E556" s="3"/>
      <c r="F556" s="3"/>
      <c r="G556" s="3"/>
      <c r="H556" s="3"/>
    </row>
    <row r="557" spans="2:8" ht="13.2">
      <c r="B557" s="3"/>
      <c r="C557" s="3"/>
      <c r="D557" s="3"/>
      <c r="E557" s="3"/>
      <c r="F557" s="3"/>
      <c r="G557" s="3"/>
      <c r="H557" s="3"/>
    </row>
    <row r="558" spans="2:8" ht="13.2">
      <c r="B558" s="3"/>
      <c r="C558" s="3"/>
      <c r="D558" s="3"/>
      <c r="E558" s="3"/>
      <c r="F558" s="3"/>
      <c r="G558" s="3"/>
      <c r="H558" s="3"/>
    </row>
    <row r="559" spans="2:8" ht="13.2">
      <c r="B559" s="3"/>
      <c r="C559" s="3"/>
      <c r="D559" s="3"/>
      <c r="E559" s="3"/>
      <c r="F559" s="3"/>
      <c r="G559" s="3"/>
      <c r="H559" s="3"/>
    </row>
    <row r="560" spans="2:8" ht="13.2">
      <c r="B560" s="3"/>
      <c r="C560" s="3"/>
      <c r="D560" s="3"/>
      <c r="E560" s="3"/>
      <c r="F560" s="3"/>
      <c r="G560" s="3"/>
      <c r="H560" s="3"/>
    </row>
    <row r="561" spans="2:8" ht="13.2">
      <c r="B561" s="3"/>
      <c r="C561" s="3"/>
      <c r="D561" s="3"/>
      <c r="E561" s="3"/>
      <c r="F561" s="3"/>
      <c r="G561" s="3"/>
      <c r="H561" s="3"/>
    </row>
    <row r="562" spans="2:8" ht="13.2">
      <c r="B562" s="3"/>
      <c r="C562" s="3"/>
      <c r="D562" s="3"/>
      <c r="E562" s="3"/>
      <c r="F562" s="3"/>
      <c r="G562" s="3"/>
      <c r="H562" s="3"/>
    </row>
    <row r="563" spans="2:8" ht="13.2">
      <c r="B563" s="3"/>
      <c r="C563" s="3"/>
      <c r="D563" s="3"/>
      <c r="E563" s="3"/>
      <c r="F563" s="3"/>
      <c r="G563" s="3"/>
      <c r="H563" s="3"/>
    </row>
    <row r="564" spans="2:8" ht="13.2">
      <c r="B564" s="3"/>
      <c r="C564" s="3"/>
      <c r="D564" s="3"/>
      <c r="E564" s="3"/>
      <c r="F564" s="3"/>
      <c r="G564" s="3"/>
      <c r="H564" s="3"/>
    </row>
    <row r="565" spans="2:8" ht="13.2">
      <c r="B565" s="3"/>
      <c r="C565" s="3"/>
      <c r="D565" s="3"/>
      <c r="E565" s="3"/>
      <c r="F565" s="3"/>
      <c r="G565" s="3"/>
      <c r="H565" s="3"/>
    </row>
    <row r="566" spans="2:8" ht="13.2">
      <c r="B566" s="3"/>
      <c r="C566" s="3"/>
      <c r="D566" s="3"/>
      <c r="E566" s="3"/>
      <c r="F566" s="3"/>
      <c r="G566" s="3"/>
      <c r="H566" s="3"/>
    </row>
    <row r="567" spans="2:8" ht="13.2">
      <c r="B567" s="3"/>
      <c r="C567" s="3"/>
      <c r="D567" s="3"/>
      <c r="E567" s="3"/>
      <c r="F567" s="3"/>
      <c r="G567" s="3"/>
      <c r="H567" s="3"/>
    </row>
    <row r="568" spans="2:8" ht="13.2">
      <c r="B568" s="3"/>
      <c r="C568" s="3"/>
      <c r="D568" s="3"/>
      <c r="E568" s="3"/>
      <c r="F568" s="3"/>
      <c r="G568" s="3"/>
      <c r="H568" s="3"/>
    </row>
    <row r="569" spans="2:8" ht="13.2">
      <c r="B569" s="3"/>
      <c r="C569" s="3"/>
      <c r="D569" s="3"/>
      <c r="E569" s="3"/>
      <c r="F569" s="3"/>
      <c r="G569" s="3"/>
      <c r="H569" s="3"/>
    </row>
    <row r="570" spans="2:8" ht="13.2">
      <c r="B570" s="3"/>
      <c r="C570" s="3"/>
      <c r="D570" s="3"/>
      <c r="E570" s="3"/>
      <c r="F570" s="3"/>
      <c r="G570" s="3"/>
      <c r="H570" s="3"/>
    </row>
    <row r="571" spans="2:8" ht="13.2">
      <c r="B571" s="3"/>
      <c r="C571" s="3"/>
      <c r="D571" s="3"/>
      <c r="E571" s="3"/>
      <c r="F571" s="3"/>
      <c r="G571" s="3"/>
      <c r="H571" s="3"/>
    </row>
    <row r="572" spans="2:8" ht="13.2">
      <c r="B572" s="3"/>
      <c r="C572" s="3"/>
      <c r="D572" s="3"/>
      <c r="E572" s="3"/>
      <c r="F572" s="3"/>
      <c r="G572" s="3"/>
      <c r="H572" s="3"/>
    </row>
    <row r="573" spans="2:8" ht="13.2">
      <c r="B573" s="3"/>
      <c r="C573" s="3"/>
      <c r="D573" s="3"/>
      <c r="E573" s="3"/>
      <c r="F573" s="3"/>
      <c r="G573" s="3"/>
      <c r="H573" s="3"/>
    </row>
    <row r="574" spans="2:8" ht="13.2">
      <c r="B574" s="3"/>
      <c r="C574" s="3"/>
      <c r="D574" s="3"/>
      <c r="E574" s="3"/>
      <c r="F574" s="3"/>
      <c r="G574" s="3"/>
      <c r="H574" s="3"/>
    </row>
    <row r="575" spans="2:8" ht="13.2">
      <c r="B575" s="3"/>
      <c r="C575" s="3"/>
      <c r="D575" s="3"/>
      <c r="E575" s="3"/>
      <c r="F575" s="3"/>
      <c r="G575" s="3"/>
      <c r="H575" s="3"/>
    </row>
    <row r="576" spans="2:8" ht="13.2">
      <c r="B576" s="3"/>
      <c r="C576" s="3"/>
      <c r="D576" s="3"/>
      <c r="E576" s="3"/>
      <c r="F576" s="3"/>
      <c r="G576" s="3"/>
      <c r="H576" s="3"/>
    </row>
    <row r="577" spans="2:8" ht="13.2">
      <c r="B577" s="3"/>
      <c r="C577" s="3"/>
      <c r="D577" s="3"/>
      <c r="E577" s="3"/>
      <c r="F577" s="3"/>
      <c r="G577" s="3"/>
      <c r="H577" s="3"/>
    </row>
    <row r="578" spans="2:8" ht="13.2">
      <c r="B578" s="3"/>
      <c r="C578" s="3"/>
      <c r="D578" s="3"/>
      <c r="E578" s="3"/>
      <c r="F578" s="3"/>
      <c r="G578" s="3"/>
      <c r="H578" s="3"/>
    </row>
    <row r="579" spans="2:8" ht="13.2">
      <c r="B579" s="3"/>
      <c r="C579" s="3"/>
      <c r="D579" s="3"/>
      <c r="E579" s="3"/>
      <c r="F579" s="3"/>
      <c r="G579" s="3"/>
      <c r="H579" s="3"/>
    </row>
    <row r="580" spans="2:8" ht="13.2">
      <c r="B580" s="3"/>
      <c r="C580" s="3"/>
      <c r="D580" s="3"/>
      <c r="E580" s="3"/>
      <c r="F580" s="3"/>
      <c r="G580" s="3"/>
      <c r="H580" s="3"/>
    </row>
    <row r="581" spans="2:8" ht="13.2">
      <c r="B581" s="3"/>
      <c r="C581" s="3"/>
      <c r="D581" s="3"/>
      <c r="E581" s="3"/>
      <c r="F581" s="3"/>
      <c r="G581" s="3"/>
      <c r="H581" s="3"/>
    </row>
    <row r="582" spans="2:8" ht="13.2">
      <c r="B582" s="3"/>
      <c r="C582" s="3"/>
      <c r="D582" s="3"/>
      <c r="E582" s="3"/>
      <c r="F582" s="3"/>
      <c r="G582" s="3"/>
      <c r="H582" s="3"/>
    </row>
    <row r="583" spans="2:8" ht="13.2">
      <c r="B583" s="3"/>
      <c r="C583" s="3"/>
      <c r="D583" s="3"/>
      <c r="E583" s="3"/>
      <c r="F583" s="3"/>
      <c r="G583" s="3"/>
      <c r="H583" s="3"/>
    </row>
    <row r="584" spans="2:8" ht="13.2">
      <c r="B584" s="3"/>
      <c r="C584" s="3"/>
      <c r="D584" s="3"/>
      <c r="E584" s="3"/>
      <c r="F584" s="3"/>
      <c r="G584" s="3"/>
      <c r="H584" s="3"/>
    </row>
    <row r="585" spans="2:8" ht="13.2">
      <c r="B585" s="3"/>
      <c r="C585" s="3"/>
      <c r="D585" s="3"/>
      <c r="E585" s="3"/>
      <c r="F585" s="3"/>
      <c r="G585" s="3"/>
      <c r="H585" s="3"/>
    </row>
    <row r="586" spans="2:8" ht="13.2">
      <c r="B586" s="3"/>
      <c r="C586" s="3"/>
      <c r="D586" s="3"/>
      <c r="E586" s="3"/>
      <c r="F586" s="3"/>
      <c r="G586" s="3"/>
      <c r="H586" s="3"/>
    </row>
    <row r="587" spans="2:8" ht="13.2">
      <c r="B587" s="3"/>
      <c r="C587" s="3"/>
      <c r="D587" s="3"/>
      <c r="E587" s="3"/>
      <c r="F587" s="3"/>
      <c r="G587" s="3"/>
      <c r="H587" s="3"/>
    </row>
    <row r="588" spans="2:8" ht="13.2">
      <c r="B588" s="3"/>
      <c r="C588" s="3"/>
      <c r="D588" s="3"/>
      <c r="E588" s="3"/>
      <c r="F588" s="3"/>
      <c r="G588" s="3"/>
      <c r="H588" s="3"/>
    </row>
    <row r="589" spans="2:8" ht="13.2">
      <c r="B589" s="3"/>
      <c r="C589" s="3"/>
      <c r="D589" s="3"/>
      <c r="E589" s="3"/>
      <c r="F589" s="3"/>
      <c r="G589" s="3"/>
      <c r="H589" s="3"/>
    </row>
    <row r="590" spans="2:8" ht="13.2">
      <c r="B590" s="3"/>
      <c r="C590" s="3"/>
      <c r="D590" s="3"/>
      <c r="E590" s="3"/>
      <c r="F590" s="3"/>
      <c r="G590" s="3"/>
      <c r="H590" s="3"/>
    </row>
    <row r="591" spans="2:8" ht="13.2">
      <c r="B591" s="3"/>
      <c r="C591" s="3"/>
      <c r="D591" s="3"/>
      <c r="E591" s="3"/>
      <c r="F591" s="3"/>
      <c r="G591" s="3"/>
      <c r="H591" s="3"/>
    </row>
    <row r="592" spans="2:8" ht="13.2">
      <c r="B592" s="3"/>
      <c r="C592" s="3"/>
      <c r="D592" s="3"/>
      <c r="E592" s="3"/>
      <c r="F592" s="3"/>
      <c r="G592" s="3"/>
      <c r="H592" s="3"/>
    </row>
    <row r="593" spans="2:8" ht="13.2">
      <c r="B593" s="3"/>
      <c r="C593" s="3"/>
      <c r="D593" s="3"/>
      <c r="E593" s="3"/>
      <c r="F593" s="3"/>
      <c r="G593" s="3"/>
      <c r="H593" s="3"/>
    </row>
    <row r="594" spans="2:8" ht="13.2">
      <c r="B594" s="3"/>
      <c r="C594" s="3"/>
      <c r="D594" s="3"/>
      <c r="E594" s="3"/>
      <c r="F594" s="3"/>
      <c r="G594" s="3"/>
      <c r="H594" s="3"/>
    </row>
    <row r="595" spans="2:8" ht="13.2">
      <c r="B595" s="3"/>
      <c r="C595" s="3"/>
      <c r="D595" s="3"/>
      <c r="E595" s="3"/>
      <c r="F595" s="3"/>
      <c r="G595" s="3"/>
      <c r="H595" s="3"/>
    </row>
    <row r="596" spans="2:8" ht="13.2">
      <c r="B596" s="3"/>
      <c r="C596" s="3"/>
      <c r="D596" s="3"/>
      <c r="E596" s="3"/>
      <c r="F596" s="3"/>
      <c r="G596" s="3"/>
      <c r="H596" s="3"/>
    </row>
    <row r="597" spans="2:8" ht="13.2">
      <c r="B597" s="3"/>
      <c r="C597" s="3"/>
      <c r="D597" s="3"/>
      <c r="E597" s="3"/>
      <c r="F597" s="3"/>
      <c r="G597" s="3"/>
      <c r="H597" s="3"/>
    </row>
    <row r="598" spans="2:8" ht="13.2">
      <c r="B598" s="3"/>
      <c r="C598" s="3"/>
      <c r="D598" s="3"/>
      <c r="E598" s="3"/>
      <c r="F598" s="3"/>
      <c r="G598" s="3"/>
      <c r="H598" s="3"/>
    </row>
    <row r="599" spans="2:8" ht="13.2">
      <c r="B599" s="3"/>
      <c r="C599" s="3"/>
      <c r="D599" s="3"/>
      <c r="E599" s="3"/>
      <c r="F599" s="3"/>
      <c r="G599" s="3"/>
      <c r="H599" s="3"/>
    </row>
    <row r="600" spans="2:8" ht="13.2">
      <c r="B600" s="3"/>
      <c r="C600" s="3"/>
      <c r="D600" s="3"/>
      <c r="E600" s="3"/>
      <c r="F600" s="3"/>
      <c r="G600" s="3"/>
      <c r="H600" s="3"/>
    </row>
    <row r="601" spans="2:8" ht="13.2">
      <c r="B601" s="3"/>
      <c r="C601" s="3"/>
      <c r="D601" s="3"/>
      <c r="E601" s="3"/>
      <c r="F601" s="3"/>
      <c r="G601" s="3"/>
      <c r="H601" s="3"/>
    </row>
    <row r="602" spans="2:8" ht="13.2">
      <c r="B602" s="3"/>
      <c r="C602" s="3"/>
      <c r="D602" s="3"/>
      <c r="E602" s="3"/>
      <c r="F602" s="3"/>
      <c r="G602" s="3"/>
      <c r="H602" s="3"/>
    </row>
    <row r="603" spans="2:8" ht="13.2">
      <c r="B603" s="3"/>
      <c r="C603" s="3"/>
      <c r="D603" s="3"/>
      <c r="E603" s="3"/>
      <c r="F603" s="3"/>
      <c r="G603" s="3"/>
      <c r="H603" s="3"/>
    </row>
    <row r="604" spans="2:8" ht="13.2">
      <c r="B604" s="3"/>
      <c r="C604" s="3"/>
      <c r="D604" s="3"/>
      <c r="E604" s="3"/>
      <c r="F604" s="3"/>
      <c r="G604" s="3"/>
      <c r="H604" s="3"/>
    </row>
    <row r="605" spans="2:8" ht="13.2">
      <c r="B605" s="3"/>
      <c r="C605" s="3"/>
      <c r="D605" s="3"/>
      <c r="E605" s="3"/>
      <c r="F605" s="3"/>
      <c r="G605" s="3"/>
      <c r="H605" s="3"/>
    </row>
    <row r="606" spans="2:8" ht="13.2">
      <c r="B606" s="3"/>
      <c r="C606" s="3"/>
      <c r="D606" s="3"/>
      <c r="E606" s="3"/>
      <c r="F606" s="3"/>
      <c r="G606" s="3"/>
      <c r="H606" s="3"/>
    </row>
    <row r="607" spans="2:8" ht="13.2">
      <c r="B607" s="3"/>
      <c r="C607" s="3"/>
      <c r="D607" s="3"/>
      <c r="E607" s="3"/>
      <c r="F607" s="3"/>
      <c r="G607" s="3"/>
      <c r="H607" s="3"/>
    </row>
    <row r="608" spans="2:8" ht="13.2">
      <c r="B608" s="3"/>
      <c r="C608" s="3"/>
      <c r="D608" s="3"/>
      <c r="E608" s="3"/>
      <c r="F608" s="3"/>
      <c r="G608" s="3"/>
      <c r="H608" s="3"/>
    </row>
    <row r="609" spans="2:8" ht="13.2">
      <c r="B609" s="3"/>
      <c r="C609" s="3"/>
      <c r="D609" s="3"/>
      <c r="E609" s="3"/>
      <c r="F609" s="3"/>
      <c r="G609" s="3"/>
      <c r="H609" s="3"/>
    </row>
    <row r="610" spans="2:8" ht="13.2">
      <c r="B610" s="3"/>
      <c r="C610" s="3"/>
      <c r="D610" s="3"/>
      <c r="E610" s="3"/>
      <c r="F610" s="3"/>
      <c r="G610" s="3"/>
      <c r="H610" s="3"/>
    </row>
    <row r="611" spans="2:8" ht="13.2">
      <c r="B611" s="3"/>
      <c r="C611" s="3"/>
      <c r="D611" s="3"/>
      <c r="E611" s="3"/>
      <c r="F611" s="3"/>
      <c r="G611" s="3"/>
      <c r="H611" s="3"/>
    </row>
    <row r="612" spans="2:8" ht="13.2">
      <c r="B612" s="3"/>
      <c r="C612" s="3"/>
      <c r="D612" s="3"/>
      <c r="E612" s="3"/>
      <c r="F612" s="3"/>
      <c r="G612" s="3"/>
      <c r="H612" s="3"/>
    </row>
    <row r="613" spans="2:8" ht="13.2">
      <c r="B613" s="3"/>
      <c r="C613" s="3"/>
      <c r="D613" s="3"/>
      <c r="E613" s="3"/>
      <c r="F613" s="3"/>
      <c r="G613" s="3"/>
      <c r="H613" s="3"/>
    </row>
    <row r="614" spans="2:8" ht="13.2">
      <c r="B614" s="3"/>
      <c r="C614" s="3"/>
      <c r="D614" s="3"/>
      <c r="E614" s="3"/>
      <c r="F614" s="3"/>
      <c r="G614" s="3"/>
      <c r="H614" s="3"/>
    </row>
    <row r="615" spans="2:8" ht="13.2">
      <c r="B615" s="3"/>
      <c r="C615" s="3"/>
      <c r="D615" s="3"/>
      <c r="E615" s="3"/>
      <c r="F615" s="3"/>
      <c r="G615" s="3"/>
      <c r="H615" s="3"/>
    </row>
    <row r="616" spans="2:8" ht="13.2">
      <c r="B616" s="3"/>
      <c r="C616" s="3"/>
      <c r="D616" s="3"/>
      <c r="E616" s="3"/>
      <c r="F616" s="3"/>
      <c r="G616" s="3"/>
      <c r="H616" s="3"/>
    </row>
    <row r="617" spans="2:8" ht="13.2">
      <c r="B617" s="3"/>
      <c r="C617" s="3"/>
      <c r="D617" s="3"/>
      <c r="E617" s="3"/>
      <c r="F617" s="3"/>
      <c r="G617" s="3"/>
      <c r="H617" s="3"/>
    </row>
    <row r="618" spans="2:8" ht="13.2">
      <c r="B618" s="3"/>
      <c r="C618" s="3"/>
      <c r="D618" s="3"/>
      <c r="E618" s="3"/>
      <c r="F618" s="3"/>
      <c r="G618" s="3"/>
      <c r="H618" s="3"/>
    </row>
    <row r="619" spans="2:8" ht="13.2">
      <c r="B619" s="3"/>
      <c r="C619" s="3"/>
      <c r="D619" s="3"/>
      <c r="E619" s="3"/>
      <c r="F619" s="3"/>
      <c r="G619" s="3"/>
      <c r="H619" s="3"/>
    </row>
    <row r="620" spans="2:8" ht="13.2">
      <c r="B620" s="3"/>
      <c r="C620" s="3"/>
      <c r="D620" s="3"/>
      <c r="E620" s="3"/>
      <c r="F620" s="3"/>
      <c r="G620" s="3"/>
      <c r="H620" s="3"/>
    </row>
    <row r="621" spans="2:8" ht="13.2">
      <c r="B621" s="3"/>
      <c r="C621" s="3"/>
      <c r="D621" s="3"/>
      <c r="E621" s="3"/>
      <c r="F621" s="3"/>
      <c r="G621" s="3"/>
      <c r="H621" s="3"/>
    </row>
    <row r="622" spans="2:8" ht="13.2">
      <c r="B622" s="3"/>
      <c r="C622" s="3"/>
      <c r="D622" s="3"/>
      <c r="E622" s="3"/>
      <c r="F622" s="3"/>
      <c r="G622" s="3"/>
      <c r="H622" s="3"/>
    </row>
    <row r="623" spans="2:8" ht="13.2">
      <c r="B623" s="3"/>
      <c r="C623" s="3"/>
      <c r="D623" s="3"/>
      <c r="E623" s="3"/>
      <c r="F623" s="3"/>
      <c r="G623" s="3"/>
      <c r="H623" s="3"/>
    </row>
    <row r="624" spans="2:8" ht="13.2">
      <c r="B624" s="3"/>
      <c r="C624" s="3"/>
      <c r="D624" s="3"/>
      <c r="E624" s="3"/>
      <c r="F624" s="3"/>
      <c r="G624" s="3"/>
      <c r="H624" s="3"/>
    </row>
    <row r="625" spans="2:8" ht="13.2">
      <c r="B625" s="3"/>
      <c r="C625" s="3"/>
      <c r="D625" s="3"/>
      <c r="E625" s="3"/>
      <c r="F625" s="3"/>
      <c r="G625" s="3"/>
      <c r="H625" s="3"/>
    </row>
    <row r="626" spans="2:8" ht="13.2">
      <c r="B626" s="3"/>
      <c r="C626" s="3"/>
      <c r="D626" s="3"/>
      <c r="E626" s="3"/>
      <c r="F626" s="3"/>
      <c r="G626" s="3"/>
      <c r="H626" s="3"/>
    </row>
    <row r="627" spans="2:8" ht="13.2">
      <c r="B627" s="3"/>
      <c r="C627" s="3"/>
      <c r="D627" s="3"/>
      <c r="E627" s="3"/>
      <c r="F627" s="3"/>
      <c r="G627" s="3"/>
      <c r="H627" s="3"/>
    </row>
    <row r="628" spans="2:8" ht="13.2">
      <c r="B628" s="3"/>
      <c r="C628" s="3"/>
      <c r="D628" s="3"/>
      <c r="E628" s="3"/>
      <c r="F628" s="3"/>
      <c r="G628" s="3"/>
      <c r="H628" s="3"/>
    </row>
    <row r="629" spans="2:8" ht="13.2">
      <c r="B629" s="3"/>
      <c r="C629" s="3"/>
      <c r="D629" s="3"/>
      <c r="E629" s="3"/>
      <c r="F629" s="3"/>
      <c r="G629" s="3"/>
      <c r="H629" s="3"/>
    </row>
    <row r="630" spans="2:8" ht="13.2">
      <c r="B630" s="3"/>
      <c r="C630" s="3"/>
      <c r="D630" s="3"/>
      <c r="E630" s="3"/>
      <c r="F630" s="3"/>
      <c r="G630" s="3"/>
      <c r="H630" s="3"/>
    </row>
    <row r="631" spans="2:8" ht="13.2">
      <c r="B631" s="3"/>
      <c r="C631" s="3"/>
      <c r="D631" s="3"/>
      <c r="E631" s="3"/>
      <c r="F631" s="3"/>
      <c r="G631" s="3"/>
      <c r="H631" s="3"/>
    </row>
    <row r="632" spans="2:8" ht="13.2">
      <c r="B632" s="3"/>
      <c r="C632" s="3"/>
      <c r="D632" s="3"/>
      <c r="E632" s="3"/>
      <c r="F632" s="3"/>
      <c r="G632" s="3"/>
      <c r="H632" s="3"/>
    </row>
    <row r="633" spans="2:8" ht="13.2">
      <c r="B633" s="3"/>
      <c r="C633" s="3"/>
      <c r="D633" s="3"/>
      <c r="E633" s="3"/>
      <c r="F633" s="3"/>
      <c r="G633" s="3"/>
      <c r="H633" s="3"/>
    </row>
    <row r="634" spans="2:8" ht="13.2">
      <c r="B634" s="3"/>
      <c r="C634" s="3"/>
      <c r="D634" s="3"/>
      <c r="E634" s="3"/>
      <c r="F634" s="3"/>
      <c r="G634" s="3"/>
      <c r="H634" s="3"/>
    </row>
    <row r="635" spans="2:8" ht="13.2">
      <c r="B635" s="3"/>
      <c r="C635" s="3"/>
      <c r="D635" s="3"/>
      <c r="E635" s="3"/>
      <c r="F635" s="3"/>
      <c r="G635" s="3"/>
      <c r="H635" s="3"/>
    </row>
    <row r="636" spans="2:8" ht="13.2">
      <c r="B636" s="3"/>
      <c r="C636" s="3"/>
      <c r="D636" s="3"/>
      <c r="E636" s="3"/>
      <c r="F636" s="3"/>
      <c r="G636" s="3"/>
      <c r="H636" s="3"/>
    </row>
    <row r="637" spans="2:8" ht="13.2">
      <c r="B637" s="3"/>
      <c r="C637" s="3"/>
      <c r="D637" s="3"/>
      <c r="E637" s="3"/>
      <c r="F637" s="3"/>
      <c r="G637" s="3"/>
      <c r="H637" s="3"/>
    </row>
    <row r="638" spans="2:8" ht="13.2">
      <c r="B638" s="3"/>
      <c r="C638" s="3"/>
      <c r="D638" s="3"/>
      <c r="E638" s="3"/>
      <c r="F638" s="3"/>
      <c r="G638" s="3"/>
      <c r="H638" s="3"/>
    </row>
    <row r="639" spans="2:8" ht="13.2">
      <c r="B639" s="3"/>
      <c r="C639" s="3"/>
      <c r="D639" s="3"/>
      <c r="E639" s="3"/>
      <c r="F639" s="3"/>
      <c r="G639" s="3"/>
      <c r="H639" s="3"/>
    </row>
    <row r="640" spans="2:8" ht="13.2">
      <c r="B640" s="3"/>
      <c r="C640" s="3"/>
      <c r="D640" s="3"/>
      <c r="E640" s="3"/>
      <c r="F640" s="3"/>
      <c r="G640" s="3"/>
      <c r="H640" s="3"/>
    </row>
    <row r="641" spans="2:8" ht="13.2">
      <c r="B641" s="3"/>
      <c r="C641" s="3"/>
      <c r="D641" s="3"/>
      <c r="E641" s="3"/>
      <c r="F641" s="3"/>
      <c r="G641" s="3"/>
      <c r="H641" s="3"/>
    </row>
    <row r="642" spans="2:8" ht="13.2">
      <c r="B642" s="3"/>
      <c r="C642" s="3"/>
      <c r="D642" s="3"/>
      <c r="E642" s="3"/>
      <c r="F642" s="3"/>
      <c r="G642" s="3"/>
      <c r="H642" s="3"/>
    </row>
    <row r="643" spans="2:8" ht="13.2">
      <c r="B643" s="3"/>
      <c r="C643" s="3"/>
      <c r="D643" s="3"/>
      <c r="E643" s="3"/>
      <c r="F643" s="3"/>
      <c r="G643" s="3"/>
      <c r="H643" s="3"/>
    </row>
    <row r="644" spans="2:8" ht="13.2">
      <c r="B644" s="3"/>
      <c r="C644" s="3"/>
      <c r="D644" s="3"/>
      <c r="E644" s="3"/>
      <c r="F644" s="3"/>
      <c r="G644" s="3"/>
      <c r="H644" s="3"/>
    </row>
    <row r="645" spans="2:8" ht="13.2">
      <c r="B645" s="3"/>
      <c r="C645" s="3"/>
      <c r="D645" s="3"/>
      <c r="E645" s="3"/>
      <c r="F645" s="3"/>
      <c r="G645" s="3"/>
      <c r="H645" s="3"/>
    </row>
    <row r="646" spans="2:8" ht="13.2">
      <c r="B646" s="3"/>
      <c r="C646" s="3"/>
      <c r="D646" s="3"/>
      <c r="E646" s="3"/>
      <c r="F646" s="3"/>
      <c r="G646" s="3"/>
      <c r="H646" s="3"/>
    </row>
    <row r="647" spans="2:8" ht="13.2">
      <c r="B647" s="3"/>
      <c r="C647" s="3"/>
      <c r="D647" s="3"/>
      <c r="E647" s="3"/>
      <c r="F647" s="3"/>
      <c r="G647" s="3"/>
      <c r="H647" s="3"/>
    </row>
    <row r="648" spans="2:8" ht="13.2">
      <c r="B648" s="3"/>
      <c r="C648" s="3"/>
      <c r="D648" s="3"/>
      <c r="E648" s="3"/>
      <c r="F648" s="3"/>
      <c r="G648" s="3"/>
      <c r="H648" s="3"/>
    </row>
    <row r="649" spans="2:8" ht="13.2">
      <c r="B649" s="3"/>
      <c r="C649" s="3"/>
      <c r="D649" s="3"/>
      <c r="E649" s="3"/>
      <c r="F649" s="3"/>
      <c r="G649" s="3"/>
      <c r="H649" s="3"/>
    </row>
    <row r="650" spans="2:8" ht="13.2">
      <c r="B650" s="3"/>
      <c r="C650" s="3"/>
      <c r="D650" s="3"/>
      <c r="E650" s="3"/>
      <c r="F650" s="3"/>
      <c r="G650" s="3"/>
      <c r="H650" s="3"/>
    </row>
    <row r="651" spans="2:8" ht="13.2">
      <c r="B651" s="3"/>
      <c r="C651" s="3"/>
      <c r="D651" s="3"/>
      <c r="E651" s="3"/>
      <c r="F651" s="3"/>
      <c r="G651" s="3"/>
      <c r="H651" s="3"/>
    </row>
    <row r="652" spans="2:8" ht="13.2">
      <c r="B652" s="3"/>
      <c r="C652" s="3"/>
      <c r="D652" s="3"/>
      <c r="E652" s="3"/>
      <c r="F652" s="3"/>
      <c r="G652" s="3"/>
      <c r="H652" s="3"/>
    </row>
    <row r="653" spans="2:8" ht="13.2">
      <c r="B653" s="3"/>
      <c r="C653" s="3"/>
      <c r="D653" s="3"/>
      <c r="E653" s="3"/>
      <c r="F653" s="3"/>
      <c r="G653" s="3"/>
      <c r="H653" s="3"/>
    </row>
    <row r="654" spans="2:8" ht="13.2">
      <c r="B654" s="3"/>
      <c r="C654" s="3"/>
      <c r="D654" s="3"/>
      <c r="E654" s="3"/>
      <c r="F654" s="3"/>
      <c r="G654" s="3"/>
      <c r="H654" s="3"/>
    </row>
    <row r="655" spans="2:8" ht="13.2">
      <c r="B655" s="3"/>
      <c r="C655" s="3"/>
      <c r="D655" s="3"/>
      <c r="E655" s="3"/>
      <c r="F655" s="3"/>
      <c r="G655" s="3"/>
      <c r="H655" s="3"/>
    </row>
    <row r="656" spans="2:8" ht="13.2">
      <c r="B656" s="3"/>
      <c r="C656" s="3"/>
      <c r="D656" s="3"/>
      <c r="E656" s="3"/>
      <c r="F656" s="3"/>
      <c r="G656" s="3"/>
      <c r="H656" s="3"/>
    </row>
    <row r="657" spans="2:8" ht="13.2">
      <c r="B657" s="3"/>
      <c r="C657" s="3"/>
      <c r="D657" s="3"/>
      <c r="E657" s="3"/>
      <c r="F657" s="3"/>
      <c r="G657" s="3"/>
      <c r="H657" s="3"/>
    </row>
    <row r="658" spans="2:8" ht="13.2">
      <c r="B658" s="3"/>
      <c r="C658" s="3"/>
      <c r="D658" s="3"/>
      <c r="E658" s="3"/>
      <c r="F658" s="3"/>
      <c r="G658" s="3"/>
      <c r="H658" s="3"/>
    </row>
    <row r="659" spans="2:8" ht="13.2">
      <c r="B659" s="3"/>
      <c r="C659" s="3"/>
      <c r="D659" s="3"/>
      <c r="E659" s="3"/>
      <c r="F659" s="3"/>
      <c r="G659" s="3"/>
      <c r="H659" s="3"/>
    </row>
    <row r="660" spans="2:8" ht="13.2">
      <c r="B660" s="3"/>
      <c r="C660" s="3"/>
      <c r="D660" s="3"/>
      <c r="E660" s="3"/>
      <c r="F660" s="3"/>
      <c r="G660" s="3"/>
      <c r="H660" s="3"/>
    </row>
    <row r="661" spans="2:8" ht="13.2">
      <c r="B661" s="3"/>
      <c r="C661" s="3"/>
      <c r="D661" s="3"/>
      <c r="E661" s="3"/>
      <c r="F661" s="3"/>
      <c r="G661" s="3"/>
      <c r="H661" s="3"/>
    </row>
    <row r="662" spans="2:8" ht="13.2">
      <c r="B662" s="3"/>
      <c r="C662" s="3"/>
      <c r="D662" s="3"/>
      <c r="E662" s="3"/>
      <c r="F662" s="3"/>
      <c r="G662" s="3"/>
      <c r="H662" s="3"/>
    </row>
    <row r="663" spans="2:8" ht="13.2">
      <c r="B663" s="3"/>
      <c r="C663" s="3"/>
      <c r="D663" s="3"/>
      <c r="E663" s="3"/>
      <c r="F663" s="3"/>
      <c r="G663" s="3"/>
      <c r="H663" s="3"/>
    </row>
    <row r="664" spans="2:8" ht="13.2">
      <c r="B664" s="3"/>
      <c r="C664" s="3"/>
      <c r="D664" s="3"/>
      <c r="E664" s="3"/>
      <c r="F664" s="3"/>
      <c r="G664" s="3"/>
      <c r="H664" s="3"/>
    </row>
    <row r="665" spans="2:8" ht="13.2">
      <c r="B665" s="3"/>
      <c r="C665" s="3"/>
      <c r="D665" s="3"/>
      <c r="E665" s="3"/>
      <c r="F665" s="3"/>
      <c r="G665" s="3"/>
      <c r="H665" s="3"/>
    </row>
    <row r="666" spans="2:8" ht="13.2">
      <c r="B666" s="3"/>
      <c r="C666" s="3"/>
      <c r="D666" s="3"/>
      <c r="E666" s="3"/>
      <c r="F666" s="3"/>
      <c r="G666" s="3"/>
      <c r="H666" s="3"/>
    </row>
    <row r="667" spans="2:8" ht="13.2">
      <c r="B667" s="3"/>
      <c r="C667" s="3"/>
      <c r="D667" s="3"/>
      <c r="E667" s="3"/>
      <c r="F667" s="3"/>
      <c r="G667" s="3"/>
      <c r="H667" s="3"/>
    </row>
    <row r="668" spans="2:8" ht="13.2">
      <c r="B668" s="3"/>
      <c r="C668" s="3"/>
      <c r="D668" s="3"/>
      <c r="E668" s="3"/>
      <c r="F668" s="3"/>
      <c r="G668" s="3"/>
      <c r="H668" s="3"/>
    </row>
    <row r="669" spans="2:8" ht="13.2">
      <c r="B669" s="3"/>
      <c r="C669" s="3"/>
      <c r="D669" s="3"/>
      <c r="E669" s="3"/>
      <c r="F669" s="3"/>
      <c r="G669" s="3"/>
      <c r="H669" s="3"/>
    </row>
    <row r="670" spans="2:8" ht="13.2">
      <c r="B670" s="3"/>
      <c r="C670" s="3"/>
      <c r="D670" s="3"/>
      <c r="E670" s="3"/>
      <c r="F670" s="3"/>
      <c r="G670" s="3"/>
      <c r="H670" s="3"/>
    </row>
    <row r="671" spans="2:8" ht="13.2">
      <c r="B671" s="3"/>
      <c r="C671" s="3"/>
      <c r="D671" s="3"/>
      <c r="E671" s="3"/>
      <c r="F671" s="3"/>
      <c r="G671" s="3"/>
      <c r="H671" s="3"/>
    </row>
    <row r="672" spans="2:8" ht="13.2">
      <c r="B672" s="3"/>
      <c r="C672" s="3"/>
      <c r="D672" s="3"/>
      <c r="E672" s="3"/>
      <c r="F672" s="3"/>
      <c r="G672" s="3"/>
      <c r="H672" s="3"/>
    </row>
    <row r="673" spans="2:8" ht="13.2">
      <c r="B673" s="3"/>
      <c r="C673" s="3"/>
      <c r="D673" s="3"/>
      <c r="E673" s="3"/>
      <c r="F673" s="3"/>
      <c r="G673" s="3"/>
      <c r="H673" s="3"/>
    </row>
    <row r="674" spans="2:8" ht="13.2">
      <c r="B674" s="3"/>
      <c r="C674" s="3"/>
      <c r="D674" s="3"/>
      <c r="E674" s="3"/>
      <c r="F674" s="3"/>
      <c r="G674" s="3"/>
      <c r="H674" s="3"/>
    </row>
    <row r="675" spans="2:8" ht="13.2">
      <c r="B675" s="3"/>
      <c r="C675" s="3"/>
      <c r="D675" s="3"/>
      <c r="E675" s="3"/>
      <c r="F675" s="3"/>
      <c r="G675" s="3"/>
      <c r="H675" s="3"/>
    </row>
    <row r="676" spans="2:8" ht="13.2">
      <c r="B676" s="3"/>
      <c r="C676" s="3"/>
      <c r="D676" s="3"/>
      <c r="E676" s="3"/>
      <c r="F676" s="3"/>
      <c r="G676" s="3"/>
      <c r="H676" s="3"/>
    </row>
    <row r="677" spans="2:8" ht="13.2">
      <c r="B677" s="3"/>
      <c r="C677" s="3"/>
      <c r="D677" s="3"/>
      <c r="E677" s="3"/>
      <c r="F677" s="3"/>
      <c r="G677" s="3"/>
      <c r="H677" s="3"/>
    </row>
    <row r="678" spans="2:8" ht="13.2">
      <c r="B678" s="3"/>
      <c r="C678" s="3"/>
      <c r="D678" s="3"/>
      <c r="E678" s="3"/>
      <c r="F678" s="3"/>
      <c r="G678" s="3"/>
      <c r="H678" s="3"/>
    </row>
    <row r="679" spans="2:8" ht="13.2">
      <c r="B679" s="3"/>
      <c r="C679" s="3"/>
      <c r="D679" s="3"/>
      <c r="E679" s="3"/>
      <c r="F679" s="3"/>
      <c r="G679" s="3"/>
      <c r="H679" s="3"/>
    </row>
    <row r="680" spans="2:8" ht="13.2">
      <c r="B680" s="3"/>
      <c r="C680" s="3"/>
      <c r="D680" s="3"/>
      <c r="E680" s="3"/>
      <c r="F680" s="3"/>
      <c r="G680" s="3"/>
      <c r="H680" s="3"/>
    </row>
    <row r="681" spans="2:8" ht="13.2">
      <c r="B681" s="3"/>
      <c r="C681" s="3"/>
      <c r="D681" s="3"/>
      <c r="E681" s="3"/>
      <c r="F681" s="3"/>
      <c r="G681" s="3"/>
      <c r="H681" s="3"/>
    </row>
    <row r="682" spans="2:8" ht="13.2">
      <c r="B682" s="3"/>
      <c r="C682" s="3"/>
      <c r="D682" s="3"/>
      <c r="E682" s="3"/>
      <c r="F682" s="3"/>
      <c r="G682" s="3"/>
      <c r="H682" s="3"/>
    </row>
    <row r="683" spans="2:8" ht="13.2">
      <c r="B683" s="3"/>
      <c r="C683" s="3"/>
      <c r="D683" s="3"/>
      <c r="E683" s="3"/>
      <c r="F683" s="3"/>
      <c r="G683" s="3"/>
      <c r="H683" s="3"/>
    </row>
    <row r="684" spans="2:8" ht="13.2">
      <c r="B684" s="3"/>
      <c r="C684" s="3"/>
      <c r="D684" s="3"/>
      <c r="E684" s="3"/>
      <c r="F684" s="3"/>
      <c r="G684" s="3"/>
      <c r="H684" s="3"/>
    </row>
    <row r="685" spans="2:8" ht="13.2">
      <c r="B685" s="3"/>
      <c r="C685" s="3"/>
      <c r="D685" s="3"/>
      <c r="E685" s="3"/>
      <c r="F685" s="3"/>
      <c r="G685" s="3"/>
      <c r="H685" s="3"/>
    </row>
    <row r="686" spans="2:8" ht="13.2">
      <c r="B686" s="3"/>
      <c r="C686" s="3"/>
      <c r="D686" s="3"/>
      <c r="E686" s="3"/>
      <c r="F686" s="3"/>
      <c r="G686" s="3"/>
      <c r="H686" s="3"/>
    </row>
    <row r="687" spans="2:8" ht="13.2">
      <c r="B687" s="3"/>
      <c r="C687" s="3"/>
      <c r="D687" s="3"/>
      <c r="E687" s="3"/>
      <c r="F687" s="3"/>
      <c r="G687" s="3"/>
      <c r="H687" s="3"/>
    </row>
    <row r="688" spans="2:8" ht="13.2">
      <c r="B688" s="3"/>
      <c r="C688" s="3"/>
      <c r="D688" s="3"/>
      <c r="E688" s="3"/>
      <c r="F688" s="3"/>
      <c r="G688" s="3"/>
      <c r="H688" s="3"/>
    </row>
    <row r="689" spans="2:8" ht="13.2">
      <c r="B689" s="3"/>
      <c r="C689" s="3"/>
      <c r="D689" s="3"/>
      <c r="E689" s="3"/>
      <c r="F689" s="3"/>
      <c r="G689" s="3"/>
      <c r="H689" s="3"/>
    </row>
    <row r="690" spans="2:8" ht="13.2">
      <c r="B690" s="3"/>
      <c r="C690" s="3"/>
      <c r="D690" s="3"/>
      <c r="E690" s="3"/>
      <c r="F690" s="3"/>
      <c r="G690" s="3"/>
      <c r="H690" s="3"/>
    </row>
    <row r="691" spans="2:8" ht="13.2">
      <c r="B691" s="3"/>
      <c r="C691" s="3"/>
      <c r="D691" s="3"/>
      <c r="E691" s="3"/>
      <c r="F691" s="3"/>
      <c r="G691" s="3"/>
      <c r="H691" s="3"/>
    </row>
    <row r="692" spans="2:8" ht="13.2">
      <c r="B692" s="3"/>
      <c r="C692" s="3"/>
      <c r="D692" s="3"/>
      <c r="E692" s="3"/>
      <c r="F692" s="3"/>
      <c r="G692" s="3"/>
      <c r="H692" s="3"/>
    </row>
    <row r="693" spans="2:8" ht="13.2">
      <c r="B693" s="3"/>
      <c r="C693" s="3"/>
      <c r="D693" s="3"/>
      <c r="E693" s="3"/>
      <c r="F693" s="3"/>
      <c r="G693" s="3"/>
      <c r="H693" s="3"/>
    </row>
    <row r="694" spans="2:8" ht="13.2">
      <c r="B694" s="3"/>
      <c r="C694" s="3"/>
      <c r="D694" s="3"/>
      <c r="E694" s="3"/>
      <c r="F694" s="3"/>
      <c r="G694" s="3"/>
      <c r="H694" s="3"/>
    </row>
    <row r="695" spans="2:8" ht="13.2">
      <c r="B695" s="3"/>
      <c r="C695" s="3"/>
      <c r="D695" s="3"/>
      <c r="E695" s="3"/>
      <c r="F695" s="3"/>
      <c r="G695" s="3"/>
      <c r="H695" s="3"/>
    </row>
    <row r="696" spans="2:8" ht="13.2">
      <c r="B696" s="3"/>
      <c r="C696" s="3"/>
      <c r="D696" s="3"/>
      <c r="E696" s="3"/>
      <c r="F696" s="3"/>
      <c r="G696" s="3"/>
      <c r="H696" s="3"/>
    </row>
    <row r="697" spans="2:8" ht="13.2">
      <c r="B697" s="3"/>
      <c r="C697" s="3"/>
      <c r="D697" s="3"/>
      <c r="E697" s="3"/>
      <c r="F697" s="3"/>
      <c r="G697" s="3"/>
      <c r="H697" s="3"/>
    </row>
    <row r="698" spans="2:8" ht="13.2">
      <c r="B698" s="3"/>
      <c r="C698" s="3"/>
      <c r="D698" s="3"/>
      <c r="E698" s="3"/>
      <c r="F698" s="3"/>
      <c r="G698" s="3"/>
      <c r="H698" s="3"/>
    </row>
    <row r="699" spans="2:8" ht="13.2">
      <c r="B699" s="3"/>
      <c r="C699" s="3"/>
      <c r="D699" s="3"/>
      <c r="E699" s="3"/>
      <c r="F699" s="3"/>
      <c r="G699" s="3"/>
      <c r="H699" s="3"/>
    </row>
    <row r="700" spans="2:8" ht="13.2">
      <c r="B700" s="3"/>
      <c r="C700" s="3"/>
      <c r="D700" s="3"/>
      <c r="E700" s="3"/>
      <c r="F700" s="3"/>
      <c r="G700" s="3"/>
      <c r="H700" s="3"/>
    </row>
    <row r="701" spans="2:8" ht="13.2">
      <c r="B701" s="3"/>
      <c r="C701" s="3"/>
      <c r="D701" s="3"/>
      <c r="E701" s="3"/>
      <c r="F701" s="3"/>
      <c r="G701" s="3"/>
      <c r="H701" s="3"/>
    </row>
    <row r="702" spans="2:8" ht="13.2">
      <c r="B702" s="3"/>
      <c r="C702" s="3"/>
      <c r="D702" s="3"/>
      <c r="E702" s="3"/>
      <c r="F702" s="3"/>
      <c r="G702" s="3"/>
      <c r="H702" s="3"/>
    </row>
    <row r="703" spans="2:8" ht="13.2">
      <c r="B703" s="3"/>
      <c r="C703" s="3"/>
      <c r="D703" s="3"/>
      <c r="E703" s="3"/>
      <c r="F703" s="3"/>
      <c r="G703" s="3"/>
      <c r="H703" s="3"/>
    </row>
    <row r="704" spans="2:8" ht="13.2">
      <c r="B704" s="3"/>
      <c r="C704" s="3"/>
      <c r="D704" s="3"/>
      <c r="E704" s="3"/>
      <c r="F704" s="3"/>
      <c r="G704" s="3"/>
      <c r="H704" s="3"/>
    </row>
    <row r="705" spans="2:8" ht="13.2">
      <c r="B705" s="3"/>
      <c r="C705" s="3"/>
      <c r="D705" s="3"/>
      <c r="E705" s="3"/>
      <c r="F705" s="3"/>
      <c r="G705" s="3"/>
      <c r="H705" s="3"/>
    </row>
    <row r="706" spans="2:8" ht="13.2">
      <c r="B706" s="3"/>
      <c r="C706" s="3"/>
      <c r="D706" s="3"/>
      <c r="E706" s="3"/>
      <c r="F706" s="3"/>
      <c r="G706" s="3"/>
      <c r="H706" s="3"/>
    </row>
    <row r="707" spans="2:8" ht="13.2">
      <c r="B707" s="3"/>
      <c r="C707" s="3"/>
      <c r="D707" s="3"/>
      <c r="E707" s="3"/>
      <c r="F707" s="3"/>
      <c r="G707" s="3"/>
      <c r="H707" s="3"/>
    </row>
    <row r="708" spans="2:8" ht="13.2">
      <c r="B708" s="3"/>
      <c r="C708" s="3"/>
      <c r="D708" s="3"/>
      <c r="E708" s="3"/>
      <c r="F708" s="3"/>
      <c r="G708" s="3"/>
      <c r="H708" s="3"/>
    </row>
    <row r="709" spans="2:8" ht="13.2">
      <c r="B709" s="3"/>
      <c r="C709" s="3"/>
      <c r="D709" s="3"/>
      <c r="E709" s="3"/>
      <c r="F709" s="3"/>
      <c r="G709" s="3"/>
      <c r="H709" s="3"/>
    </row>
    <row r="710" spans="2:8" ht="13.2">
      <c r="B710" s="3"/>
      <c r="C710" s="3"/>
      <c r="D710" s="3"/>
      <c r="E710" s="3"/>
      <c r="F710" s="3"/>
      <c r="G710" s="3"/>
      <c r="H710" s="3"/>
    </row>
    <row r="711" spans="2:8" ht="13.2">
      <c r="B711" s="3"/>
      <c r="C711" s="3"/>
      <c r="D711" s="3"/>
      <c r="E711" s="3"/>
      <c r="F711" s="3"/>
      <c r="G711" s="3"/>
      <c r="H711" s="3"/>
    </row>
    <row r="712" spans="2:8" ht="13.2">
      <c r="B712" s="3"/>
      <c r="C712" s="3"/>
      <c r="D712" s="3"/>
      <c r="E712" s="3"/>
      <c r="F712" s="3"/>
      <c r="G712" s="3"/>
      <c r="H712" s="3"/>
    </row>
    <row r="713" spans="2:8" ht="13.2">
      <c r="B713" s="3"/>
      <c r="C713" s="3"/>
      <c r="D713" s="3"/>
      <c r="E713" s="3"/>
      <c r="F713" s="3"/>
      <c r="G713" s="3"/>
      <c r="H713" s="3"/>
    </row>
    <row r="714" spans="2:8" ht="13.2">
      <c r="B714" s="3"/>
      <c r="C714" s="3"/>
      <c r="D714" s="3"/>
      <c r="E714" s="3"/>
      <c r="F714" s="3"/>
      <c r="G714" s="3"/>
      <c r="H714" s="3"/>
    </row>
    <row r="715" spans="2:8" ht="13.2">
      <c r="B715" s="3"/>
      <c r="C715" s="3"/>
      <c r="D715" s="3"/>
      <c r="E715" s="3"/>
      <c r="F715" s="3"/>
      <c r="G715" s="3"/>
      <c r="H715" s="3"/>
    </row>
    <row r="716" spans="2:8" ht="13.2">
      <c r="B716" s="3"/>
      <c r="C716" s="3"/>
      <c r="D716" s="3"/>
      <c r="E716" s="3"/>
      <c r="F716" s="3"/>
      <c r="G716" s="3"/>
      <c r="H716" s="3"/>
    </row>
    <row r="717" spans="2:8" ht="13.2">
      <c r="B717" s="3"/>
      <c r="C717" s="3"/>
      <c r="D717" s="3"/>
      <c r="E717" s="3"/>
      <c r="F717" s="3"/>
      <c r="G717" s="3"/>
      <c r="H717" s="3"/>
    </row>
    <row r="718" spans="2:8" ht="13.2">
      <c r="B718" s="3"/>
      <c r="C718" s="3"/>
      <c r="D718" s="3"/>
      <c r="E718" s="3"/>
      <c r="F718" s="3"/>
      <c r="G718" s="3"/>
      <c r="H718" s="3"/>
    </row>
    <row r="719" spans="2:8" ht="13.2">
      <c r="B719" s="3"/>
      <c r="C719" s="3"/>
      <c r="D719" s="3"/>
      <c r="E719" s="3"/>
      <c r="F719" s="3"/>
      <c r="G719" s="3"/>
      <c r="H719" s="3"/>
    </row>
    <row r="720" spans="2:8" ht="13.2">
      <c r="B720" s="3"/>
      <c r="C720" s="3"/>
      <c r="D720" s="3"/>
      <c r="E720" s="3"/>
      <c r="F720" s="3"/>
      <c r="G720" s="3"/>
      <c r="H720" s="3"/>
    </row>
    <row r="721" spans="2:8" ht="13.2">
      <c r="B721" s="3"/>
      <c r="C721" s="3"/>
      <c r="D721" s="3"/>
      <c r="E721" s="3"/>
      <c r="F721" s="3"/>
      <c r="G721" s="3"/>
      <c r="H721" s="3"/>
    </row>
    <row r="722" spans="2:8" ht="13.2">
      <c r="B722" s="3"/>
      <c r="C722" s="3"/>
      <c r="D722" s="3"/>
      <c r="E722" s="3"/>
      <c r="F722" s="3"/>
      <c r="G722" s="3"/>
      <c r="H722" s="3"/>
    </row>
    <row r="723" spans="2:8" ht="13.2">
      <c r="B723" s="3"/>
      <c r="C723" s="3"/>
      <c r="D723" s="3"/>
      <c r="E723" s="3"/>
      <c r="F723" s="3"/>
      <c r="G723" s="3"/>
      <c r="H723" s="3"/>
    </row>
    <row r="724" spans="2:8" ht="13.2">
      <c r="B724" s="3"/>
      <c r="C724" s="3"/>
      <c r="D724" s="3"/>
      <c r="E724" s="3"/>
      <c r="F724" s="3"/>
      <c r="G724" s="3"/>
      <c r="H724" s="3"/>
    </row>
    <row r="725" spans="2:8" ht="13.2">
      <c r="B725" s="3"/>
      <c r="C725" s="3"/>
      <c r="D725" s="3"/>
      <c r="E725" s="3"/>
      <c r="F725" s="3"/>
      <c r="G725" s="3"/>
      <c r="H725" s="3"/>
    </row>
    <row r="726" spans="2:8" ht="13.2">
      <c r="B726" s="3"/>
      <c r="C726" s="3"/>
      <c r="D726" s="3"/>
      <c r="E726" s="3"/>
      <c r="F726" s="3"/>
      <c r="G726" s="3"/>
      <c r="H726" s="3"/>
    </row>
    <row r="727" spans="2:8" ht="13.2">
      <c r="B727" s="3"/>
      <c r="C727" s="3"/>
      <c r="D727" s="3"/>
      <c r="E727" s="3"/>
      <c r="F727" s="3"/>
      <c r="G727" s="3"/>
      <c r="H727" s="3"/>
    </row>
    <row r="728" spans="2:8" ht="13.2">
      <c r="B728" s="3"/>
      <c r="C728" s="3"/>
      <c r="D728" s="3"/>
      <c r="E728" s="3"/>
      <c r="F728" s="3"/>
      <c r="G728" s="3"/>
      <c r="H728" s="3"/>
    </row>
    <row r="729" spans="2:8" ht="13.2">
      <c r="B729" s="3"/>
      <c r="C729" s="3"/>
      <c r="D729" s="3"/>
      <c r="E729" s="3"/>
      <c r="F729" s="3"/>
      <c r="G729" s="3"/>
      <c r="H729" s="3"/>
    </row>
    <row r="730" spans="2:8" ht="13.2">
      <c r="B730" s="3"/>
      <c r="C730" s="3"/>
      <c r="D730" s="3"/>
      <c r="E730" s="3"/>
      <c r="F730" s="3"/>
      <c r="G730" s="3"/>
      <c r="H730" s="3"/>
    </row>
    <row r="731" spans="2:8" ht="13.2">
      <c r="B731" s="3"/>
      <c r="C731" s="3"/>
      <c r="D731" s="3"/>
      <c r="E731" s="3"/>
      <c r="F731" s="3"/>
      <c r="G731" s="3"/>
      <c r="H731" s="3"/>
    </row>
    <row r="732" spans="2:8" ht="13.2">
      <c r="B732" s="3"/>
      <c r="C732" s="3"/>
      <c r="D732" s="3"/>
      <c r="E732" s="3"/>
      <c r="F732" s="3"/>
      <c r="G732" s="3"/>
      <c r="H732" s="3"/>
    </row>
    <row r="733" spans="2:8" ht="13.2">
      <c r="B733" s="3"/>
      <c r="C733" s="3"/>
      <c r="D733" s="3"/>
      <c r="E733" s="3"/>
      <c r="F733" s="3"/>
      <c r="G733" s="3"/>
      <c r="H733" s="3"/>
    </row>
    <row r="734" spans="2:8" ht="13.2">
      <c r="B734" s="3"/>
      <c r="C734" s="3"/>
      <c r="D734" s="3"/>
      <c r="E734" s="3"/>
      <c r="F734" s="3"/>
      <c r="G734" s="3"/>
      <c r="H734" s="3"/>
    </row>
    <row r="735" spans="2:8" ht="13.2">
      <c r="B735" s="3"/>
      <c r="C735" s="3"/>
      <c r="D735" s="3"/>
      <c r="E735" s="3"/>
      <c r="F735" s="3"/>
      <c r="G735" s="3"/>
      <c r="H735" s="3"/>
    </row>
    <row r="736" spans="2:8" ht="13.2">
      <c r="B736" s="3"/>
      <c r="C736" s="3"/>
      <c r="D736" s="3"/>
      <c r="E736" s="3"/>
      <c r="F736" s="3"/>
      <c r="G736" s="3"/>
      <c r="H736" s="3"/>
    </row>
    <row r="737" spans="2:8" ht="13.2">
      <c r="B737" s="3"/>
      <c r="C737" s="3"/>
      <c r="D737" s="3"/>
      <c r="E737" s="3"/>
      <c r="F737" s="3"/>
      <c r="G737" s="3"/>
      <c r="H737" s="3"/>
    </row>
    <row r="738" spans="2:8" ht="13.2">
      <c r="B738" s="3"/>
      <c r="C738" s="3"/>
      <c r="D738" s="3"/>
      <c r="E738" s="3"/>
      <c r="F738" s="3"/>
      <c r="G738" s="3"/>
      <c r="H738" s="3"/>
    </row>
    <row r="739" spans="2:8" ht="13.2">
      <c r="B739" s="3"/>
      <c r="C739" s="3"/>
      <c r="D739" s="3"/>
      <c r="E739" s="3"/>
      <c r="F739" s="3"/>
      <c r="G739" s="3"/>
      <c r="H739" s="3"/>
    </row>
    <row r="740" spans="2:8" ht="13.2">
      <c r="B740" s="3"/>
      <c r="C740" s="3"/>
      <c r="D740" s="3"/>
      <c r="E740" s="3"/>
      <c r="F740" s="3"/>
      <c r="G740" s="3"/>
      <c r="H740" s="3"/>
    </row>
    <row r="741" spans="2:8" ht="13.2">
      <c r="B741" s="3"/>
      <c r="C741" s="3"/>
      <c r="D741" s="3"/>
      <c r="E741" s="3"/>
      <c r="F741" s="3"/>
      <c r="G741" s="3"/>
      <c r="H741" s="3"/>
    </row>
    <row r="742" spans="2:8" ht="13.2">
      <c r="B742" s="3"/>
      <c r="C742" s="3"/>
      <c r="D742" s="3"/>
      <c r="E742" s="3"/>
      <c r="F742" s="3"/>
      <c r="G742" s="3"/>
      <c r="H742" s="3"/>
    </row>
    <row r="743" spans="2:8" ht="13.2">
      <c r="B743" s="3"/>
      <c r="C743" s="3"/>
      <c r="D743" s="3"/>
      <c r="E743" s="3"/>
      <c r="F743" s="3"/>
      <c r="G743" s="3"/>
      <c r="H743" s="3"/>
    </row>
    <row r="744" spans="2:8" ht="13.2">
      <c r="B744" s="3"/>
      <c r="C744" s="3"/>
      <c r="D744" s="3"/>
      <c r="E744" s="3"/>
      <c r="F744" s="3"/>
      <c r="G744" s="3"/>
      <c r="H744" s="3"/>
    </row>
    <row r="745" spans="2:8" ht="13.2">
      <c r="B745" s="3"/>
      <c r="C745" s="3"/>
      <c r="D745" s="3"/>
      <c r="E745" s="3"/>
      <c r="F745" s="3"/>
      <c r="G745" s="3"/>
      <c r="H745" s="3"/>
    </row>
    <row r="746" spans="2:8" ht="13.2">
      <c r="B746" s="3"/>
      <c r="C746" s="3"/>
      <c r="D746" s="3"/>
      <c r="E746" s="3"/>
      <c r="F746" s="3"/>
      <c r="G746" s="3"/>
      <c r="H746" s="3"/>
    </row>
    <row r="747" spans="2:8" ht="13.2">
      <c r="B747" s="3"/>
      <c r="C747" s="3"/>
      <c r="D747" s="3"/>
      <c r="E747" s="3"/>
      <c r="F747" s="3"/>
      <c r="G747" s="3"/>
      <c r="H747" s="3"/>
    </row>
    <row r="748" spans="2:8" ht="13.2">
      <c r="B748" s="3"/>
      <c r="C748" s="3"/>
      <c r="D748" s="3"/>
      <c r="E748" s="3"/>
      <c r="F748" s="3"/>
      <c r="G748" s="3"/>
      <c r="H748" s="3"/>
    </row>
    <row r="749" spans="2:8" ht="13.2">
      <c r="B749" s="3"/>
      <c r="C749" s="3"/>
      <c r="D749" s="3"/>
      <c r="E749" s="3"/>
      <c r="F749" s="3"/>
      <c r="G749" s="3"/>
      <c r="H749" s="3"/>
    </row>
    <row r="750" spans="2:8" ht="13.2">
      <c r="B750" s="3"/>
      <c r="C750" s="3"/>
      <c r="D750" s="3"/>
      <c r="E750" s="3"/>
      <c r="F750" s="3"/>
      <c r="G750" s="3"/>
      <c r="H750" s="3"/>
    </row>
    <row r="751" spans="2:8" ht="13.2">
      <c r="B751" s="3"/>
      <c r="C751" s="3"/>
      <c r="D751" s="3"/>
      <c r="E751" s="3"/>
      <c r="F751" s="3"/>
      <c r="G751" s="3"/>
      <c r="H751" s="3"/>
    </row>
    <row r="752" spans="2:8" ht="13.2">
      <c r="B752" s="3"/>
      <c r="C752" s="3"/>
      <c r="D752" s="3"/>
      <c r="E752" s="3"/>
      <c r="F752" s="3"/>
      <c r="G752" s="3"/>
      <c r="H752" s="3"/>
    </row>
    <row r="753" spans="2:8" ht="13.2">
      <c r="B753" s="3"/>
      <c r="C753" s="3"/>
      <c r="D753" s="3"/>
      <c r="E753" s="3"/>
      <c r="F753" s="3"/>
      <c r="G753" s="3"/>
      <c r="H753" s="3"/>
    </row>
    <row r="754" spans="2:8" ht="13.2">
      <c r="B754" s="3"/>
      <c r="C754" s="3"/>
      <c r="D754" s="3"/>
      <c r="E754" s="3"/>
      <c r="F754" s="3"/>
      <c r="G754" s="3"/>
      <c r="H754" s="3"/>
    </row>
    <row r="755" spans="2:8" ht="13.2">
      <c r="B755" s="3"/>
      <c r="C755" s="3"/>
      <c r="D755" s="3"/>
      <c r="E755" s="3"/>
      <c r="F755" s="3"/>
      <c r="G755" s="3"/>
      <c r="H755" s="3"/>
    </row>
    <row r="756" spans="2:8" ht="13.2">
      <c r="B756" s="3"/>
      <c r="C756" s="3"/>
      <c r="D756" s="3"/>
      <c r="E756" s="3"/>
      <c r="F756" s="3"/>
      <c r="G756" s="3"/>
      <c r="H756" s="3"/>
    </row>
    <row r="757" spans="2:8" ht="13.2">
      <c r="B757" s="3"/>
      <c r="C757" s="3"/>
      <c r="D757" s="3"/>
      <c r="E757" s="3"/>
      <c r="F757" s="3"/>
      <c r="G757" s="3"/>
      <c r="H757" s="3"/>
    </row>
    <row r="758" spans="2:8" ht="13.2">
      <c r="B758" s="3"/>
      <c r="C758" s="3"/>
      <c r="D758" s="3"/>
      <c r="E758" s="3"/>
      <c r="F758" s="3"/>
      <c r="G758" s="3"/>
      <c r="H758" s="3"/>
    </row>
    <row r="759" spans="2:8" ht="13.2">
      <c r="B759" s="3"/>
      <c r="C759" s="3"/>
      <c r="D759" s="3"/>
      <c r="E759" s="3"/>
      <c r="F759" s="3"/>
      <c r="G759" s="3"/>
      <c r="H759" s="3"/>
    </row>
    <row r="760" spans="2:8" ht="13.2">
      <c r="B760" s="3"/>
      <c r="C760" s="3"/>
      <c r="D760" s="3"/>
      <c r="E760" s="3"/>
      <c r="F760" s="3"/>
      <c r="G760" s="3"/>
      <c r="H760" s="3"/>
    </row>
    <row r="761" spans="2:8" ht="13.2">
      <c r="B761" s="3"/>
      <c r="C761" s="3"/>
      <c r="D761" s="3"/>
      <c r="E761" s="3"/>
      <c r="F761" s="3"/>
      <c r="G761" s="3"/>
      <c r="H761" s="3"/>
    </row>
    <row r="762" spans="2:8" ht="13.2">
      <c r="B762" s="3"/>
      <c r="C762" s="3"/>
      <c r="D762" s="3"/>
      <c r="E762" s="3"/>
      <c r="F762" s="3"/>
      <c r="G762" s="3"/>
      <c r="H762" s="3"/>
    </row>
    <row r="763" spans="2:8" ht="13.2">
      <c r="B763" s="3"/>
      <c r="C763" s="3"/>
      <c r="D763" s="3"/>
      <c r="E763" s="3"/>
      <c r="F763" s="3"/>
      <c r="G763" s="3"/>
      <c r="H763" s="3"/>
    </row>
    <row r="764" spans="2:8" ht="13.2">
      <c r="B764" s="3"/>
      <c r="C764" s="3"/>
      <c r="D764" s="3"/>
      <c r="E764" s="3"/>
      <c r="F764" s="3"/>
      <c r="G764" s="3"/>
      <c r="H764" s="3"/>
    </row>
    <row r="765" spans="2:8" ht="13.2">
      <c r="B765" s="3"/>
      <c r="C765" s="3"/>
      <c r="D765" s="3"/>
      <c r="E765" s="3"/>
      <c r="F765" s="3"/>
      <c r="G765" s="3"/>
      <c r="H765" s="3"/>
    </row>
    <row r="766" spans="2:8" ht="13.2">
      <c r="B766" s="3"/>
      <c r="C766" s="3"/>
      <c r="D766" s="3"/>
      <c r="E766" s="3"/>
      <c r="F766" s="3"/>
      <c r="G766" s="3"/>
      <c r="H766" s="3"/>
    </row>
    <row r="767" spans="2:8" ht="13.2">
      <c r="B767" s="3"/>
      <c r="C767" s="3"/>
      <c r="D767" s="3"/>
      <c r="E767" s="3"/>
      <c r="F767" s="3"/>
      <c r="G767" s="3"/>
      <c r="H767" s="3"/>
    </row>
    <row r="768" spans="2:8" ht="13.2">
      <c r="B768" s="3"/>
      <c r="C768" s="3"/>
      <c r="D768" s="3"/>
      <c r="E768" s="3"/>
      <c r="F768" s="3"/>
      <c r="G768" s="3"/>
      <c r="H768" s="3"/>
    </row>
    <row r="769" spans="2:8" ht="13.2">
      <c r="B769" s="3"/>
      <c r="C769" s="3"/>
      <c r="D769" s="3"/>
      <c r="E769" s="3"/>
      <c r="F769" s="3"/>
      <c r="G769" s="3"/>
      <c r="H769" s="3"/>
    </row>
    <row r="770" spans="2:8" ht="13.2">
      <c r="B770" s="3"/>
      <c r="C770" s="3"/>
      <c r="D770" s="3"/>
      <c r="E770" s="3"/>
      <c r="F770" s="3"/>
      <c r="G770" s="3"/>
      <c r="H770" s="3"/>
    </row>
    <row r="771" spans="2:8" ht="13.2">
      <c r="B771" s="3"/>
      <c r="C771" s="3"/>
      <c r="D771" s="3"/>
      <c r="E771" s="3"/>
      <c r="F771" s="3"/>
      <c r="G771" s="3"/>
      <c r="H771" s="3"/>
    </row>
    <row r="772" spans="2:8" ht="13.2">
      <c r="B772" s="3"/>
      <c r="C772" s="3"/>
      <c r="D772" s="3"/>
      <c r="E772" s="3"/>
      <c r="F772" s="3"/>
      <c r="G772" s="3"/>
      <c r="H772" s="3"/>
    </row>
    <row r="773" spans="2:8" ht="13.2">
      <c r="B773" s="3"/>
      <c r="C773" s="3"/>
      <c r="D773" s="3"/>
      <c r="E773" s="3"/>
      <c r="F773" s="3"/>
      <c r="G773" s="3"/>
      <c r="H773" s="3"/>
    </row>
    <row r="774" spans="2:8" ht="13.2">
      <c r="B774" s="3"/>
      <c r="C774" s="3"/>
      <c r="D774" s="3"/>
      <c r="E774" s="3"/>
      <c r="F774" s="3"/>
      <c r="G774" s="3"/>
      <c r="H774" s="3"/>
    </row>
    <row r="775" spans="2:8" ht="13.2">
      <c r="B775" s="3"/>
      <c r="C775" s="3"/>
      <c r="D775" s="3"/>
      <c r="E775" s="3"/>
      <c r="F775" s="3"/>
      <c r="G775" s="3"/>
      <c r="H775" s="3"/>
    </row>
    <row r="776" spans="2:8" ht="13.2">
      <c r="B776" s="3"/>
      <c r="C776" s="3"/>
      <c r="D776" s="3"/>
      <c r="E776" s="3"/>
      <c r="F776" s="3"/>
      <c r="G776" s="3"/>
      <c r="H776" s="3"/>
    </row>
    <row r="777" spans="2:8" ht="13.2">
      <c r="B777" s="3"/>
      <c r="C777" s="3"/>
      <c r="D777" s="3"/>
      <c r="E777" s="3"/>
      <c r="F777" s="3"/>
      <c r="G777" s="3"/>
      <c r="H777" s="3"/>
    </row>
    <row r="778" spans="2:8" ht="13.2">
      <c r="B778" s="3"/>
      <c r="C778" s="3"/>
      <c r="D778" s="3"/>
      <c r="E778" s="3"/>
      <c r="F778" s="3"/>
      <c r="G778" s="3"/>
      <c r="H778" s="3"/>
    </row>
    <row r="779" spans="2:8" ht="13.2">
      <c r="B779" s="3"/>
      <c r="C779" s="3"/>
      <c r="D779" s="3"/>
      <c r="E779" s="3"/>
      <c r="F779" s="3"/>
      <c r="G779" s="3"/>
      <c r="H779" s="3"/>
    </row>
    <row r="780" spans="2:8" ht="13.2">
      <c r="B780" s="3"/>
      <c r="C780" s="3"/>
      <c r="D780" s="3"/>
      <c r="E780" s="3"/>
      <c r="F780" s="3"/>
      <c r="G780" s="3"/>
      <c r="H780" s="3"/>
    </row>
    <row r="781" spans="2:8" ht="13.2">
      <c r="B781" s="3"/>
      <c r="C781" s="3"/>
      <c r="D781" s="3"/>
      <c r="E781" s="3"/>
      <c r="F781" s="3"/>
      <c r="G781" s="3"/>
      <c r="H781" s="3"/>
    </row>
    <row r="782" spans="2:8" ht="13.2">
      <c r="B782" s="3"/>
      <c r="C782" s="3"/>
      <c r="D782" s="3"/>
      <c r="E782" s="3"/>
      <c r="F782" s="3"/>
      <c r="G782" s="3"/>
      <c r="H782" s="3"/>
    </row>
    <row r="783" spans="2:8" ht="13.2">
      <c r="B783" s="3"/>
      <c r="C783" s="3"/>
      <c r="D783" s="3"/>
      <c r="E783" s="3"/>
      <c r="F783" s="3"/>
      <c r="G783" s="3"/>
      <c r="H783" s="3"/>
    </row>
    <row r="784" spans="2:8" ht="13.2">
      <c r="B784" s="3"/>
      <c r="C784" s="3"/>
      <c r="D784" s="3"/>
      <c r="E784" s="3"/>
      <c r="F784" s="3"/>
      <c r="G784" s="3"/>
      <c r="H784" s="3"/>
    </row>
    <row r="785" spans="2:8" ht="13.2">
      <c r="B785" s="3"/>
      <c r="C785" s="3"/>
      <c r="D785" s="3"/>
      <c r="E785" s="3"/>
      <c r="F785" s="3"/>
      <c r="G785" s="3"/>
      <c r="H785" s="3"/>
    </row>
    <row r="786" spans="2:8" ht="13.2">
      <c r="B786" s="3"/>
      <c r="C786" s="3"/>
      <c r="D786" s="3"/>
      <c r="E786" s="3"/>
      <c r="F786" s="3"/>
      <c r="G786" s="3"/>
      <c r="H786" s="3"/>
    </row>
    <row r="787" spans="2:8" ht="13.2">
      <c r="B787" s="3"/>
      <c r="C787" s="3"/>
      <c r="D787" s="3"/>
      <c r="E787" s="3"/>
      <c r="F787" s="3"/>
      <c r="G787" s="3"/>
      <c r="H787" s="3"/>
    </row>
    <row r="788" spans="2:8" ht="13.2">
      <c r="B788" s="3"/>
      <c r="C788" s="3"/>
      <c r="D788" s="3"/>
      <c r="E788" s="3"/>
      <c r="F788" s="3"/>
      <c r="G788" s="3"/>
      <c r="H788" s="3"/>
    </row>
    <row r="789" spans="2:8" ht="13.2">
      <c r="B789" s="3"/>
      <c r="C789" s="3"/>
      <c r="D789" s="3"/>
      <c r="E789" s="3"/>
      <c r="F789" s="3"/>
      <c r="G789" s="3"/>
      <c r="H789" s="3"/>
    </row>
    <row r="790" spans="2:8" ht="13.2">
      <c r="B790" s="3"/>
      <c r="C790" s="3"/>
      <c r="D790" s="3"/>
      <c r="E790" s="3"/>
      <c r="F790" s="3"/>
      <c r="G790" s="3"/>
      <c r="H790" s="3"/>
    </row>
    <row r="791" spans="2:8" ht="13.2">
      <c r="B791" s="3"/>
      <c r="C791" s="3"/>
      <c r="D791" s="3"/>
      <c r="E791" s="3"/>
      <c r="F791" s="3"/>
      <c r="G791" s="3"/>
      <c r="H791" s="3"/>
    </row>
    <row r="792" spans="2:8" ht="13.2">
      <c r="B792" s="3"/>
      <c r="C792" s="3"/>
      <c r="D792" s="3"/>
      <c r="E792" s="3"/>
      <c r="F792" s="3"/>
      <c r="G792" s="3"/>
      <c r="H792" s="3"/>
    </row>
    <row r="793" spans="2:8" ht="13.2">
      <c r="B793" s="3"/>
      <c r="C793" s="3"/>
      <c r="D793" s="3"/>
      <c r="E793" s="3"/>
      <c r="F793" s="3"/>
      <c r="G793" s="3"/>
      <c r="H793" s="3"/>
    </row>
    <row r="794" spans="2:8" ht="13.2">
      <c r="B794" s="3"/>
      <c r="C794" s="3"/>
      <c r="D794" s="3"/>
      <c r="E794" s="3"/>
      <c r="F794" s="3"/>
      <c r="G794" s="3"/>
      <c r="H794" s="3"/>
    </row>
    <row r="795" spans="2:8" ht="13.2">
      <c r="B795" s="3"/>
      <c r="C795" s="3"/>
      <c r="D795" s="3"/>
      <c r="E795" s="3"/>
      <c r="F795" s="3"/>
      <c r="G795" s="3"/>
      <c r="H795" s="3"/>
    </row>
    <row r="796" spans="2:8" ht="13.2">
      <c r="B796" s="3"/>
      <c r="C796" s="3"/>
      <c r="D796" s="3"/>
      <c r="E796" s="3"/>
      <c r="F796" s="3"/>
      <c r="G796" s="3"/>
      <c r="H796" s="3"/>
    </row>
    <row r="797" spans="2:8" ht="13.2">
      <c r="B797" s="3"/>
      <c r="C797" s="3"/>
      <c r="D797" s="3"/>
      <c r="E797" s="3"/>
      <c r="F797" s="3"/>
      <c r="G797" s="3"/>
      <c r="H797" s="3"/>
    </row>
    <row r="798" spans="2:8" ht="13.2">
      <c r="B798" s="3"/>
      <c r="C798" s="3"/>
      <c r="D798" s="3"/>
      <c r="E798" s="3"/>
      <c r="F798" s="3"/>
      <c r="G798" s="3"/>
      <c r="H798" s="3"/>
    </row>
    <row r="799" spans="2:8" ht="13.2">
      <c r="B799" s="3"/>
      <c r="C799" s="3"/>
      <c r="D799" s="3"/>
      <c r="E799" s="3"/>
      <c r="F799" s="3"/>
      <c r="G799" s="3"/>
      <c r="H799" s="3"/>
    </row>
    <row r="800" spans="2:8" ht="13.2">
      <c r="B800" s="3"/>
      <c r="C800" s="3"/>
      <c r="D800" s="3"/>
      <c r="E800" s="3"/>
      <c r="F800" s="3"/>
      <c r="G800" s="3"/>
      <c r="H800" s="3"/>
    </row>
    <row r="801" spans="2:8" ht="13.2">
      <c r="B801" s="3"/>
      <c r="C801" s="3"/>
      <c r="D801" s="3"/>
      <c r="E801" s="3"/>
      <c r="F801" s="3"/>
      <c r="G801" s="3"/>
      <c r="H801" s="3"/>
    </row>
    <row r="802" spans="2:8" ht="13.2">
      <c r="B802" s="3"/>
      <c r="C802" s="3"/>
      <c r="D802" s="3"/>
      <c r="E802" s="3"/>
      <c r="F802" s="3"/>
      <c r="G802" s="3"/>
      <c r="H802" s="3"/>
    </row>
    <row r="803" spans="2:8" ht="13.2">
      <c r="B803" s="3"/>
      <c r="C803" s="3"/>
      <c r="D803" s="3"/>
      <c r="E803" s="3"/>
      <c r="F803" s="3"/>
      <c r="G803" s="3"/>
      <c r="H803" s="3"/>
    </row>
    <row r="804" spans="2:8" ht="13.2">
      <c r="B804" s="3"/>
      <c r="C804" s="3"/>
      <c r="D804" s="3"/>
      <c r="E804" s="3"/>
      <c r="F804" s="3"/>
      <c r="G804" s="3"/>
      <c r="H804" s="3"/>
    </row>
    <row r="805" spans="2:8" ht="13.2">
      <c r="B805" s="3"/>
      <c r="C805" s="3"/>
      <c r="D805" s="3"/>
      <c r="E805" s="3"/>
      <c r="F805" s="3"/>
      <c r="G805" s="3"/>
      <c r="H805" s="3"/>
    </row>
    <row r="806" spans="2:8" ht="13.2">
      <c r="B806" s="3"/>
      <c r="C806" s="3"/>
      <c r="D806" s="3"/>
      <c r="E806" s="3"/>
      <c r="F806" s="3"/>
      <c r="G806" s="3"/>
      <c r="H806" s="3"/>
    </row>
    <row r="807" spans="2:8" ht="13.2">
      <c r="B807" s="3"/>
      <c r="C807" s="3"/>
      <c r="D807" s="3"/>
      <c r="E807" s="3"/>
      <c r="F807" s="3"/>
      <c r="G807" s="3"/>
      <c r="H807" s="3"/>
    </row>
    <row r="808" spans="2:8" ht="13.2">
      <c r="B808" s="3"/>
      <c r="C808" s="3"/>
      <c r="D808" s="3"/>
      <c r="E808" s="3"/>
      <c r="F808" s="3"/>
      <c r="G808" s="3"/>
      <c r="H808" s="3"/>
    </row>
    <row r="809" spans="2:8" ht="13.2">
      <c r="B809" s="3"/>
      <c r="C809" s="3"/>
      <c r="D809" s="3"/>
      <c r="E809" s="3"/>
      <c r="F809" s="3"/>
      <c r="G809" s="3"/>
      <c r="H809" s="3"/>
    </row>
    <row r="810" spans="2:8" ht="13.2">
      <c r="B810" s="3"/>
      <c r="C810" s="3"/>
      <c r="D810" s="3"/>
      <c r="E810" s="3"/>
      <c r="F810" s="3"/>
      <c r="G810" s="3"/>
      <c r="H810" s="3"/>
    </row>
    <row r="811" spans="2:8" ht="13.2">
      <c r="B811" s="3"/>
      <c r="C811" s="3"/>
      <c r="D811" s="3"/>
      <c r="E811" s="3"/>
      <c r="F811" s="3"/>
      <c r="G811" s="3"/>
      <c r="H811" s="3"/>
    </row>
    <row r="812" spans="2:8" ht="13.2">
      <c r="B812" s="3"/>
      <c r="C812" s="3"/>
      <c r="D812" s="3"/>
      <c r="E812" s="3"/>
      <c r="F812" s="3"/>
      <c r="G812" s="3"/>
      <c r="H812" s="3"/>
    </row>
    <row r="813" spans="2:8" ht="13.2">
      <c r="B813" s="3"/>
      <c r="C813" s="3"/>
      <c r="D813" s="3"/>
      <c r="E813" s="3"/>
      <c r="F813" s="3"/>
      <c r="G813" s="3"/>
      <c r="H813" s="3"/>
    </row>
    <row r="814" spans="2:8" ht="13.2">
      <c r="B814" s="3"/>
      <c r="C814" s="3"/>
      <c r="D814" s="3"/>
      <c r="E814" s="3"/>
      <c r="F814" s="3"/>
      <c r="G814" s="3"/>
      <c r="H814" s="3"/>
    </row>
    <row r="815" spans="2:8" ht="13.2">
      <c r="B815" s="3"/>
      <c r="C815" s="3"/>
      <c r="D815" s="3"/>
      <c r="E815" s="3"/>
      <c r="F815" s="3"/>
      <c r="G815" s="3"/>
      <c r="H815" s="3"/>
    </row>
    <row r="816" spans="2:8" ht="13.2">
      <c r="B816" s="3"/>
      <c r="C816" s="3"/>
      <c r="D816" s="3"/>
      <c r="E816" s="3"/>
      <c r="F816" s="3"/>
      <c r="G816" s="3"/>
      <c r="H816" s="3"/>
    </row>
    <row r="817" spans="2:8" ht="13.2">
      <c r="B817" s="3"/>
      <c r="C817" s="3"/>
      <c r="D817" s="3"/>
      <c r="E817" s="3"/>
      <c r="F817" s="3"/>
      <c r="G817" s="3"/>
      <c r="H817" s="3"/>
    </row>
    <row r="818" spans="2:8" ht="13.2">
      <c r="B818" s="3"/>
      <c r="C818" s="3"/>
      <c r="D818" s="3"/>
      <c r="E818" s="3"/>
      <c r="F818" s="3"/>
      <c r="G818" s="3"/>
      <c r="H818" s="3"/>
    </row>
    <row r="819" spans="2:8" ht="13.2">
      <c r="B819" s="3"/>
      <c r="C819" s="3"/>
      <c r="D819" s="3"/>
      <c r="E819" s="3"/>
      <c r="F819" s="3"/>
      <c r="G819" s="3"/>
      <c r="H819" s="3"/>
    </row>
    <row r="820" spans="2:8" ht="13.2">
      <c r="B820" s="3"/>
      <c r="C820" s="3"/>
      <c r="D820" s="3"/>
      <c r="E820" s="3"/>
      <c r="F820" s="3"/>
      <c r="G820" s="3"/>
      <c r="H820" s="3"/>
    </row>
    <row r="821" spans="2:8" ht="13.2">
      <c r="B821" s="3"/>
      <c r="C821" s="3"/>
      <c r="D821" s="3"/>
      <c r="E821" s="3"/>
      <c r="F821" s="3"/>
      <c r="G821" s="3"/>
      <c r="H821" s="3"/>
    </row>
    <row r="822" spans="2:8" ht="13.2">
      <c r="B822" s="3"/>
      <c r="C822" s="3"/>
      <c r="D822" s="3"/>
      <c r="E822" s="3"/>
      <c r="F822" s="3"/>
      <c r="G822" s="3"/>
      <c r="H822" s="3"/>
    </row>
    <row r="823" spans="2:8" ht="13.2">
      <c r="B823" s="3"/>
      <c r="C823" s="3"/>
      <c r="D823" s="3"/>
      <c r="E823" s="3"/>
      <c r="F823" s="3"/>
      <c r="G823" s="3"/>
      <c r="H823" s="3"/>
    </row>
    <row r="824" spans="2:8" ht="13.2">
      <c r="B824" s="3"/>
      <c r="C824" s="3"/>
      <c r="D824" s="3"/>
      <c r="E824" s="3"/>
      <c r="F824" s="3"/>
      <c r="G824" s="3"/>
      <c r="H824" s="3"/>
    </row>
    <row r="825" spans="2:8" ht="13.2">
      <c r="B825" s="3"/>
      <c r="C825" s="3"/>
      <c r="D825" s="3"/>
      <c r="E825" s="3"/>
      <c r="F825" s="3"/>
      <c r="G825" s="3"/>
      <c r="H825" s="3"/>
    </row>
    <row r="826" spans="2:8" ht="13.2">
      <c r="B826" s="3"/>
      <c r="C826" s="3"/>
      <c r="D826" s="3"/>
      <c r="E826" s="3"/>
      <c r="F826" s="3"/>
      <c r="G826" s="3"/>
      <c r="H826" s="3"/>
    </row>
    <row r="827" spans="2:8" ht="13.2">
      <c r="B827" s="3"/>
      <c r="C827" s="3"/>
      <c r="D827" s="3"/>
      <c r="E827" s="3"/>
      <c r="F827" s="3"/>
      <c r="G827" s="3"/>
      <c r="H827" s="3"/>
    </row>
    <row r="828" spans="2:8" ht="13.2">
      <c r="B828" s="3"/>
      <c r="C828" s="3"/>
      <c r="D828" s="3"/>
      <c r="E828" s="3"/>
      <c r="F828" s="3"/>
      <c r="G828" s="3"/>
      <c r="H828" s="3"/>
    </row>
    <row r="829" spans="2:8" ht="13.2">
      <c r="B829" s="3"/>
      <c r="C829" s="3"/>
      <c r="D829" s="3"/>
      <c r="E829" s="3"/>
      <c r="F829" s="3"/>
      <c r="G829" s="3"/>
      <c r="H829" s="3"/>
    </row>
    <row r="830" spans="2:8" ht="13.2">
      <c r="B830" s="3"/>
      <c r="C830" s="3"/>
      <c r="D830" s="3"/>
      <c r="E830" s="3"/>
      <c r="F830" s="3"/>
      <c r="G830" s="3"/>
      <c r="H830" s="3"/>
    </row>
    <row r="831" spans="2:8" ht="13.2">
      <c r="B831" s="3"/>
      <c r="C831" s="3"/>
      <c r="D831" s="3"/>
      <c r="E831" s="3"/>
      <c r="F831" s="3"/>
      <c r="G831" s="3"/>
      <c r="H831" s="3"/>
    </row>
    <row r="832" spans="2:8" ht="13.2">
      <c r="B832" s="3"/>
      <c r="C832" s="3"/>
      <c r="D832" s="3"/>
      <c r="E832" s="3"/>
      <c r="F832" s="3"/>
      <c r="G832" s="3"/>
      <c r="H832" s="3"/>
    </row>
    <row r="833" spans="2:8" ht="13.2">
      <c r="B833" s="3"/>
      <c r="C833" s="3"/>
      <c r="D833" s="3"/>
      <c r="E833" s="3"/>
      <c r="F833" s="3"/>
      <c r="G833" s="3"/>
      <c r="H833" s="3"/>
    </row>
    <row r="834" spans="2:8" ht="13.2">
      <c r="B834" s="3"/>
      <c r="C834" s="3"/>
      <c r="D834" s="3"/>
      <c r="E834" s="3"/>
      <c r="F834" s="3"/>
      <c r="G834" s="3"/>
      <c r="H834" s="3"/>
    </row>
    <row r="835" spans="2:8" ht="13.2">
      <c r="B835" s="3"/>
      <c r="C835" s="3"/>
      <c r="D835" s="3"/>
      <c r="E835" s="3"/>
      <c r="F835" s="3"/>
      <c r="G835" s="3"/>
      <c r="H835" s="3"/>
    </row>
    <row r="836" spans="2:8" ht="13.2">
      <c r="B836" s="3"/>
      <c r="C836" s="3"/>
      <c r="D836" s="3"/>
      <c r="E836" s="3"/>
      <c r="F836" s="3"/>
      <c r="G836" s="3"/>
      <c r="H836" s="3"/>
    </row>
    <row r="837" spans="2:8" ht="13.2">
      <c r="B837" s="3"/>
      <c r="C837" s="3"/>
      <c r="D837" s="3"/>
      <c r="E837" s="3"/>
      <c r="F837" s="3"/>
      <c r="G837" s="3"/>
      <c r="H837" s="3"/>
    </row>
    <row r="838" spans="2:8" ht="13.2">
      <c r="B838" s="3"/>
      <c r="C838" s="3"/>
      <c r="D838" s="3"/>
      <c r="E838" s="3"/>
      <c r="F838" s="3"/>
      <c r="G838" s="3"/>
      <c r="H838" s="3"/>
    </row>
    <row r="839" spans="2:8" ht="13.2">
      <c r="B839" s="3"/>
      <c r="C839" s="3"/>
      <c r="D839" s="3"/>
      <c r="E839" s="3"/>
      <c r="F839" s="3"/>
      <c r="G839" s="3"/>
      <c r="H839" s="3"/>
    </row>
    <row r="840" spans="2:8" ht="13.2">
      <c r="B840" s="3"/>
      <c r="C840" s="3"/>
      <c r="D840" s="3"/>
      <c r="E840" s="3"/>
      <c r="F840" s="3"/>
      <c r="G840" s="3"/>
      <c r="H840" s="3"/>
    </row>
    <row r="841" spans="2:8" ht="13.2">
      <c r="B841" s="3"/>
      <c r="C841" s="3"/>
      <c r="D841" s="3"/>
      <c r="E841" s="3"/>
      <c r="F841" s="3"/>
      <c r="G841" s="3"/>
      <c r="H841" s="3"/>
    </row>
    <row r="842" spans="2:8" ht="13.2">
      <c r="B842" s="3"/>
      <c r="C842" s="3"/>
      <c r="D842" s="3"/>
      <c r="E842" s="3"/>
      <c r="F842" s="3"/>
      <c r="G842" s="3"/>
      <c r="H842" s="3"/>
    </row>
    <row r="843" spans="2:8" ht="13.2">
      <c r="B843" s="3"/>
      <c r="C843" s="3"/>
      <c r="D843" s="3"/>
      <c r="E843" s="3"/>
      <c r="F843" s="3"/>
      <c r="G843" s="3"/>
      <c r="H843" s="3"/>
    </row>
    <row r="844" spans="2:8" ht="13.2">
      <c r="B844" s="3"/>
      <c r="C844" s="3"/>
      <c r="D844" s="3"/>
      <c r="E844" s="3"/>
      <c r="F844" s="3"/>
      <c r="G844" s="3"/>
      <c r="H844" s="3"/>
    </row>
    <row r="845" spans="2:8" ht="13.2">
      <c r="B845" s="3"/>
      <c r="C845" s="3"/>
      <c r="D845" s="3"/>
      <c r="E845" s="3"/>
      <c r="F845" s="3"/>
      <c r="G845" s="3"/>
      <c r="H845" s="3"/>
    </row>
    <row r="846" spans="2:8" ht="13.2">
      <c r="B846" s="3"/>
      <c r="C846" s="3"/>
      <c r="D846" s="3"/>
      <c r="E846" s="3"/>
      <c r="F846" s="3"/>
      <c r="G846" s="3"/>
      <c r="H846" s="3"/>
    </row>
    <row r="847" spans="2:8" ht="13.2">
      <c r="B847" s="3"/>
      <c r="C847" s="3"/>
      <c r="D847" s="3"/>
      <c r="E847" s="3"/>
      <c r="F847" s="3"/>
      <c r="G847" s="3"/>
      <c r="H847" s="3"/>
    </row>
    <row r="848" spans="2:8" ht="13.2">
      <c r="B848" s="3"/>
      <c r="C848" s="3"/>
      <c r="D848" s="3"/>
      <c r="E848" s="3"/>
      <c r="F848" s="3"/>
      <c r="G848" s="3"/>
      <c r="H848" s="3"/>
    </row>
    <row r="849" spans="2:8" ht="13.2">
      <c r="B849" s="3"/>
      <c r="C849" s="3"/>
      <c r="D849" s="3"/>
      <c r="E849" s="3"/>
      <c r="F849" s="3"/>
      <c r="G849" s="3"/>
      <c r="H849" s="3"/>
    </row>
    <row r="850" spans="2:8" ht="13.2">
      <c r="B850" s="3"/>
      <c r="C850" s="3"/>
      <c r="D850" s="3"/>
      <c r="E850" s="3"/>
      <c r="F850" s="3"/>
      <c r="G850" s="3"/>
      <c r="H850" s="3"/>
    </row>
    <row r="851" spans="2:8" ht="13.2">
      <c r="B851" s="3"/>
      <c r="C851" s="3"/>
      <c r="D851" s="3"/>
      <c r="E851" s="3"/>
      <c r="F851" s="3"/>
      <c r="G851" s="3"/>
      <c r="H851" s="3"/>
    </row>
    <row r="852" spans="2:8" ht="13.2">
      <c r="B852" s="3"/>
      <c r="C852" s="3"/>
      <c r="D852" s="3"/>
      <c r="E852" s="3"/>
      <c r="F852" s="3"/>
      <c r="G852" s="3"/>
      <c r="H852" s="3"/>
    </row>
    <row r="853" spans="2:8" ht="13.2">
      <c r="B853" s="3"/>
      <c r="C853" s="3"/>
      <c r="D853" s="3"/>
      <c r="E853" s="3"/>
      <c r="F853" s="3"/>
      <c r="G853" s="3"/>
      <c r="H853" s="3"/>
    </row>
    <row r="854" spans="2:8" ht="13.2">
      <c r="B854" s="3"/>
      <c r="C854" s="3"/>
      <c r="D854" s="3"/>
      <c r="E854" s="3"/>
      <c r="F854" s="3"/>
      <c r="G854" s="3"/>
      <c r="H854" s="3"/>
    </row>
    <row r="855" spans="2:8" ht="13.2">
      <c r="B855" s="3"/>
      <c r="C855" s="3"/>
      <c r="D855" s="3"/>
      <c r="E855" s="3"/>
      <c r="F855" s="3"/>
      <c r="G855" s="3"/>
      <c r="H855" s="3"/>
    </row>
    <row r="856" spans="2:8" ht="13.2">
      <c r="B856" s="3"/>
      <c r="C856" s="3"/>
      <c r="D856" s="3"/>
      <c r="E856" s="3"/>
      <c r="F856" s="3"/>
      <c r="G856" s="3"/>
      <c r="H856" s="3"/>
    </row>
    <row r="857" spans="2:8" ht="13.2">
      <c r="B857" s="3"/>
      <c r="C857" s="3"/>
      <c r="D857" s="3"/>
      <c r="E857" s="3"/>
      <c r="F857" s="3"/>
      <c r="G857" s="3"/>
      <c r="H857" s="3"/>
    </row>
    <row r="858" spans="2:8" ht="13.2">
      <c r="B858" s="3"/>
      <c r="C858" s="3"/>
      <c r="D858" s="3"/>
      <c r="E858" s="3"/>
      <c r="F858" s="3"/>
      <c r="G858" s="3"/>
      <c r="H858" s="3"/>
    </row>
    <row r="859" spans="2:8" ht="13.2">
      <c r="B859" s="3"/>
      <c r="C859" s="3"/>
      <c r="D859" s="3"/>
      <c r="E859" s="3"/>
      <c r="F859" s="3"/>
      <c r="G859" s="3"/>
      <c r="H859" s="3"/>
    </row>
    <row r="860" spans="2:8" ht="13.2">
      <c r="B860" s="3"/>
      <c r="C860" s="3"/>
      <c r="D860" s="3"/>
      <c r="E860" s="3"/>
      <c r="F860" s="3"/>
      <c r="G860" s="3"/>
      <c r="H860" s="3"/>
    </row>
    <row r="861" spans="2:8" ht="13.2">
      <c r="B861" s="3"/>
      <c r="C861" s="3"/>
      <c r="D861" s="3"/>
      <c r="E861" s="3"/>
      <c r="F861" s="3"/>
      <c r="G861" s="3"/>
      <c r="H861" s="3"/>
    </row>
    <row r="862" spans="2:8" ht="13.2">
      <c r="B862" s="3"/>
      <c r="C862" s="3"/>
      <c r="D862" s="3"/>
      <c r="E862" s="3"/>
      <c r="F862" s="3"/>
      <c r="G862" s="3"/>
      <c r="H862" s="3"/>
    </row>
    <row r="863" spans="2:8" ht="13.2">
      <c r="B863" s="3"/>
      <c r="C863" s="3"/>
      <c r="D863" s="3"/>
      <c r="E863" s="3"/>
      <c r="F863" s="3"/>
      <c r="G863" s="3"/>
      <c r="H863" s="3"/>
    </row>
    <row r="864" spans="2:8" ht="13.2">
      <c r="B864" s="3"/>
      <c r="C864" s="3"/>
      <c r="D864" s="3"/>
      <c r="E864" s="3"/>
      <c r="F864" s="3"/>
      <c r="G864" s="3"/>
      <c r="H864" s="3"/>
    </row>
    <row r="865" spans="2:8" ht="13.2">
      <c r="B865" s="3"/>
      <c r="C865" s="3"/>
      <c r="D865" s="3"/>
      <c r="E865" s="3"/>
      <c r="F865" s="3"/>
      <c r="G865" s="3"/>
      <c r="H865" s="3"/>
    </row>
    <row r="866" spans="2:8" ht="13.2">
      <c r="B866" s="3"/>
      <c r="C866" s="3"/>
      <c r="D866" s="3"/>
      <c r="E866" s="3"/>
      <c r="F866" s="3"/>
      <c r="G866" s="3"/>
      <c r="H866" s="3"/>
    </row>
    <row r="867" spans="2:8" ht="13.2">
      <c r="B867" s="3"/>
      <c r="C867" s="3"/>
      <c r="D867" s="3"/>
      <c r="E867" s="3"/>
      <c r="F867" s="3"/>
      <c r="G867" s="3"/>
      <c r="H867" s="3"/>
    </row>
    <row r="868" spans="2:8" ht="13.2">
      <c r="B868" s="3"/>
      <c r="C868" s="3"/>
      <c r="D868" s="3"/>
      <c r="E868" s="3"/>
      <c r="F868" s="3"/>
      <c r="G868" s="3"/>
      <c r="H868" s="3"/>
    </row>
    <row r="869" spans="2:8" ht="13.2">
      <c r="B869" s="3"/>
      <c r="C869" s="3"/>
      <c r="D869" s="3"/>
      <c r="E869" s="3"/>
      <c r="F869" s="3"/>
      <c r="G869" s="3"/>
      <c r="H869" s="3"/>
    </row>
    <row r="870" spans="2:8" ht="13.2">
      <c r="B870" s="3"/>
      <c r="C870" s="3"/>
      <c r="D870" s="3"/>
      <c r="E870" s="3"/>
      <c r="F870" s="3"/>
      <c r="G870" s="3"/>
      <c r="H870" s="3"/>
    </row>
    <row r="871" spans="2:8" ht="13.2">
      <c r="B871" s="3"/>
      <c r="C871" s="3"/>
      <c r="D871" s="3"/>
      <c r="E871" s="3"/>
      <c r="F871" s="3"/>
      <c r="G871" s="3"/>
      <c r="H871" s="3"/>
    </row>
    <row r="872" spans="2:8" ht="13.2">
      <c r="B872" s="3"/>
      <c r="C872" s="3"/>
      <c r="D872" s="3"/>
      <c r="E872" s="3"/>
      <c r="F872" s="3"/>
      <c r="G872" s="3"/>
      <c r="H872" s="3"/>
    </row>
    <row r="873" spans="2:8" ht="13.2">
      <c r="B873" s="3"/>
      <c r="C873" s="3"/>
      <c r="D873" s="3"/>
      <c r="E873" s="3"/>
      <c r="F873" s="3"/>
      <c r="G873" s="3"/>
      <c r="H873" s="3"/>
    </row>
    <row r="874" spans="2:8" ht="13.2">
      <c r="B874" s="3"/>
      <c r="C874" s="3"/>
      <c r="D874" s="3"/>
      <c r="E874" s="3"/>
      <c r="F874" s="3"/>
      <c r="G874" s="3"/>
      <c r="H874" s="3"/>
    </row>
    <row r="875" spans="2:8" ht="13.2">
      <c r="B875" s="3"/>
      <c r="C875" s="3"/>
      <c r="D875" s="3"/>
      <c r="E875" s="3"/>
      <c r="F875" s="3"/>
      <c r="G875" s="3"/>
      <c r="H875" s="3"/>
    </row>
    <row r="876" spans="2:8" ht="13.2">
      <c r="B876" s="3"/>
      <c r="C876" s="3"/>
      <c r="D876" s="3"/>
      <c r="E876" s="3"/>
      <c r="F876" s="3"/>
      <c r="G876" s="3"/>
      <c r="H876" s="3"/>
    </row>
    <row r="877" spans="2:8" ht="13.2">
      <c r="B877" s="3"/>
      <c r="C877" s="3"/>
      <c r="D877" s="3"/>
      <c r="E877" s="3"/>
      <c r="F877" s="3"/>
      <c r="G877" s="3"/>
      <c r="H877" s="3"/>
    </row>
    <row r="878" spans="2:8" ht="13.2">
      <c r="B878" s="3"/>
      <c r="C878" s="3"/>
      <c r="D878" s="3"/>
      <c r="E878" s="3"/>
      <c r="F878" s="3"/>
      <c r="G878" s="3"/>
      <c r="H878" s="3"/>
    </row>
    <row r="879" spans="2:8" ht="13.2">
      <c r="B879" s="3"/>
      <c r="C879" s="3"/>
      <c r="D879" s="3"/>
      <c r="E879" s="3"/>
      <c r="F879" s="3"/>
      <c r="G879" s="3"/>
      <c r="H879" s="3"/>
    </row>
    <row r="880" spans="2:8" ht="13.2">
      <c r="B880" s="3"/>
      <c r="C880" s="3"/>
      <c r="D880" s="3"/>
      <c r="E880" s="3"/>
      <c r="F880" s="3"/>
      <c r="G880" s="3"/>
      <c r="H880" s="3"/>
    </row>
    <row r="881" spans="2:8" ht="13.2">
      <c r="B881" s="3"/>
      <c r="C881" s="3"/>
      <c r="D881" s="3"/>
      <c r="E881" s="3"/>
      <c r="F881" s="3"/>
      <c r="G881" s="3"/>
      <c r="H881" s="3"/>
    </row>
    <row r="882" spans="2:8" ht="13.2">
      <c r="B882" s="3"/>
      <c r="C882" s="3"/>
      <c r="D882" s="3"/>
      <c r="E882" s="3"/>
      <c r="F882" s="3"/>
      <c r="G882" s="3"/>
      <c r="H882" s="3"/>
    </row>
    <row r="883" spans="2:8" ht="13.2">
      <c r="B883" s="3"/>
      <c r="C883" s="3"/>
      <c r="D883" s="3"/>
      <c r="E883" s="3"/>
      <c r="F883" s="3"/>
      <c r="G883" s="3"/>
      <c r="H883" s="3"/>
    </row>
    <row r="884" spans="2:8" ht="13.2">
      <c r="B884" s="3"/>
      <c r="C884" s="3"/>
      <c r="D884" s="3"/>
      <c r="E884" s="3"/>
      <c r="F884" s="3"/>
      <c r="G884" s="3"/>
      <c r="H884" s="3"/>
    </row>
    <row r="885" spans="2:8" ht="13.2">
      <c r="B885" s="3"/>
      <c r="C885" s="3"/>
      <c r="D885" s="3"/>
      <c r="E885" s="3"/>
      <c r="F885" s="3"/>
      <c r="G885" s="3"/>
      <c r="H885" s="3"/>
    </row>
    <row r="886" spans="2:8" ht="13.2">
      <c r="B886" s="3"/>
      <c r="C886" s="3"/>
      <c r="D886" s="3"/>
      <c r="E886" s="3"/>
      <c r="F886" s="3"/>
      <c r="G886" s="3"/>
      <c r="H886" s="3"/>
    </row>
    <row r="887" spans="2:8" ht="13.2">
      <c r="B887" s="3"/>
      <c r="C887" s="3"/>
      <c r="D887" s="3"/>
      <c r="E887" s="3"/>
      <c r="F887" s="3"/>
      <c r="G887" s="3"/>
      <c r="H887" s="3"/>
    </row>
    <row r="888" spans="2:8" ht="13.2">
      <c r="B888" s="3"/>
      <c r="C888" s="3"/>
      <c r="D888" s="3"/>
      <c r="E888" s="3"/>
      <c r="F888" s="3"/>
      <c r="G888" s="3"/>
      <c r="H888" s="3"/>
    </row>
    <row r="889" spans="2:8" ht="13.2">
      <c r="B889" s="3"/>
      <c r="C889" s="3"/>
      <c r="D889" s="3"/>
      <c r="E889" s="3"/>
      <c r="F889" s="3"/>
      <c r="G889" s="3"/>
      <c r="H889" s="3"/>
    </row>
    <row r="890" spans="2:8" ht="13.2">
      <c r="B890" s="3"/>
      <c r="C890" s="3"/>
      <c r="D890" s="3"/>
      <c r="E890" s="3"/>
      <c r="F890" s="3"/>
      <c r="G890" s="3"/>
      <c r="H890" s="3"/>
    </row>
    <row r="891" spans="2:8" ht="13.2">
      <c r="B891" s="3"/>
      <c r="C891" s="3"/>
      <c r="D891" s="3"/>
      <c r="E891" s="3"/>
      <c r="F891" s="3"/>
      <c r="G891" s="3"/>
      <c r="H891" s="3"/>
    </row>
    <row r="892" spans="2:8" ht="13.2">
      <c r="B892" s="3"/>
      <c r="C892" s="3"/>
      <c r="D892" s="3"/>
      <c r="E892" s="3"/>
      <c r="F892" s="3"/>
      <c r="G892" s="3"/>
      <c r="H892" s="3"/>
    </row>
    <row r="893" spans="2:8" ht="13.2">
      <c r="B893" s="3"/>
      <c r="C893" s="3"/>
      <c r="D893" s="3"/>
      <c r="E893" s="3"/>
      <c r="F893" s="3"/>
      <c r="G893" s="3"/>
      <c r="H893" s="3"/>
    </row>
    <row r="894" spans="2:8" ht="13.2">
      <c r="B894" s="3"/>
      <c r="C894" s="3"/>
      <c r="D894" s="3"/>
      <c r="E894" s="3"/>
      <c r="F894" s="3"/>
      <c r="G894" s="3"/>
      <c r="H894" s="3"/>
    </row>
    <row r="895" spans="2:8" ht="13.2">
      <c r="B895" s="3"/>
      <c r="C895" s="3"/>
      <c r="D895" s="3"/>
      <c r="E895" s="3"/>
      <c r="F895" s="3"/>
      <c r="G895" s="3"/>
      <c r="H895" s="3"/>
    </row>
    <row r="896" spans="2:8" ht="13.2">
      <c r="B896" s="3"/>
      <c r="C896" s="3"/>
      <c r="D896" s="3"/>
      <c r="E896" s="3"/>
      <c r="F896" s="3"/>
      <c r="G896" s="3"/>
      <c r="H896" s="3"/>
    </row>
    <row r="897" spans="2:8" ht="13.2">
      <c r="B897" s="3"/>
      <c r="C897" s="3"/>
      <c r="D897" s="3"/>
      <c r="E897" s="3"/>
      <c r="F897" s="3"/>
      <c r="G897" s="3"/>
      <c r="H897" s="3"/>
    </row>
    <row r="898" spans="2:8" ht="13.2">
      <c r="B898" s="3"/>
      <c r="C898" s="3"/>
      <c r="D898" s="3"/>
      <c r="E898" s="3"/>
      <c r="F898" s="3"/>
      <c r="G898" s="3"/>
      <c r="H898" s="3"/>
    </row>
    <row r="899" spans="2:8" ht="13.2">
      <c r="B899" s="3"/>
      <c r="C899" s="3"/>
      <c r="D899" s="3"/>
      <c r="E899" s="3"/>
      <c r="F899" s="3"/>
      <c r="G899" s="3"/>
      <c r="H899" s="3"/>
    </row>
    <row r="900" spans="2:8" ht="13.2">
      <c r="B900" s="3"/>
      <c r="C900" s="3"/>
      <c r="D900" s="3"/>
      <c r="E900" s="3"/>
      <c r="F900" s="3"/>
      <c r="G900" s="3"/>
      <c r="H900" s="3"/>
    </row>
    <row r="901" spans="2:8" ht="13.2">
      <c r="B901" s="3"/>
      <c r="C901" s="3"/>
      <c r="D901" s="3"/>
      <c r="E901" s="3"/>
      <c r="F901" s="3"/>
      <c r="G901" s="3"/>
      <c r="H901" s="3"/>
    </row>
    <row r="902" spans="2:8" ht="13.2">
      <c r="B902" s="3"/>
      <c r="C902" s="3"/>
      <c r="D902" s="3"/>
      <c r="E902" s="3"/>
      <c r="F902" s="3"/>
      <c r="G902" s="3"/>
      <c r="H902" s="3"/>
    </row>
    <row r="903" spans="2:8" ht="13.2">
      <c r="B903" s="3"/>
      <c r="C903" s="3"/>
      <c r="D903" s="3"/>
      <c r="E903" s="3"/>
      <c r="F903" s="3"/>
      <c r="G903" s="3"/>
      <c r="H903" s="3"/>
    </row>
    <row r="904" spans="2:8" ht="13.2">
      <c r="B904" s="3"/>
      <c r="C904" s="3"/>
      <c r="D904" s="3"/>
      <c r="E904" s="3"/>
      <c r="F904" s="3"/>
      <c r="G904" s="3"/>
      <c r="H904" s="3"/>
    </row>
    <row r="905" spans="2:8" ht="13.2">
      <c r="B905" s="3"/>
      <c r="C905" s="3"/>
      <c r="D905" s="3"/>
      <c r="E905" s="3"/>
      <c r="F905" s="3"/>
      <c r="G905" s="3"/>
      <c r="H905" s="3"/>
    </row>
    <row r="906" spans="2:8" ht="13.2">
      <c r="B906" s="3"/>
      <c r="C906" s="3"/>
      <c r="D906" s="3"/>
      <c r="E906" s="3"/>
      <c r="F906" s="3"/>
      <c r="G906" s="3"/>
      <c r="H906" s="3"/>
    </row>
    <row r="907" spans="2:8" ht="13.2">
      <c r="B907" s="3"/>
      <c r="C907" s="3"/>
      <c r="D907" s="3"/>
      <c r="E907" s="3"/>
      <c r="F907" s="3"/>
      <c r="G907" s="3"/>
      <c r="H907" s="3"/>
    </row>
    <row r="908" spans="2:8" ht="13.2">
      <c r="B908" s="3"/>
      <c r="C908" s="3"/>
      <c r="D908" s="3"/>
      <c r="E908" s="3"/>
      <c r="F908" s="3"/>
      <c r="G908" s="3"/>
      <c r="H908" s="3"/>
    </row>
    <row r="909" spans="2:8" ht="13.2">
      <c r="B909" s="3"/>
      <c r="C909" s="3"/>
      <c r="D909" s="3"/>
      <c r="E909" s="3"/>
      <c r="F909" s="3"/>
      <c r="G909" s="3"/>
      <c r="H909" s="3"/>
    </row>
    <row r="910" spans="2:8" ht="13.2">
      <c r="B910" s="3"/>
      <c r="C910" s="3"/>
      <c r="D910" s="3"/>
      <c r="E910" s="3"/>
      <c r="F910" s="3"/>
      <c r="G910" s="3"/>
      <c r="H910" s="3"/>
    </row>
    <row r="911" spans="2:8" ht="13.2">
      <c r="B911" s="3"/>
      <c r="C911" s="3"/>
      <c r="D911" s="3"/>
      <c r="E911" s="3"/>
      <c r="F911" s="3"/>
      <c r="G911" s="3"/>
      <c r="H911" s="3"/>
    </row>
    <row r="912" spans="2:8" ht="13.2">
      <c r="B912" s="3"/>
      <c r="C912" s="3"/>
      <c r="D912" s="3"/>
      <c r="E912" s="3"/>
      <c r="F912" s="3"/>
      <c r="G912" s="3"/>
      <c r="H912" s="3"/>
    </row>
    <row r="913" spans="2:8" ht="13.2">
      <c r="B913" s="3"/>
      <c r="C913" s="3"/>
      <c r="D913" s="3"/>
      <c r="E913" s="3"/>
      <c r="F913" s="3"/>
      <c r="G913" s="3"/>
      <c r="H913" s="3"/>
    </row>
    <row r="914" spans="2:8" ht="13.2">
      <c r="B914" s="3"/>
      <c r="C914" s="3"/>
      <c r="D914" s="3"/>
      <c r="E914" s="3"/>
      <c r="F914" s="3"/>
      <c r="G914" s="3"/>
      <c r="H914" s="3"/>
    </row>
    <row r="915" spans="2:8" ht="13.2">
      <c r="B915" s="3"/>
      <c r="C915" s="3"/>
      <c r="D915" s="3"/>
      <c r="E915" s="3"/>
      <c r="F915" s="3"/>
      <c r="G915" s="3"/>
      <c r="H915" s="3"/>
    </row>
    <row r="916" spans="2:8" ht="13.2">
      <c r="B916" s="3"/>
      <c r="C916" s="3"/>
      <c r="D916" s="3"/>
      <c r="E916" s="3"/>
      <c r="F916" s="3"/>
      <c r="G916" s="3"/>
      <c r="H916" s="3"/>
    </row>
    <row r="917" spans="2:8" ht="13.2">
      <c r="B917" s="3"/>
      <c r="C917" s="3"/>
      <c r="D917" s="3"/>
      <c r="E917" s="3"/>
      <c r="F917" s="3"/>
      <c r="G917" s="3"/>
      <c r="H917" s="3"/>
    </row>
    <row r="918" spans="2:8" ht="13.2">
      <c r="B918" s="3"/>
      <c r="C918" s="3"/>
      <c r="D918" s="3"/>
      <c r="E918" s="3"/>
      <c r="F918" s="3"/>
      <c r="G918" s="3"/>
      <c r="H918" s="3"/>
    </row>
    <row r="919" spans="2:8" ht="13.2">
      <c r="B919" s="3"/>
      <c r="C919" s="3"/>
      <c r="D919" s="3"/>
      <c r="E919" s="3"/>
      <c r="F919" s="3"/>
      <c r="G919" s="3"/>
      <c r="H919" s="3"/>
    </row>
    <row r="920" spans="2:8" ht="13.2">
      <c r="B920" s="3"/>
      <c r="C920" s="3"/>
      <c r="D920" s="3"/>
      <c r="E920" s="3"/>
      <c r="F920" s="3"/>
      <c r="G920" s="3"/>
      <c r="H920" s="3"/>
    </row>
    <row r="921" spans="2:8" ht="13.2">
      <c r="B921" s="3"/>
      <c r="C921" s="3"/>
      <c r="D921" s="3"/>
      <c r="E921" s="3"/>
      <c r="F921" s="3"/>
      <c r="G921" s="3"/>
      <c r="H921" s="3"/>
    </row>
    <row r="922" spans="2:8" ht="13.2">
      <c r="B922" s="3"/>
      <c r="C922" s="3"/>
      <c r="D922" s="3"/>
      <c r="E922" s="3"/>
      <c r="F922" s="3"/>
      <c r="G922" s="3"/>
      <c r="H922" s="3"/>
    </row>
    <row r="923" spans="2:8" ht="13.2">
      <c r="B923" s="3"/>
      <c r="C923" s="3"/>
      <c r="D923" s="3"/>
      <c r="E923" s="3"/>
      <c r="F923" s="3"/>
      <c r="G923" s="3"/>
      <c r="H923" s="3"/>
    </row>
    <row r="924" spans="2:8" ht="13.2">
      <c r="B924" s="3"/>
      <c r="C924" s="3"/>
      <c r="D924" s="3"/>
      <c r="E924" s="3"/>
      <c r="F924" s="3"/>
      <c r="G924" s="3"/>
      <c r="H924" s="3"/>
    </row>
    <row r="925" spans="2:8" ht="13.2">
      <c r="B925" s="3"/>
      <c r="C925" s="3"/>
      <c r="D925" s="3"/>
      <c r="E925" s="3"/>
      <c r="F925" s="3"/>
      <c r="G925" s="3"/>
      <c r="H925" s="3"/>
    </row>
    <row r="926" spans="2:8" ht="13.2">
      <c r="B926" s="3"/>
      <c r="C926" s="3"/>
      <c r="D926" s="3"/>
      <c r="E926" s="3"/>
      <c r="F926" s="3"/>
      <c r="G926" s="3"/>
      <c r="H926" s="3"/>
    </row>
    <row r="927" spans="2:8" ht="13.2">
      <c r="B927" s="3"/>
      <c r="C927" s="3"/>
      <c r="D927" s="3"/>
      <c r="E927" s="3"/>
      <c r="F927" s="3"/>
      <c r="G927" s="3"/>
      <c r="H927" s="3"/>
    </row>
    <row r="928" spans="2:8" ht="13.2">
      <c r="B928" s="3"/>
      <c r="C928" s="3"/>
      <c r="D928" s="3"/>
      <c r="E928" s="3"/>
      <c r="F928" s="3"/>
      <c r="G928" s="3"/>
      <c r="H928" s="3"/>
    </row>
    <row r="929" spans="2:8" ht="13.2">
      <c r="B929" s="3"/>
      <c r="C929" s="3"/>
      <c r="D929" s="3"/>
      <c r="E929" s="3"/>
      <c r="F929" s="3"/>
      <c r="G929" s="3"/>
      <c r="H929" s="3"/>
    </row>
    <row r="930" spans="2:8" ht="13.2">
      <c r="B930" s="3"/>
      <c r="C930" s="3"/>
      <c r="D930" s="3"/>
      <c r="E930" s="3"/>
      <c r="F930" s="3"/>
      <c r="G930" s="3"/>
      <c r="H930" s="3"/>
    </row>
    <row r="931" spans="2:8" ht="13.2">
      <c r="B931" s="3"/>
      <c r="C931" s="3"/>
      <c r="D931" s="3"/>
      <c r="E931" s="3"/>
      <c r="F931" s="3"/>
      <c r="G931" s="3"/>
      <c r="H931" s="3"/>
    </row>
    <row r="932" spans="2:8" ht="13.2">
      <c r="B932" s="3"/>
      <c r="C932" s="3"/>
      <c r="D932" s="3"/>
      <c r="E932" s="3"/>
      <c r="F932" s="3"/>
      <c r="G932" s="3"/>
      <c r="H932" s="3"/>
    </row>
    <row r="933" spans="2:8" ht="13.2">
      <c r="B933" s="3"/>
      <c r="C933" s="3"/>
      <c r="D933" s="3"/>
      <c r="E933" s="3"/>
      <c r="F933" s="3"/>
      <c r="G933" s="3"/>
      <c r="H933" s="3"/>
    </row>
    <row r="934" spans="2:8" ht="13.2">
      <c r="B934" s="3"/>
      <c r="C934" s="3"/>
      <c r="D934" s="3"/>
      <c r="E934" s="3"/>
      <c r="F934" s="3"/>
      <c r="G934" s="3"/>
      <c r="H934" s="3"/>
    </row>
    <row r="935" spans="2:8" ht="13.2">
      <c r="B935" s="3"/>
      <c r="C935" s="3"/>
      <c r="D935" s="3"/>
      <c r="E935" s="3"/>
      <c r="F935" s="3"/>
      <c r="G935" s="3"/>
      <c r="H935" s="3"/>
    </row>
    <row r="936" spans="2:8" ht="13.2">
      <c r="B936" s="3"/>
      <c r="C936" s="3"/>
      <c r="D936" s="3"/>
      <c r="E936" s="3"/>
      <c r="F936" s="3"/>
      <c r="G936" s="3"/>
      <c r="H936" s="3"/>
    </row>
    <row r="937" spans="2:8" ht="13.2">
      <c r="B937" s="3"/>
      <c r="C937" s="3"/>
      <c r="D937" s="3"/>
      <c r="E937" s="3"/>
      <c r="F937" s="3"/>
      <c r="G937" s="3"/>
      <c r="H937" s="3"/>
    </row>
    <row r="938" spans="2:8" ht="13.2">
      <c r="B938" s="3"/>
      <c r="C938" s="3"/>
      <c r="D938" s="3"/>
      <c r="E938" s="3"/>
      <c r="F938" s="3"/>
      <c r="G938" s="3"/>
      <c r="H938" s="3"/>
    </row>
    <row r="939" spans="2:8" ht="13.2">
      <c r="B939" s="3"/>
      <c r="C939" s="3"/>
      <c r="D939" s="3"/>
      <c r="E939" s="3"/>
      <c r="F939" s="3"/>
      <c r="G939" s="3"/>
      <c r="H939" s="3"/>
    </row>
    <row r="940" spans="2:8" ht="13.2">
      <c r="B940" s="3"/>
      <c r="C940" s="3"/>
      <c r="D940" s="3"/>
      <c r="E940" s="3"/>
      <c r="F940" s="3"/>
      <c r="G940" s="3"/>
      <c r="H940" s="3"/>
    </row>
    <row r="941" spans="2:8" ht="13.2">
      <c r="B941" s="3"/>
      <c r="C941" s="3"/>
      <c r="D941" s="3"/>
      <c r="E941" s="3"/>
      <c r="F941" s="3"/>
      <c r="G941" s="3"/>
      <c r="H941" s="3"/>
    </row>
    <row r="942" spans="2:8" ht="13.2">
      <c r="B942" s="3"/>
      <c r="C942" s="3"/>
      <c r="D942" s="3"/>
      <c r="E942" s="3"/>
      <c r="F942" s="3"/>
      <c r="G942" s="3"/>
      <c r="H942" s="3"/>
    </row>
    <row r="943" spans="2:8" ht="13.2">
      <c r="B943" s="3"/>
      <c r="C943" s="3"/>
      <c r="D943" s="3"/>
      <c r="E943" s="3"/>
      <c r="F943" s="3"/>
      <c r="G943" s="3"/>
      <c r="H943" s="3"/>
    </row>
    <row r="944" spans="2:8" ht="13.2">
      <c r="B944" s="3"/>
      <c r="C944" s="3"/>
      <c r="D944" s="3"/>
      <c r="E944" s="3"/>
      <c r="F944" s="3"/>
      <c r="G944" s="3"/>
      <c r="H944" s="3"/>
    </row>
    <row r="945" spans="2:8" ht="13.2">
      <c r="B945" s="3"/>
      <c r="C945" s="3"/>
      <c r="D945" s="3"/>
      <c r="E945" s="3"/>
      <c r="F945" s="3"/>
      <c r="G945" s="3"/>
      <c r="H945" s="3"/>
    </row>
    <row r="946" spans="2:8" ht="13.2">
      <c r="B946" s="3"/>
      <c r="C946" s="3"/>
      <c r="D946" s="3"/>
      <c r="E946" s="3"/>
      <c r="F946" s="3"/>
      <c r="G946" s="3"/>
      <c r="H946" s="3"/>
    </row>
    <row r="947" spans="2:8" ht="13.2">
      <c r="B947" s="3"/>
      <c r="C947" s="3"/>
      <c r="D947" s="3"/>
      <c r="E947" s="3"/>
      <c r="F947" s="3"/>
      <c r="G947" s="3"/>
      <c r="H947" s="3"/>
    </row>
    <row r="948" spans="2:8" ht="13.2">
      <c r="B948" s="3"/>
      <c r="C948" s="3"/>
      <c r="D948" s="3"/>
      <c r="E948" s="3"/>
      <c r="F948" s="3"/>
      <c r="G948" s="3"/>
      <c r="H948" s="3"/>
    </row>
    <row r="949" spans="2:8" ht="13.2">
      <c r="B949" s="3"/>
      <c r="C949" s="3"/>
      <c r="D949" s="3"/>
      <c r="E949" s="3"/>
      <c r="F949" s="3"/>
      <c r="G949" s="3"/>
      <c r="H949" s="3"/>
    </row>
    <row r="950" spans="2:8" ht="13.2">
      <c r="B950" s="3"/>
      <c r="C950" s="3"/>
      <c r="D950" s="3"/>
      <c r="E950" s="3"/>
      <c r="F950" s="3"/>
      <c r="G950" s="3"/>
      <c r="H950" s="3"/>
    </row>
    <row r="951" spans="2:8" ht="13.2">
      <c r="B951" s="3"/>
      <c r="C951" s="3"/>
      <c r="D951" s="3"/>
      <c r="E951" s="3"/>
      <c r="F951" s="3"/>
      <c r="G951" s="3"/>
      <c r="H951" s="3"/>
    </row>
    <row r="952" spans="2:8" ht="13.2">
      <c r="B952" s="3"/>
      <c r="C952" s="3"/>
      <c r="D952" s="3"/>
      <c r="E952" s="3"/>
      <c r="F952" s="3"/>
      <c r="G952" s="3"/>
      <c r="H952" s="3"/>
    </row>
    <row r="953" spans="2:8" ht="13.2">
      <c r="B953" s="3"/>
      <c r="C953" s="3"/>
      <c r="D953" s="3"/>
      <c r="E953" s="3"/>
      <c r="F953" s="3"/>
      <c r="G953" s="3"/>
      <c r="H953" s="3"/>
    </row>
    <row r="954" spans="2:8" ht="13.2">
      <c r="B954" s="3"/>
      <c r="C954" s="3"/>
      <c r="D954" s="3"/>
      <c r="E954" s="3"/>
      <c r="F954" s="3"/>
      <c r="G954" s="3"/>
      <c r="H954" s="3"/>
    </row>
    <row r="955" spans="2:8" ht="13.2">
      <c r="B955" s="3"/>
      <c r="C955" s="3"/>
      <c r="D955" s="3"/>
      <c r="E955" s="3"/>
      <c r="F955" s="3"/>
      <c r="G955" s="3"/>
      <c r="H955" s="3"/>
    </row>
    <row r="956" spans="2:8" ht="13.2">
      <c r="B956" s="3"/>
      <c r="C956" s="3"/>
      <c r="D956" s="3"/>
      <c r="E956" s="3"/>
      <c r="F956" s="3"/>
      <c r="G956" s="3"/>
      <c r="H956" s="3"/>
    </row>
    <row r="957" spans="2:8" ht="13.2">
      <c r="B957" s="3"/>
      <c r="C957" s="3"/>
      <c r="D957" s="3"/>
      <c r="E957" s="3"/>
      <c r="F957" s="3"/>
      <c r="G957" s="3"/>
      <c r="H957" s="3"/>
    </row>
    <row r="958" spans="2:8" ht="13.2">
      <c r="B958" s="3"/>
      <c r="C958" s="3"/>
      <c r="D958" s="3"/>
      <c r="E958" s="3"/>
      <c r="F958" s="3"/>
      <c r="G958" s="3"/>
      <c r="H958" s="3"/>
    </row>
    <row r="959" spans="2:8" ht="13.2">
      <c r="B959" s="3"/>
      <c r="C959" s="3"/>
      <c r="D959" s="3"/>
      <c r="E959" s="3"/>
      <c r="F959" s="3"/>
      <c r="G959" s="3"/>
      <c r="H959" s="3"/>
    </row>
    <row r="960" spans="2:8" ht="13.2">
      <c r="B960" s="3"/>
      <c r="C960" s="3"/>
      <c r="D960" s="3"/>
      <c r="E960" s="3"/>
      <c r="F960" s="3"/>
      <c r="G960" s="3"/>
      <c r="H960" s="3"/>
    </row>
    <row r="961" spans="2:8" ht="13.2">
      <c r="B961" s="3"/>
      <c r="C961" s="3"/>
      <c r="D961" s="3"/>
      <c r="E961" s="3"/>
      <c r="F961" s="3"/>
      <c r="G961" s="3"/>
      <c r="H961" s="3"/>
    </row>
    <row r="962" spans="2:8" ht="13.2">
      <c r="B962" s="3"/>
      <c r="C962" s="3"/>
      <c r="D962" s="3"/>
      <c r="E962" s="3"/>
      <c r="F962" s="3"/>
      <c r="G962" s="3"/>
      <c r="H962" s="3"/>
    </row>
    <row r="963" spans="2:8" ht="13.2">
      <c r="B963" s="3"/>
      <c r="C963" s="3"/>
      <c r="D963" s="3"/>
      <c r="E963" s="3"/>
      <c r="F963" s="3"/>
      <c r="G963" s="3"/>
      <c r="H963" s="3"/>
    </row>
    <row r="964" spans="2:8" ht="13.2">
      <c r="B964" s="3"/>
      <c r="C964" s="3"/>
      <c r="D964" s="3"/>
      <c r="E964" s="3"/>
      <c r="F964" s="3"/>
      <c r="G964" s="3"/>
      <c r="H964" s="3"/>
    </row>
    <row r="965" spans="2:8" ht="13.2">
      <c r="B965" s="3"/>
      <c r="C965" s="3"/>
      <c r="D965" s="3"/>
      <c r="E965" s="3"/>
      <c r="F965" s="3"/>
      <c r="G965" s="3"/>
      <c r="H965" s="3"/>
    </row>
    <row r="966" spans="2:8" ht="13.2">
      <c r="B966" s="3"/>
      <c r="C966" s="3"/>
      <c r="D966" s="3"/>
      <c r="E966" s="3"/>
      <c r="F966" s="3"/>
      <c r="G966" s="3"/>
      <c r="H966" s="3"/>
    </row>
    <row r="967" spans="2:8" ht="13.2">
      <c r="B967" s="3"/>
      <c r="C967" s="3"/>
      <c r="D967" s="3"/>
      <c r="E967" s="3"/>
      <c r="F967" s="3"/>
      <c r="G967" s="3"/>
      <c r="H967" s="3"/>
    </row>
    <row r="968" spans="2:8" ht="13.2">
      <c r="B968" s="3"/>
      <c r="C968" s="3"/>
      <c r="D968" s="3"/>
      <c r="E968" s="3"/>
      <c r="F968" s="3"/>
      <c r="G968" s="3"/>
      <c r="H968" s="3"/>
    </row>
    <row r="969" spans="2:8" ht="13.2">
      <c r="B969" s="3"/>
      <c r="C969" s="3"/>
      <c r="D969" s="3"/>
      <c r="E969" s="3"/>
      <c r="F969" s="3"/>
      <c r="G969" s="3"/>
      <c r="H969" s="3"/>
    </row>
    <row r="970" spans="2:8" ht="13.2">
      <c r="B970" s="3"/>
      <c r="C970" s="3"/>
      <c r="D970" s="3"/>
      <c r="E970" s="3"/>
      <c r="F970" s="3"/>
      <c r="G970" s="3"/>
      <c r="H970" s="3"/>
    </row>
    <row r="971" spans="2:8" ht="13.2">
      <c r="B971" s="3"/>
      <c r="C971" s="3"/>
      <c r="D971" s="3"/>
      <c r="E971" s="3"/>
      <c r="F971" s="3"/>
      <c r="G971" s="3"/>
      <c r="H971" s="3"/>
    </row>
    <row r="972" spans="2:8" ht="13.2">
      <c r="B972" s="3"/>
      <c r="C972" s="3"/>
      <c r="D972" s="3"/>
      <c r="E972" s="3"/>
      <c r="F972" s="3"/>
      <c r="G972" s="3"/>
      <c r="H972" s="3"/>
    </row>
    <row r="973" spans="2:8" ht="13.2">
      <c r="B973" s="3"/>
      <c r="C973" s="3"/>
      <c r="D973" s="3"/>
      <c r="E973" s="3"/>
      <c r="F973" s="3"/>
      <c r="G973" s="3"/>
      <c r="H973" s="3"/>
    </row>
    <row r="974" spans="2:8" ht="13.2">
      <c r="B974" s="3"/>
      <c r="C974" s="3"/>
      <c r="D974" s="3"/>
      <c r="E974" s="3"/>
      <c r="F974" s="3"/>
      <c r="G974" s="3"/>
      <c r="H974" s="3"/>
    </row>
    <row r="975" spans="2:8" ht="13.2">
      <c r="B975" s="3"/>
      <c r="C975" s="3"/>
      <c r="D975" s="3"/>
      <c r="E975" s="3"/>
      <c r="F975" s="3"/>
      <c r="G975" s="3"/>
      <c r="H975" s="3"/>
    </row>
    <row r="976" spans="2:8" ht="13.2">
      <c r="B976" s="3"/>
      <c r="C976" s="3"/>
      <c r="D976" s="3"/>
      <c r="E976" s="3"/>
      <c r="F976" s="3"/>
      <c r="G976" s="3"/>
      <c r="H976" s="3"/>
    </row>
    <row r="977" spans="2:8" ht="13.2">
      <c r="B977" s="3"/>
      <c r="C977" s="3"/>
      <c r="D977" s="3"/>
      <c r="E977" s="3"/>
      <c r="F977" s="3"/>
      <c r="G977" s="3"/>
      <c r="H977" s="3"/>
    </row>
    <row r="978" spans="2:8" ht="13.2">
      <c r="B978" s="3"/>
      <c r="C978" s="3"/>
      <c r="D978" s="3"/>
      <c r="E978" s="3"/>
      <c r="F978" s="3"/>
      <c r="G978" s="3"/>
      <c r="H978" s="3"/>
    </row>
    <row r="979" spans="2:8" ht="13.2">
      <c r="B979" s="3"/>
      <c r="C979" s="3"/>
      <c r="D979" s="3"/>
      <c r="E979" s="3"/>
      <c r="F979" s="3"/>
      <c r="G979" s="3"/>
      <c r="H979" s="3"/>
    </row>
    <row r="980" spans="2:8" ht="13.2">
      <c r="B980" s="3"/>
      <c r="C980" s="3"/>
      <c r="D980" s="3"/>
      <c r="E980" s="3"/>
      <c r="F980" s="3"/>
      <c r="G980" s="3"/>
      <c r="H980" s="3"/>
    </row>
    <row r="981" spans="2:8" ht="13.2">
      <c r="B981" s="3"/>
      <c r="C981" s="3"/>
      <c r="D981" s="3"/>
      <c r="E981" s="3"/>
      <c r="F981" s="3"/>
      <c r="G981" s="3"/>
      <c r="H981" s="3"/>
    </row>
    <row r="982" spans="2:8" ht="13.2">
      <c r="B982" s="3"/>
      <c r="C982" s="3"/>
      <c r="D982" s="3"/>
      <c r="E982" s="3"/>
      <c r="F982" s="3"/>
      <c r="G982" s="3"/>
      <c r="H982" s="3"/>
    </row>
    <row r="983" spans="2:8" ht="13.2">
      <c r="B983" s="3"/>
      <c r="C983" s="3"/>
      <c r="D983" s="3"/>
      <c r="E983" s="3"/>
      <c r="F983" s="3"/>
      <c r="G983" s="3"/>
      <c r="H983" s="3"/>
    </row>
    <row r="984" spans="2:8" ht="13.2">
      <c r="B984" s="3"/>
      <c r="C984" s="3"/>
      <c r="D984" s="3"/>
      <c r="E984" s="3"/>
      <c r="F984" s="3"/>
      <c r="G984" s="3"/>
      <c r="H984" s="3"/>
    </row>
    <row r="985" spans="2:8" ht="13.2">
      <c r="B985" s="3"/>
      <c r="C985" s="3"/>
      <c r="D985" s="3"/>
      <c r="E985" s="3"/>
      <c r="F985" s="3"/>
      <c r="G985" s="3"/>
      <c r="H985" s="3"/>
    </row>
    <row r="986" spans="2:8" ht="13.2">
      <c r="B986" s="3"/>
      <c r="C986" s="3"/>
      <c r="D986" s="3"/>
      <c r="E986" s="3"/>
      <c r="F986" s="3"/>
      <c r="G986" s="3"/>
      <c r="H986" s="3"/>
    </row>
    <row r="987" spans="2:8" ht="13.2">
      <c r="B987" s="3"/>
      <c r="C987" s="3"/>
      <c r="D987" s="3"/>
      <c r="E987" s="3"/>
      <c r="F987" s="3"/>
      <c r="G987" s="3"/>
      <c r="H987" s="3"/>
    </row>
    <row r="988" spans="2:8" ht="13.2">
      <c r="B988" s="3"/>
      <c r="C988" s="3"/>
      <c r="D988" s="3"/>
      <c r="E988" s="3"/>
      <c r="F988" s="3"/>
      <c r="G988" s="3"/>
      <c r="H988" s="3"/>
    </row>
    <row r="989" spans="2:8" ht="13.2">
      <c r="B989" s="3"/>
      <c r="C989" s="3"/>
      <c r="D989" s="3"/>
      <c r="E989" s="3"/>
      <c r="F989" s="3"/>
      <c r="G989" s="3"/>
      <c r="H989" s="3"/>
    </row>
    <row r="990" spans="2:8" ht="13.2">
      <c r="B990" s="3"/>
      <c r="C990" s="3"/>
      <c r="D990" s="3"/>
      <c r="E990" s="3"/>
      <c r="F990" s="3"/>
      <c r="G990" s="3"/>
      <c r="H990" s="3"/>
    </row>
    <row r="991" spans="2:8" ht="13.2">
      <c r="B991" s="3"/>
      <c r="C991" s="3"/>
      <c r="D991" s="3"/>
      <c r="E991" s="3"/>
      <c r="F991" s="3"/>
      <c r="G991" s="3"/>
      <c r="H991" s="3"/>
    </row>
    <row r="992" spans="2:8" ht="13.2">
      <c r="B992" s="3"/>
      <c r="C992" s="3"/>
      <c r="D992" s="3"/>
      <c r="E992" s="3"/>
      <c r="F992" s="3"/>
      <c r="G992" s="3"/>
      <c r="H992" s="3"/>
    </row>
    <row r="993" spans="2:8" ht="13.2">
      <c r="B993" s="3"/>
      <c r="C993" s="3"/>
      <c r="D993" s="3"/>
      <c r="E993" s="3"/>
      <c r="F993" s="3"/>
      <c r="G993" s="3"/>
      <c r="H993" s="3"/>
    </row>
    <row r="994" spans="2:8" ht="13.2">
      <c r="B994" s="3"/>
      <c r="C994" s="3"/>
      <c r="D994" s="3"/>
      <c r="E994" s="3"/>
      <c r="F994" s="3"/>
      <c r="G994" s="3"/>
      <c r="H994" s="3"/>
    </row>
    <row r="995" spans="2:8" ht="13.2">
      <c r="B995" s="3"/>
      <c r="C995" s="3"/>
      <c r="D995" s="3"/>
      <c r="E995" s="3"/>
      <c r="F995" s="3"/>
      <c r="G995" s="3"/>
      <c r="H995" s="3"/>
    </row>
    <row r="996" spans="2:8" ht="13.2">
      <c r="B996" s="3"/>
      <c r="C996" s="3"/>
      <c r="D996" s="3"/>
      <c r="E996" s="3"/>
      <c r="F996" s="3"/>
      <c r="G996" s="3"/>
      <c r="H996" s="3"/>
    </row>
    <row r="997" spans="2:8" ht="13.2">
      <c r="B997" s="3"/>
      <c r="C997" s="3"/>
      <c r="D997" s="3"/>
      <c r="E997" s="3"/>
      <c r="F997" s="3"/>
      <c r="G997" s="3"/>
      <c r="H997" s="3"/>
    </row>
    <row r="998" spans="2:8" ht="13.2">
      <c r="B998" s="3"/>
      <c r="C998" s="3"/>
      <c r="D998" s="3"/>
      <c r="E998" s="3"/>
      <c r="F998" s="3"/>
      <c r="G998" s="3"/>
      <c r="H998" s="3"/>
    </row>
    <row r="999" spans="2:8" ht="13.2">
      <c r="B999" s="3"/>
      <c r="C999" s="3"/>
      <c r="D999" s="3"/>
      <c r="E999" s="3"/>
      <c r="F999" s="3"/>
      <c r="G999" s="3"/>
      <c r="H999" s="3"/>
    </row>
    <row r="1000" spans="2:8" ht="13.2">
      <c r="B1000" s="3"/>
      <c r="C1000" s="3"/>
      <c r="D1000" s="3"/>
      <c r="E1000" s="3"/>
      <c r="F1000" s="3"/>
      <c r="G1000" s="3"/>
      <c r="H1000" s="3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5">
    <outlinePr summaryBelow="0" summaryRight="0"/>
  </sheetPr>
  <dimension ref="A1:Z1000"/>
  <sheetViews>
    <sheetView workbookViewId="0">
      <selection activeCell="F78" sqref="F78"/>
    </sheetView>
  </sheetViews>
  <sheetFormatPr baseColWidth="10" defaultColWidth="12.6640625" defaultRowHeight="15.75" customHeight="1"/>
  <cols>
    <col min="1" max="1" width="115.77734375" customWidth="1"/>
    <col min="2" max="2" width="8.77734375" customWidth="1"/>
    <col min="3" max="9" width="10.77734375" customWidth="1"/>
    <col min="10" max="23" width="12.77734375" customWidth="1"/>
  </cols>
  <sheetData>
    <row r="1" spans="1:26" ht="13.8" thickBot="1">
      <c r="A1" s="1" t="s">
        <v>0</v>
      </c>
      <c r="C1" s="15" t="s">
        <v>85</v>
      </c>
      <c r="D1" s="15" t="s">
        <v>86</v>
      </c>
      <c r="E1" s="15" t="s">
        <v>87</v>
      </c>
      <c r="F1" s="15" t="s">
        <v>88</v>
      </c>
      <c r="G1" s="15" t="s">
        <v>89</v>
      </c>
      <c r="H1" s="15" t="s">
        <v>90</v>
      </c>
      <c r="I1" s="15" t="s">
        <v>91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8" thickBot="1">
      <c r="A2" s="9" t="s">
        <v>169</v>
      </c>
      <c r="B2" s="3" t="s">
        <v>104</v>
      </c>
      <c r="C2" s="10">
        <v>0.91844967161087199</v>
      </c>
      <c r="D2" s="10">
        <v>0.85320375129077397</v>
      </c>
      <c r="E2" s="10">
        <v>0.65010343342689503</v>
      </c>
      <c r="F2" s="10">
        <v>0.314587386107332</v>
      </c>
      <c r="G2" s="10">
        <v>0.61222655093025502</v>
      </c>
      <c r="H2" s="3">
        <v>0.9</v>
      </c>
      <c r="I2" s="10">
        <v>0.98519527918779704</v>
      </c>
    </row>
    <row r="3" spans="1:26" ht="13.8" thickBot="1">
      <c r="A3" s="9" t="s">
        <v>170</v>
      </c>
      <c r="B3" s="3" t="s">
        <v>105</v>
      </c>
      <c r="C3" s="16">
        <v>0.9</v>
      </c>
      <c r="D3" s="10">
        <v>0.36879534152728</v>
      </c>
      <c r="E3" s="10">
        <v>0.28351810182285597</v>
      </c>
      <c r="F3" s="10">
        <v>0.85326926721640595</v>
      </c>
      <c r="G3" s="10">
        <v>0.51173457143129897</v>
      </c>
      <c r="H3" s="10">
        <v>0.73910905716843001</v>
      </c>
      <c r="I3" s="10">
        <v>0.97549149776167099</v>
      </c>
    </row>
    <row r="4" spans="1:26" ht="13.8" thickBot="1">
      <c r="A4" s="9" t="s">
        <v>171</v>
      </c>
      <c r="B4" s="3" t="s">
        <v>106</v>
      </c>
      <c r="C4" s="10">
        <v>0.90953494567046</v>
      </c>
      <c r="D4" s="10">
        <v>0.14265976070094399</v>
      </c>
      <c r="E4" s="10">
        <v>0.60254659201600702</v>
      </c>
      <c r="F4" s="10">
        <v>0.169174012298628</v>
      </c>
      <c r="G4" s="10">
        <v>0.87310585786299999</v>
      </c>
      <c r="H4" s="10">
        <v>0.60281603495301594</v>
      </c>
      <c r="I4" s="10">
        <v>0.99399133430488396</v>
      </c>
    </row>
    <row r="5" spans="1:26" ht="13.8" thickBot="1">
      <c r="A5" s="9" t="s">
        <v>172</v>
      </c>
      <c r="B5" s="3" t="s">
        <v>107</v>
      </c>
      <c r="C5" s="10">
        <v>0.91523965001059204</v>
      </c>
      <c r="D5" s="10">
        <v>0.80588589907769703</v>
      </c>
      <c r="E5" s="10">
        <v>0.35384416969823801</v>
      </c>
      <c r="F5" s="10">
        <v>0.89873264928054197</v>
      </c>
      <c r="G5" s="10">
        <v>0.61949220303306196</v>
      </c>
      <c r="H5" s="10">
        <v>0.796269453067599</v>
      </c>
      <c r="I5" s="10">
        <v>0.98807970821776203</v>
      </c>
    </row>
    <row r="6" spans="1:26" ht="13.8" thickBot="1">
      <c r="A6" s="9" t="s">
        <v>173</v>
      </c>
      <c r="B6" s="3" t="s">
        <v>108</v>
      </c>
      <c r="C6" s="10">
        <v>0.91192029325214696</v>
      </c>
      <c r="D6" s="10">
        <v>0.36871326688235001</v>
      </c>
      <c r="E6" s="10">
        <v>0.56853490415730401</v>
      </c>
      <c r="F6" s="10">
        <v>0.87766344833615995</v>
      </c>
      <c r="G6" s="10">
        <v>0.37932495484969603</v>
      </c>
      <c r="H6" s="10">
        <v>0.477223766968149</v>
      </c>
      <c r="I6" s="10">
        <v>0.96791786773858901</v>
      </c>
    </row>
    <row r="7" spans="1:26" ht="13.8" thickBot="1">
      <c r="A7" s="9" t="s">
        <v>174</v>
      </c>
      <c r="B7" s="3" t="s">
        <v>109</v>
      </c>
      <c r="C7" s="10">
        <v>0.90331069278455001</v>
      </c>
      <c r="D7" s="10">
        <v>0.91040575742311003</v>
      </c>
      <c r="E7" s="10">
        <v>0.65193048323104597</v>
      </c>
      <c r="F7" s="10">
        <v>0.89621741703329305</v>
      </c>
      <c r="G7" s="10">
        <v>0.233436690713481</v>
      </c>
      <c r="H7" s="10">
        <v>0.62434690377353197</v>
      </c>
      <c r="I7" s="10">
        <v>0.92018132125952901</v>
      </c>
    </row>
    <row r="8" spans="1:26" ht="27" thickBot="1">
      <c r="A8" s="9" t="s">
        <v>175</v>
      </c>
      <c r="B8" s="3" t="s">
        <v>110</v>
      </c>
      <c r="C8" s="10">
        <v>0.90888749251214596</v>
      </c>
      <c r="D8" s="10">
        <v>0.18591064236912599</v>
      </c>
      <c r="E8" s="10">
        <v>0.243399694937313</v>
      </c>
      <c r="F8" s="10">
        <v>0.196663225336319</v>
      </c>
      <c r="G8" s="10">
        <v>0.445768517428967</v>
      </c>
      <c r="H8" s="10">
        <v>0.82261653032068405</v>
      </c>
      <c r="I8" s="10">
        <v>0.91066238409607303</v>
      </c>
    </row>
    <row r="9" spans="1:26" ht="13.8" thickBot="1">
      <c r="A9" s="9" t="s">
        <v>176</v>
      </c>
      <c r="B9" s="3" t="s">
        <v>111</v>
      </c>
      <c r="C9" s="10">
        <v>0.82776982910449104</v>
      </c>
      <c r="D9" s="10">
        <v>0.45799375186963198</v>
      </c>
      <c r="E9" s="10">
        <v>0.26983722980513403</v>
      </c>
      <c r="F9" s="10">
        <v>0.84249079172401398</v>
      </c>
      <c r="G9" s="10">
        <v>0.50671180389165105</v>
      </c>
      <c r="H9" s="10">
        <v>0.72638155400379001</v>
      </c>
      <c r="I9" s="10">
        <v>0.98670357609550097</v>
      </c>
    </row>
    <row r="10" spans="1:26" ht="13.2">
      <c r="B10" s="6" t="s">
        <v>152</v>
      </c>
      <c r="C10" s="10">
        <f t="shared" ref="C10:I10" si="0">SUM(C$2:C$9)</f>
        <v>7.1951125749452576</v>
      </c>
      <c r="D10" s="10">
        <f t="shared" si="0"/>
        <v>4.0935681711409133</v>
      </c>
      <c r="E10" s="10">
        <f t="shared" si="0"/>
        <v>3.6237146090947929</v>
      </c>
      <c r="F10" s="10">
        <f t="shared" si="0"/>
        <v>5.0487981973326947</v>
      </c>
      <c r="G10" s="10">
        <f t="shared" si="0"/>
        <v>4.1818011501414105</v>
      </c>
      <c r="H10" s="10">
        <f t="shared" si="0"/>
        <v>5.6887633002552001</v>
      </c>
      <c r="I10" s="10">
        <f t="shared" si="0"/>
        <v>7.7282229686618056</v>
      </c>
    </row>
    <row r="11" spans="1:26" ht="13.2">
      <c r="C11" s="3"/>
      <c r="D11" s="3"/>
      <c r="E11" s="3"/>
      <c r="F11" s="3"/>
      <c r="G11" s="3"/>
      <c r="H11" s="3"/>
      <c r="I11" s="3"/>
    </row>
    <row r="12" spans="1:26" ht="13.8" thickBot="1">
      <c r="A12" s="1" t="s">
        <v>8</v>
      </c>
      <c r="C12" s="3"/>
      <c r="D12" s="3"/>
      <c r="E12" s="3"/>
      <c r="F12" s="3"/>
      <c r="G12" s="3"/>
      <c r="H12" s="3"/>
      <c r="I12" s="3"/>
    </row>
    <row r="13" spans="1:26" ht="13.8" thickBot="1">
      <c r="A13" s="9" t="s">
        <v>169</v>
      </c>
      <c r="B13" s="3" t="s">
        <v>104</v>
      </c>
      <c r="C13" s="16">
        <v>0</v>
      </c>
      <c r="D13" s="16">
        <v>1</v>
      </c>
      <c r="E13" s="16">
        <v>1</v>
      </c>
      <c r="F13" s="16">
        <v>1</v>
      </c>
      <c r="G13" s="16">
        <v>1</v>
      </c>
      <c r="H13" s="16">
        <v>0</v>
      </c>
      <c r="I13" s="16">
        <v>0</v>
      </c>
    </row>
    <row r="14" spans="1:26" ht="13.8" thickBot="1">
      <c r="A14" s="9" t="s">
        <v>170</v>
      </c>
      <c r="B14" s="3" t="s">
        <v>105</v>
      </c>
      <c r="C14" s="16">
        <v>0</v>
      </c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v>0</v>
      </c>
    </row>
    <row r="15" spans="1:26" ht="13.8" thickBot="1">
      <c r="A15" s="9" t="s">
        <v>171</v>
      </c>
      <c r="B15" s="3" t="s">
        <v>106</v>
      </c>
      <c r="C15" s="16">
        <v>0</v>
      </c>
      <c r="D15" s="16">
        <v>1</v>
      </c>
      <c r="E15" s="16">
        <v>1</v>
      </c>
      <c r="F15" s="16">
        <v>1</v>
      </c>
      <c r="G15" s="16">
        <v>0</v>
      </c>
      <c r="H15" s="16">
        <v>1</v>
      </c>
      <c r="I15" s="16">
        <v>0</v>
      </c>
    </row>
    <row r="16" spans="1:26" ht="13.8" thickBot="1">
      <c r="A16" s="9" t="s">
        <v>172</v>
      </c>
      <c r="B16" s="3" t="s">
        <v>107</v>
      </c>
      <c r="C16" s="16">
        <v>0</v>
      </c>
      <c r="D16" s="16">
        <v>1</v>
      </c>
      <c r="E16" s="16">
        <v>1</v>
      </c>
      <c r="F16" s="16">
        <v>1</v>
      </c>
      <c r="G16" s="16">
        <v>1</v>
      </c>
      <c r="H16" s="16">
        <v>1</v>
      </c>
      <c r="I16" s="16">
        <v>0</v>
      </c>
    </row>
    <row r="17" spans="1:9" ht="13.8" thickBot="1">
      <c r="A17" s="9" t="s">
        <v>173</v>
      </c>
      <c r="B17" s="3" t="s">
        <v>108</v>
      </c>
      <c r="C17" s="16">
        <v>0</v>
      </c>
      <c r="D17" s="16">
        <v>1</v>
      </c>
      <c r="E17" s="16">
        <v>1</v>
      </c>
      <c r="F17" s="16">
        <v>1</v>
      </c>
      <c r="G17" s="16">
        <v>1</v>
      </c>
      <c r="H17" s="16">
        <v>1</v>
      </c>
      <c r="I17" s="16">
        <v>0</v>
      </c>
    </row>
    <row r="18" spans="1:9" ht="13.8" thickBot="1">
      <c r="A18" s="9" t="s">
        <v>174</v>
      </c>
      <c r="B18" s="3" t="s">
        <v>109</v>
      </c>
      <c r="C18" s="16">
        <v>0</v>
      </c>
      <c r="D18" s="16">
        <v>1</v>
      </c>
      <c r="E18" s="16">
        <v>1</v>
      </c>
      <c r="F18" s="16">
        <v>0</v>
      </c>
      <c r="G18" s="16">
        <v>1</v>
      </c>
      <c r="H18" s="16">
        <v>1</v>
      </c>
      <c r="I18" s="16">
        <v>0</v>
      </c>
    </row>
    <row r="19" spans="1:9" ht="27" thickBot="1">
      <c r="A19" s="9" t="s">
        <v>175</v>
      </c>
      <c r="B19" s="3" t="s">
        <v>110</v>
      </c>
      <c r="C19" s="16">
        <v>0</v>
      </c>
      <c r="D19" s="16">
        <v>1</v>
      </c>
      <c r="E19" s="16">
        <v>1</v>
      </c>
      <c r="F19" s="16">
        <v>1</v>
      </c>
      <c r="G19" s="16">
        <v>1</v>
      </c>
      <c r="H19" s="16">
        <v>1</v>
      </c>
      <c r="I19" s="16">
        <v>1</v>
      </c>
    </row>
    <row r="20" spans="1:9" ht="13.8" thickBot="1">
      <c r="A20" s="9" t="s">
        <v>176</v>
      </c>
      <c r="B20" s="3" t="s">
        <v>111</v>
      </c>
      <c r="C20" s="16">
        <v>0</v>
      </c>
      <c r="D20" s="16">
        <v>1</v>
      </c>
      <c r="E20" s="16">
        <v>1</v>
      </c>
      <c r="F20" s="16">
        <v>1</v>
      </c>
      <c r="G20" s="16">
        <v>1</v>
      </c>
      <c r="H20" s="16">
        <v>1</v>
      </c>
      <c r="I20" s="16">
        <v>0</v>
      </c>
    </row>
    <row r="21" spans="1:9" ht="13.2">
      <c r="B21" s="6" t="s">
        <v>152</v>
      </c>
      <c r="C21" s="17">
        <f t="shared" ref="C21:I21" si="1">SUM(C$13:C$20)</f>
        <v>0</v>
      </c>
      <c r="D21" s="17">
        <f t="shared" si="1"/>
        <v>8</v>
      </c>
      <c r="E21" s="17">
        <f t="shared" si="1"/>
        <v>8</v>
      </c>
      <c r="F21" s="17">
        <f t="shared" si="1"/>
        <v>7</v>
      </c>
      <c r="G21" s="17">
        <f t="shared" si="1"/>
        <v>7</v>
      </c>
      <c r="H21" s="17">
        <f t="shared" si="1"/>
        <v>7</v>
      </c>
      <c r="I21" s="17">
        <f t="shared" si="1"/>
        <v>1</v>
      </c>
    </row>
    <row r="22" spans="1:9" ht="13.2">
      <c r="A22" s="3"/>
      <c r="C22" s="16"/>
      <c r="D22" s="16"/>
      <c r="E22" s="16"/>
      <c r="F22" s="16"/>
      <c r="G22" s="16"/>
      <c r="H22" s="16"/>
      <c r="I22" s="16"/>
    </row>
    <row r="23" spans="1:9" ht="13.8" thickBot="1">
      <c r="A23" s="1" t="s">
        <v>11</v>
      </c>
      <c r="C23" s="16"/>
      <c r="D23" s="16"/>
      <c r="E23" s="16"/>
      <c r="F23" s="16"/>
      <c r="G23" s="16"/>
      <c r="H23" s="16"/>
      <c r="I23" s="16"/>
    </row>
    <row r="24" spans="1:9" ht="13.8" thickBot="1">
      <c r="A24" s="9" t="s">
        <v>169</v>
      </c>
      <c r="B24" s="3" t="s">
        <v>104</v>
      </c>
      <c r="C24" s="16">
        <v>1</v>
      </c>
      <c r="D24" s="21">
        <v>0.70370370370370305</v>
      </c>
      <c r="E24" s="21">
        <v>0.88888888888888795</v>
      </c>
      <c r="F24" s="16">
        <v>0.84</v>
      </c>
      <c r="G24" s="21">
        <v>0.58823529411764697</v>
      </c>
      <c r="H24" s="21">
        <v>0.85714285714285698</v>
      </c>
      <c r="I24" s="16">
        <v>1</v>
      </c>
    </row>
    <row r="25" spans="1:9" ht="13.8" thickBot="1">
      <c r="A25" s="9" t="s">
        <v>170</v>
      </c>
      <c r="B25" s="3" t="s">
        <v>105</v>
      </c>
      <c r="C25" s="16">
        <v>1</v>
      </c>
      <c r="D25" s="16">
        <v>0.8</v>
      </c>
      <c r="E25" s="16">
        <v>1</v>
      </c>
      <c r="F25" s="21">
        <v>0.85714285714285698</v>
      </c>
      <c r="G25" s="21">
        <v>0.81481481481481399</v>
      </c>
      <c r="H25" s="21">
        <v>0.73333333333333295</v>
      </c>
      <c r="I25" s="16">
        <v>1</v>
      </c>
    </row>
    <row r="26" spans="1:9" ht="13.8" thickBot="1">
      <c r="A26" s="9" t="s">
        <v>171</v>
      </c>
      <c r="B26" s="3" t="s">
        <v>106</v>
      </c>
      <c r="C26" s="16">
        <v>1</v>
      </c>
      <c r="D26" s="16">
        <v>1</v>
      </c>
      <c r="E26" s="16">
        <v>0.8</v>
      </c>
      <c r="F26" s="21">
        <v>0.967741935483871</v>
      </c>
      <c r="G26" s="16">
        <v>1</v>
      </c>
      <c r="H26" s="21">
        <v>0.77777777777777701</v>
      </c>
      <c r="I26" s="16">
        <v>1</v>
      </c>
    </row>
    <row r="27" spans="1:9" ht="13.8" thickBot="1">
      <c r="A27" s="9" t="s">
        <v>172</v>
      </c>
      <c r="B27" s="3" t="s">
        <v>107</v>
      </c>
      <c r="C27" s="16">
        <v>1</v>
      </c>
      <c r="D27" s="21">
        <v>0.86666666666666603</v>
      </c>
      <c r="E27" s="16">
        <v>1</v>
      </c>
      <c r="F27" s="16">
        <v>1</v>
      </c>
      <c r="G27" s="21">
        <v>0.63636363636363602</v>
      </c>
      <c r="H27" s="21">
        <v>0.92592592592592504</v>
      </c>
      <c r="I27" s="16">
        <v>1</v>
      </c>
    </row>
    <row r="28" spans="1:9" ht="13.8" thickBot="1">
      <c r="A28" s="9" t="s">
        <v>173</v>
      </c>
      <c r="B28" s="3" t="s">
        <v>108</v>
      </c>
      <c r="C28" s="16">
        <v>1</v>
      </c>
      <c r="D28" s="21">
        <v>0.90476190476190399</v>
      </c>
      <c r="E28" s="16">
        <v>0.7</v>
      </c>
      <c r="F28" s="16">
        <v>0.96</v>
      </c>
      <c r="G28" s="21">
        <v>0.72727272727272696</v>
      </c>
      <c r="H28" s="16">
        <v>0.6</v>
      </c>
      <c r="I28" s="16">
        <v>1</v>
      </c>
    </row>
    <row r="29" spans="1:9" ht="13.8" thickBot="1">
      <c r="A29" s="9" t="s">
        <v>174</v>
      </c>
      <c r="B29" s="3" t="s">
        <v>109</v>
      </c>
      <c r="C29" s="16">
        <v>1</v>
      </c>
      <c r="D29" s="16">
        <v>1</v>
      </c>
      <c r="E29" s="21">
        <v>0.93333333333333302</v>
      </c>
      <c r="F29" s="16">
        <v>1</v>
      </c>
      <c r="G29" s="16">
        <v>1</v>
      </c>
      <c r="H29" s="21">
        <v>0.86666666666666603</v>
      </c>
      <c r="I29" s="16">
        <v>1</v>
      </c>
    </row>
    <row r="30" spans="1:9" ht="27" thickBot="1">
      <c r="A30" s="9" t="s">
        <v>175</v>
      </c>
      <c r="B30" s="3" t="s">
        <v>110</v>
      </c>
      <c r="C30" s="16">
        <v>1</v>
      </c>
      <c r="D30" s="21">
        <v>0.86666666666666603</v>
      </c>
      <c r="E30" s="16">
        <v>1</v>
      </c>
      <c r="F30" s="21">
        <v>0.91666666666666596</v>
      </c>
      <c r="G30" s="21">
        <v>0.92307692307692302</v>
      </c>
      <c r="H30" s="21">
        <v>0.84615384615384603</v>
      </c>
      <c r="I30" s="16">
        <v>1</v>
      </c>
    </row>
    <row r="31" spans="1:9" ht="13.8" thickBot="1">
      <c r="A31" s="9" t="s">
        <v>176</v>
      </c>
      <c r="B31" s="3" t="s">
        <v>111</v>
      </c>
      <c r="C31" s="16">
        <v>1</v>
      </c>
      <c r="D31" s="21">
        <v>0.72727272727272696</v>
      </c>
      <c r="E31" s="16">
        <v>0.6</v>
      </c>
      <c r="F31" s="21">
        <v>0.93333333333333302</v>
      </c>
      <c r="G31" s="16">
        <v>0.75</v>
      </c>
      <c r="H31" s="16">
        <v>0.9</v>
      </c>
      <c r="I31" s="16">
        <v>1</v>
      </c>
    </row>
    <row r="32" spans="1:9" ht="13.2">
      <c r="B32" s="6" t="s">
        <v>152</v>
      </c>
      <c r="C32" s="17">
        <f t="shared" ref="C32:I32" si="2">SUM(C$24:C$31)</f>
        <v>8</v>
      </c>
      <c r="D32" s="21">
        <f t="shared" si="2"/>
        <v>6.8690716690716664</v>
      </c>
      <c r="E32" s="21">
        <f t="shared" si="2"/>
        <v>6.9222222222222207</v>
      </c>
      <c r="F32" s="21">
        <f t="shared" si="2"/>
        <v>7.4748847926267272</v>
      </c>
      <c r="G32" s="21">
        <f t="shared" si="2"/>
        <v>6.4397633956457465</v>
      </c>
      <c r="H32" s="21">
        <f t="shared" si="2"/>
        <v>6.5070004070004046</v>
      </c>
      <c r="I32" s="17">
        <f t="shared" si="2"/>
        <v>8</v>
      </c>
    </row>
    <row r="33" spans="1:9" ht="13.2">
      <c r="A33" s="3"/>
      <c r="C33" s="16"/>
      <c r="D33" s="16"/>
      <c r="E33" s="16"/>
      <c r="F33" s="16"/>
      <c r="G33" s="16"/>
      <c r="H33" s="16"/>
      <c r="I33" s="16"/>
    </row>
    <row r="34" spans="1:9" ht="13.8" thickBot="1">
      <c r="A34" s="1" t="s">
        <v>21</v>
      </c>
      <c r="C34" s="16"/>
      <c r="D34" s="16"/>
      <c r="E34" s="16"/>
      <c r="F34" s="16"/>
      <c r="G34" s="16"/>
      <c r="H34" s="16"/>
      <c r="I34" s="16"/>
    </row>
    <row r="35" spans="1:9" ht="13.8" thickBot="1">
      <c r="A35" s="9" t="s">
        <v>169</v>
      </c>
      <c r="B35" s="3" t="s">
        <v>104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</row>
    <row r="36" spans="1:9" ht="13.8" thickBot="1">
      <c r="A36" s="9" t="s">
        <v>170</v>
      </c>
      <c r="B36" s="3" t="s">
        <v>105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</row>
    <row r="37" spans="1:9" ht="13.8" thickBot="1">
      <c r="A37" s="9" t="s">
        <v>171</v>
      </c>
      <c r="B37" s="3" t="s">
        <v>106</v>
      </c>
      <c r="C37" s="23">
        <v>0</v>
      </c>
      <c r="D37" s="16">
        <v>0</v>
      </c>
      <c r="E37" s="23">
        <v>0</v>
      </c>
      <c r="F37" s="23">
        <v>0</v>
      </c>
      <c r="G37" s="23">
        <v>0</v>
      </c>
      <c r="H37" s="16">
        <v>0</v>
      </c>
      <c r="I37" s="16">
        <v>0</v>
      </c>
    </row>
    <row r="38" spans="1:9" ht="13.8" thickBot="1">
      <c r="A38" s="9" t="s">
        <v>172</v>
      </c>
      <c r="B38" s="3" t="s">
        <v>107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16">
        <v>0</v>
      </c>
    </row>
    <row r="39" spans="1:9" ht="13.8" thickBot="1">
      <c r="A39" s="9" t="s">
        <v>173</v>
      </c>
      <c r="B39" s="3" t="s">
        <v>108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</row>
    <row r="40" spans="1:9" ht="13.8" thickBot="1">
      <c r="A40" s="9" t="s">
        <v>174</v>
      </c>
      <c r="B40" s="3" t="s">
        <v>109</v>
      </c>
      <c r="C40" s="23">
        <v>0</v>
      </c>
      <c r="D40" s="16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</row>
    <row r="41" spans="1:9" ht="27" thickBot="1">
      <c r="A41" s="9" t="s">
        <v>175</v>
      </c>
      <c r="B41" s="3" t="s">
        <v>110</v>
      </c>
      <c r="C41" s="23">
        <v>0</v>
      </c>
      <c r="D41" s="16">
        <v>0</v>
      </c>
      <c r="E41" s="23">
        <v>0</v>
      </c>
      <c r="F41" s="23">
        <v>0</v>
      </c>
      <c r="G41" s="23">
        <v>0</v>
      </c>
      <c r="H41" s="23">
        <v>0</v>
      </c>
      <c r="I41" s="16">
        <v>0</v>
      </c>
    </row>
    <row r="42" spans="1:9" ht="13.8" thickBot="1">
      <c r="A42" s="9" t="s">
        <v>176</v>
      </c>
      <c r="B42" s="3" t="s">
        <v>111</v>
      </c>
      <c r="C42" s="23">
        <v>0</v>
      </c>
      <c r="D42" s="16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</row>
    <row r="43" spans="1:9" ht="13.2">
      <c r="C43" s="16"/>
      <c r="D43" s="16"/>
      <c r="E43" s="16"/>
      <c r="F43" s="16"/>
      <c r="G43" s="16"/>
      <c r="H43" s="16"/>
      <c r="I43" s="16"/>
    </row>
    <row r="44" spans="1:9" ht="13.2">
      <c r="C44" s="16"/>
      <c r="D44" s="16"/>
      <c r="E44" s="16"/>
      <c r="F44" s="16"/>
      <c r="G44" s="16"/>
      <c r="H44" s="16"/>
      <c r="I44" s="16"/>
    </row>
    <row r="45" spans="1:9" ht="13.8" thickBot="1">
      <c r="A45" s="1" t="s">
        <v>22</v>
      </c>
      <c r="C45" s="16"/>
      <c r="D45" s="16"/>
      <c r="E45" s="16"/>
      <c r="F45" s="16"/>
      <c r="G45" s="16"/>
      <c r="H45" s="16"/>
      <c r="I45" s="16"/>
    </row>
    <row r="46" spans="1:9" ht="13.8" thickBot="1">
      <c r="A46" s="9" t="s">
        <v>169</v>
      </c>
      <c r="B46" s="3" t="s">
        <v>104</v>
      </c>
      <c r="C46" s="16">
        <v>0</v>
      </c>
      <c r="D46" s="16">
        <v>0</v>
      </c>
      <c r="E46" s="21">
        <v>0.15384615384615299</v>
      </c>
      <c r="F46" s="16">
        <v>0</v>
      </c>
      <c r="G46" s="16">
        <v>0</v>
      </c>
      <c r="H46" s="16">
        <v>0</v>
      </c>
      <c r="I46" s="16">
        <v>0</v>
      </c>
    </row>
    <row r="47" spans="1:9" ht="13.8" thickBot="1">
      <c r="A47" s="9" t="s">
        <v>170</v>
      </c>
      <c r="B47" s="3" t="s">
        <v>105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21">
        <v>9.0909090909090898E-2</v>
      </c>
    </row>
    <row r="48" spans="1:9" ht="13.8" thickBot="1">
      <c r="A48" s="9" t="s">
        <v>171</v>
      </c>
      <c r="B48" s="3" t="s">
        <v>106</v>
      </c>
      <c r="C48" s="16">
        <v>0.2</v>
      </c>
      <c r="D48" s="16">
        <v>0</v>
      </c>
      <c r="E48" s="16">
        <v>0</v>
      </c>
      <c r="F48" s="16">
        <v>0</v>
      </c>
      <c r="G48" s="16">
        <v>0</v>
      </c>
      <c r="H48" s="21">
        <v>0.11111111111111099</v>
      </c>
      <c r="I48" s="16">
        <v>0</v>
      </c>
    </row>
    <row r="49" spans="1:9" ht="13.8" thickBot="1">
      <c r="A49" s="9" t="s">
        <v>172</v>
      </c>
      <c r="B49" s="3" t="s">
        <v>107</v>
      </c>
      <c r="C49" s="16">
        <v>0</v>
      </c>
      <c r="D49" s="16">
        <v>0</v>
      </c>
      <c r="E49" s="16">
        <v>0</v>
      </c>
      <c r="F49" s="21">
        <v>0.11111111111111099</v>
      </c>
      <c r="G49" s="16">
        <v>0</v>
      </c>
      <c r="H49" s="16">
        <v>0</v>
      </c>
      <c r="I49" s="16">
        <v>0</v>
      </c>
    </row>
    <row r="50" spans="1:9" ht="13.8" thickBot="1">
      <c r="A50" s="9" t="s">
        <v>173</v>
      </c>
      <c r="B50" s="3" t="s">
        <v>108</v>
      </c>
      <c r="C50" s="16">
        <v>0</v>
      </c>
      <c r="D50" s="16">
        <v>0</v>
      </c>
      <c r="E50" s="16">
        <v>0.1</v>
      </c>
      <c r="F50" s="16">
        <v>0</v>
      </c>
      <c r="G50" s="16">
        <v>0</v>
      </c>
      <c r="H50" s="16">
        <v>0</v>
      </c>
      <c r="I50" s="16">
        <v>0</v>
      </c>
    </row>
    <row r="51" spans="1:9" ht="13.8" thickBot="1">
      <c r="A51" s="9" t="s">
        <v>174</v>
      </c>
      <c r="B51" s="3" t="s">
        <v>109</v>
      </c>
      <c r="C51" s="16">
        <v>0</v>
      </c>
      <c r="D51" s="16">
        <v>0</v>
      </c>
      <c r="E51" s="16">
        <v>0</v>
      </c>
      <c r="F51" s="16">
        <v>0.2</v>
      </c>
      <c r="G51" s="16">
        <v>0</v>
      </c>
      <c r="H51" s="16">
        <v>0</v>
      </c>
      <c r="I51" s="16">
        <v>0</v>
      </c>
    </row>
    <row r="52" spans="1:9" ht="27" thickBot="1">
      <c r="A52" s="9" t="s">
        <v>175</v>
      </c>
      <c r="B52" s="3" t="s">
        <v>110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0.1</v>
      </c>
      <c r="I52" s="16">
        <v>0</v>
      </c>
    </row>
    <row r="53" spans="1:9" ht="13.8" thickBot="1">
      <c r="A53" s="9" t="s">
        <v>176</v>
      </c>
      <c r="B53" s="3" t="s">
        <v>111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</row>
    <row r="54" spans="1:9" ht="13.2">
      <c r="C54" s="16"/>
      <c r="D54" s="16"/>
      <c r="E54" s="16"/>
      <c r="F54" s="16"/>
      <c r="G54" s="16"/>
      <c r="H54" s="16"/>
      <c r="I54" s="16"/>
    </row>
    <row r="55" spans="1:9" ht="13.2">
      <c r="C55" s="16"/>
      <c r="D55" s="16"/>
      <c r="E55" s="16"/>
      <c r="F55" s="16"/>
      <c r="G55" s="16"/>
      <c r="H55" s="16"/>
      <c r="I55" s="16"/>
    </row>
    <row r="56" spans="1:9" ht="13.8" thickBot="1">
      <c r="A56" s="1" t="s">
        <v>13</v>
      </c>
      <c r="C56" s="16"/>
      <c r="D56" s="16"/>
      <c r="E56" s="16"/>
      <c r="F56" s="16"/>
      <c r="G56" s="16"/>
      <c r="H56" s="16"/>
      <c r="I56" s="16"/>
    </row>
    <row r="57" spans="1:9" ht="13.8" thickBot="1">
      <c r="A57" s="9" t="s">
        <v>169</v>
      </c>
      <c r="B57" s="3" t="s">
        <v>104</v>
      </c>
      <c r="C57" s="19">
        <v>1</v>
      </c>
      <c r="D57" s="21">
        <v>0.97658862876254104</v>
      </c>
      <c r="E57" s="21">
        <v>0.98507462686567104</v>
      </c>
      <c r="F57" s="21">
        <v>0.99180327868852403</v>
      </c>
      <c r="G57" s="21">
        <v>0.98765432098765404</v>
      </c>
      <c r="H57" s="21">
        <v>0.98687664041994705</v>
      </c>
      <c r="I57" s="21">
        <v>0.99294117647058799</v>
      </c>
    </row>
    <row r="58" spans="1:9" ht="13.8" thickBot="1">
      <c r="A58" s="9" t="s">
        <v>170</v>
      </c>
      <c r="B58" s="3" t="s">
        <v>105</v>
      </c>
      <c r="C58" s="21">
        <v>0.98591549295774605</v>
      </c>
      <c r="D58" s="21">
        <v>0.99363057324840698</v>
      </c>
      <c r="E58" s="21">
        <v>0.96226415094339601</v>
      </c>
      <c r="F58" s="21">
        <v>0.99722222222222201</v>
      </c>
      <c r="G58" s="21">
        <v>0.99134199134199097</v>
      </c>
      <c r="H58" s="21">
        <v>0.99418604651162701</v>
      </c>
      <c r="I58" s="21">
        <v>0.98795180722891496</v>
      </c>
    </row>
    <row r="59" spans="1:9" ht="13.8" thickBot="1">
      <c r="A59" s="9" t="s">
        <v>171</v>
      </c>
      <c r="B59" s="3" t="s">
        <v>106</v>
      </c>
      <c r="C59" s="21">
        <v>0.98230088495575196</v>
      </c>
      <c r="D59" s="16">
        <v>0.96</v>
      </c>
      <c r="E59" s="21">
        <v>0.99065420560747597</v>
      </c>
      <c r="F59" s="21">
        <v>0.98432055749128899</v>
      </c>
      <c r="G59" s="21">
        <v>0.98809523809523803</v>
      </c>
      <c r="H59" s="21">
        <v>0.98785425101214497</v>
      </c>
      <c r="I59" s="21">
        <v>0.99145299145299104</v>
      </c>
    </row>
    <row r="60" spans="1:9" ht="13.8" thickBot="1">
      <c r="A60" s="9" t="s">
        <v>172</v>
      </c>
      <c r="B60" s="3" t="s">
        <v>107</v>
      </c>
      <c r="C60" s="19">
        <v>1</v>
      </c>
      <c r="D60" s="21">
        <v>0.96938775510204001</v>
      </c>
      <c r="E60" s="21">
        <v>0.97916666666666596</v>
      </c>
      <c r="F60" s="21">
        <v>0.97204968944099301</v>
      </c>
      <c r="G60" s="21">
        <v>0.97857142857142798</v>
      </c>
      <c r="H60" s="21">
        <v>0.99013157894736803</v>
      </c>
      <c r="I60" s="21">
        <v>0.98159509202453898</v>
      </c>
    </row>
    <row r="61" spans="1:9" ht="13.8" thickBot="1">
      <c r="A61" s="9" t="s">
        <v>173</v>
      </c>
      <c r="B61" s="3" t="s">
        <v>108</v>
      </c>
      <c r="C61" s="21">
        <v>0.98214285714285698</v>
      </c>
      <c r="D61" s="21">
        <v>0.92237442922374402</v>
      </c>
      <c r="E61" s="21">
        <v>0.982222222222222</v>
      </c>
      <c r="F61" s="21">
        <v>0.98426966292134799</v>
      </c>
      <c r="G61" s="21">
        <v>0.97333333333333305</v>
      </c>
      <c r="H61" s="21">
        <v>0.96747967479674801</v>
      </c>
      <c r="I61" s="21">
        <v>0.99009900990098998</v>
      </c>
    </row>
    <row r="62" spans="1:9" ht="13.8" thickBot="1">
      <c r="A62" s="9" t="s">
        <v>174</v>
      </c>
      <c r="B62" s="3" t="s">
        <v>109</v>
      </c>
      <c r="C62" s="19">
        <v>1</v>
      </c>
      <c r="D62" s="21">
        <v>0.98347107438016501</v>
      </c>
      <c r="E62" s="21">
        <v>0.98795180722891496</v>
      </c>
      <c r="F62" s="21">
        <v>0.99319727891156395</v>
      </c>
      <c r="G62" s="21">
        <v>0.97972972972972905</v>
      </c>
      <c r="H62" s="21">
        <v>0.96821515892420495</v>
      </c>
      <c r="I62" s="21">
        <v>0.99408284023668603</v>
      </c>
    </row>
    <row r="63" spans="1:9" ht="27" thickBot="1">
      <c r="A63" s="9" t="s">
        <v>175</v>
      </c>
      <c r="B63" s="3" t="s">
        <v>110</v>
      </c>
      <c r="C63" s="19">
        <v>1</v>
      </c>
      <c r="D63" s="21">
        <v>0.98888888888888804</v>
      </c>
      <c r="E63" s="21">
        <v>0.98148148148148096</v>
      </c>
      <c r="F63" s="21">
        <v>0.989304812834224</v>
      </c>
      <c r="G63" s="21">
        <v>0.99156118143459904</v>
      </c>
      <c r="H63" s="21">
        <v>0.98533724340175899</v>
      </c>
      <c r="I63" s="21">
        <v>0.985611510791366</v>
      </c>
    </row>
    <row r="64" spans="1:9" ht="13.8" thickBot="1">
      <c r="A64" s="9" t="s">
        <v>176</v>
      </c>
      <c r="B64" s="3" t="s">
        <v>111</v>
      </c>
      <c r="C64" s="19">
        <v>1</v>
      </c>
      <c r="D64" s="16">
        <v>0.96499999999999997</v>
      </c>
      <c r="E64" s="21">
        <v>0.97747747747747704</v>
      </c>
      <c r="F64" s="21">
        <v>0.97636363636363599</v>
      </c>
      <c r="G64" s="21">
        <v>0.987341772151898</v>
      </c>
      <c r="H64" s="21">
        <v>0.98351648351648302</v>
      </c>
      <c r="I64" s="21">
        <v>0.97413793103448199</v>
      </c>
    </row>
    <row r="65" spans="1:9" ht="15.75" customHeight="1">
      <c r="B65" s="8" t="s">
        <v>152</v>
      </c>
      <c r="C65" s="21">
        <f t="shared" ref="C65:I65" si="3">SUM(C$57:C$64)</f>
        <v>7.9503592350563546</v>
      </c>
      <c r="D65" s="21">
        <f t="shared" si="3"/>
        <v>7.7593413496057853</v>
      </c>
      <c r="E65" s="21">
        <f t="shared" si="3"/>
        <v>7.8462926384933045</v>
      </c>
      <c r="F65" s="21">
        <f t="shared" si="3"/>
        <v>7.8885311388737991</v>
      </c>
      <c r="G65" s="21">
        <f t="shared" si="3"/>
        <v>7.8776289956458694</v>
      </c>
      <c r="H65" s="21">
        <f t="shared" si="3"/>
        <v>7.8635970775302813</v>
      </c>
      <c r="I65" s="21">
        <f t="shared" si="3"/>
        <v>7.8978723591405577</v>
      </c>
    </row>
    <row r="66" spans="1:9" ht="13.2">
      <c r="C66" s="16"/>
      <c r="D66" s="16"/>
      <c r="E66" s="16"/>
      <c r="F66" s="16"/>
      <c r="G66" s="16"/>
      <c r="H66" s="16"/>
      <c r="I66" s="16"/>
    </row>
    <row r="67" spans="1:9" ht="13.8" thickBot="1">
      <c r="A67" s="1" t="s">
        <v>83</v>
      </c>
      <c r="C67" s="16"/>
      <c r="D67" s="16"/>
      <c r="E67" s="16"/>
      <c r="F67" s="16"/>
      <c r="G67" s="16"/>
      <c r="H67" s="16"/>
      <c r="I67" s="16"/>
    </row>
    <row r="68" spans="1:9" ht="13.8" thickBot="1">
      <c r="A68" s="9" t="s">
        <v>169</v>
      </c>
      <c r="B68" s="3" t="s">
        <v>104</v>
      </c>
      <c r="C68" s="16">
        <v>1</v>
      </c>
      <c r="D68" s="16">
        <v>0.89999999999999902</v>
      </c>
      <c r="E68" s="16">
        <v>0.89999999999999902</v>
      </c>
      <c r="F68" s="16">
        <v>0.8</v>
      </c>
      <c r="G68" s="16">
        <v>0.7</v>
      </c>
      <c r="H68" s="16">
        <v>0.89999999999999902</v>
      </c>
      <c r="I68" s="16">
        <v>0.95</v>
      </c>
    </row>
    <row r="69" spans="1:9" ht="13.8" thickBot="1">
      <c r="A69" s="9" t="s">
        <v>170</v>
      </c>
      <c r="B69" s="3" t="s">
        <v>105</v>
      </c>
      <c r="C69" s="16">
        <v>1</v>
      </c>
      <c r="D69" s="16">
        <v>0.6</v>
      </c>
      <c r="E69" s="16">
        <v>0.8</v>
      </c>
      <c r="F69" s="16">
        <v>1</v>
      </c>
      <c r="G69" s="16">
        <v>0.8</v>
      </c>
      <c r="H69" s="16">
        <v>0.8</v>
      </c>
      <c r="I69" s="16">
        <v>1</v>
      </c>
    </row>
    <row r="70" spans="1:9" ht="13.8" thickBot="1">
      <c r="A70" s="9" t="s">
        <v>171</v>
      </c>
      <c r="B70" s="3" t="s">
        <v>106</v>
      </c>
      <c r="C70" s="16">
        <v>0.95</v>
      </c>
      <c r="D70" s="16">
        <v>0.7</v>
      </c>
      <c r="E70" s="16">
        <v>0.7</v>
      </c>
      <c r="F70" s="16">
        <v>0.75</v>
      </c>
      <c r="G70" s="16">
        <v>1</v>
      </c>
      <c r="H70" s="16">
        <v>0.85</v>
      </c>
      <c r="I70" s="16">
        <v>1</v>
      </c>
    </row>
    <row r="71" spans="1:9" ht="13.8" thickBot="1">
      <c r="A71" s="9" t="s">
        <v>172</v>
      </c>
      <c r="B71" s="3" t="s">
        <v>107</v>
      </c>
      <c r="C71" s="16">
        <v>1</v>
      </c>
      <c r="D71" s="16">
        <v>0.8</v>
      </c>
      <c r="E71" s="16">
        <v>0.7</v>
      </c>
      <c r="F71" s="16">
        <v>0.95</v>
      </c>
      <c r="G71" s="16">
        <v>0.55000000000000004</v>
      </c>
      <c r="H71" s="16">
        <v>0.95</v>
      </c>
      <c r="I71" s="16">
        <v>1</v>
      </c>
    </row>
    <row r="72" spans="1:9" ht="13.8" thickBot="1">
      <c r="A72" s="9" t="s">
        <v>173</v>
      </c>
      <c r="B72" s="3" t="s">
        <v>108</v>
      </c>
      <c r="C72" s="16">
        <v>1</v>
      </c>
      <c r="D72" s="16">
        <v>0.8</v>
      </c>
      <c r="E72" s="16">
        <v>0.85</v>
      </c>
      <c r="F72" s="16">
        <v>0.95</v>
      </c>
      <c r="G72" s="16">
        <v>0.55000000000000004</v>
      </c>
      <c r="H72" s="16">
        <v>0.7</v>
      </c>
      <c r="I72" s="16">
        <v>0.95</v>
      </c>
    </row>
    <row r="73" spans="1:9" ht="13.8" thickBot="1">
      <c r="A73" s="9" t="s">
        <v>174</v>
      </c>
      <c r="B73" s="3" t="s">
        <v>109</v>
      </c>
      <c r="C73" s="16">
        <v>1</v>
      </c>
      <c r="D73" s="16">
        <v>1</v>
      </c>
      <c r="E73" s="16">
        <v>0.75</v>
      </c>
      <c r="F73" s="16">
        <v>1</v>
      </c>
      <c r="G73" s="16">
        <v>0.65</v>
      </c>
      <c r="H73" s="16">
        <v>0.8</v>
      </c>
      <c r="I73" s="16">
        <v>1</v>
      </c>
    </row>
    <row r="74" spans="1:9" ht="27" thickBot="1">
      <c r="A74" s="9" t="s">
        <v>175</v>
      </c>
      <c r="B74" s="3" t="s">
        <v>110</v>
      </c>
      <c r="C74" s="16">
        <v>1</v>
      </c>
      <c r="D74" s="16">
        <v>0.55000000000000004</v>
      </c>
      <c r="E74" s="16">
        <v>0.95</v>
      </c>
      <c r="F74" s="16">
        <v>0.7</v>
      </c>
      <c r="G74" s="16">
        <v>0.89999999999999902</v>
      </c>
      <c r="H74" s="16">
        <v>0.95</v>
      </c>
      <c r="I74" s="16">
        <v>1</v>
      </c>
    </row>
    <row r="75" spans="1:9" ht="13.8" thickBot="1">
      <c r="A75" s="9" t="s">
        <v>176</v>
      </c>
      <c r="B75" s="3" t="s">
        <v>111</v>
      </c>
      <c r="C75" s="16">
        <v>1</v>
      </c>
      <c r="D75" s="16">
        <v>0.7</v>
      </c>
      <c r="E75" s="16">
        <v>0.65</v>
      </c>
      <c r="F75" s="16">
        <v>0.75</v>
      </c>
      <c r="G75" s="16">
        <v>0.89999999999999902</v>
      </c>
      <c r="H75" s="16">
        <v>0.85</v>
      </c>
      <c r="I75" s="16">
        <v>1</v>
      </c>
    </row>
    <row r="76" spans="1:9" ht="13.2">
      <c r="B76" s="8" t="s">
        <v>152</v>
      </c>
      <c r="C76" s="17">
        <f t="shared" ref="C76:I76" si="4">SUM(C$68:C$75)</f>
        <v>7.95</v>
      </c>
      <c r="D76" s="17">
        <f t="shared" si="4"/>
        <v>6.0499999999999989</v>
      </c>
      <c r="E76" s="17">
        <f t="shared" si="4"/>
        <v>6.3</v>
      </c>
      <c r="F76" s="17">
        <f t="shared" si="4"/>
        <v>6.9</v>
      </c>
      <c r="G76" s="17">
        <f t="shared" si="4"/>
        <v>6.0499999999999972</v>
      </c>
      <c r="H76" s="17">
        <f t="shared" si="4"/>
        <v>6.7999999999999989</v>
      </c>
      <c r="I76" s="17">
        <f t="shared" si="4"/>
        <v>7.9</v>
      </c>
    </row>
    <row r="77" spans="1:9" ht="13.2">
      <c r="C77" s="3"/>
      <c r="D77" s="3"/>
      <c r="E77" s="3"/>
      <c r="F77" s="3"/>
      <c r="G77" s="3"/>
      <c r="H77" s="3"/>
      <c r="I77" s="3"/>
    </row>
    <row r="78" spans="1:9" ht="13.8" thickBot="1">
      <c r="A78" s="1" t="s">
        <v>84</v>
      </c>
      <c r="C78" s="3"/>
      <c r="D78" s="3"/>
      <c r="E78" s="3"/>
      <c r="F78" s="3"/>
      <c r="G78" s="3"/>
      <c r="H78" s="3"/>
      <c r="I78" s="3"/>
    </row>
    <row r="79" spans="1:9" ht="13.8" thickBot="1">
      <c r="A79" s="9" t="s">
        <v>169</v>
      </c>
      <c r="B79" s="3" t="s">
        <v>104</v>
      </c>
      <c r="C79" s="10">
        <v>0.97334346441713704</v>
      </c>
      <c r="D79" s="10">
        <v>0.97041203848299196</v>
      </c>
      <c r="E79" s="10">
        <v>0.97697958901698101</v>
      </c>
      <c r="F79" s="10">
        <v>0.97786013393248905</v>
      </c>
      <c r="G79" s="10">
        <v>0.98639765652659095</v>
      </c>
      <c r="H79" s="10">
        <v>0.98134917550550904</v>
      </c>
      <c r="I79" s="10">
        <v>0.96118140142770503</v>
      </c>
    </row>
    <row r="80" spans="1:9" ht="13.8" thickBot="1">
      <c r="A80" s="9" t="s">
        <v>170</v>
      </c>
      <c r="B80" s="3" t="s">
        <v>105</v>
      </c>
      <c r="C80" s="10">
        <v>0.87434345089862497</v>
      </c>
      <c r="D80" s="10">
        <v>0.906469746261922</v>
      </c>
      <c r="E80" s="10">
        <v>0.842437362191642</v>
      </c>
      <c r="F80" s="10">
        <v>0.89780460837840803</v>
      </c>
      <c r="G80" s="10">
        <v>0.98682058343471601</v>
      </c>
      <c r="H80" s="10">
        <v>0.91069990669005996</v>
      </c>
      <c r="I80" s="10">
        <v>0.88720175396838996</v>
      </c>
    </row>
    <row r="81" spans="1:9" ht="13.8" thickBot="1">
      <c r="A81" s="9" t="s">
        <v>171</v>
      </c>
      <c r="B81" s="3" t="s">
        <v>106</v>
      </c>
      <c r="C81" s="10">
        <v>0.91788969007824295</v>
      </c>
      <c r="D81" s="10">
        <v>0.96106823814671705</v>
      </c>
      <c r="E81" s="10">
        <v>0.89517954688205303</v>
      </c>
      <c r="F81" s="10">
        <v>0.98177880153090002</v>
      </c>
      <c r="G81" s="10">
        <v>0.87573568372282695</v>
      </c>
      <c r="H81" s="10">
        <v>0.92463493488646997</v>
      </c>
      <c r="I81" s="10">
        <v>0.87798375878447998</v>
      </c>
    </row>
    <row r="82" spans="1:9" ht="13.8" thickBot="1">
      <c r="A82" s="9" t="s">
        <v>172</v>
      </c>
      <c r="B82" s="3" t="s">
        <v>107</v>
      </c>
      <c r="C82" s="10">
        <v>0.931302727048127</v>
      </c>
      <c r="D82" s="10">
        <v>0.98584481861884599</v>
      </c>
      <c r="E82" s="10">
        <v>0.83842543980511997</v>
      </c>
      <c r="F82" s="10">
        <v>0.97995768909347403</v>
      </c>
      <c r="G82" s="10">
        <v>0.97384726372239605</v>
      </c>
      <c r="H82" s="10">
        <v>0.99293148302298295</v>
      </c>
      <c r="I82" s="10">
        <v>0.97039809506969799</v>
      </c>
    </row>
    <row r="83" spans="1:9" ht="13.8" thickBot="1">
      <c r="A83" s="9" t="s">
        <v>173</v>
      </c>
      <c r="B83" s="3" t="s">
        <v>108</v>
      </c>
      <c r="C83" s="10">
        <v>0.97836172459576498</v>
      </c>
      <c r="D83" s="10">
        <v>0.96491300045508599</v>
      </c>
      <c r="E83" s="10">
        <v>0.98486030210412401</v>
      </c>
      <c r="F83" s="10">
        <v>0.98340726947427903</v>
      </c>
      <c r="G83" s="10">
        <v>0.97821102139034499</v>
      </c>
      <c r="H83" s="10">
        <v>0.97720775648888702</v>
      </c>
      <c r="I83" s="10">
        <v>0.98022828301654796</v>
      </c>
    </row>
    <row r="84" spans="1:9" ht="13.8" thickBot="1">
      <c r="A84" s="9" t="s">
        <v>174</v>
      </c>
      <c r="B84" s="3" t="s">
        <v>109</v>
      </c>
      <c r="C84" s="10">
        <v>0.90350706380203005</v>
      </c>
      <c r="D84" s="10">
        <v>0.92742589769231898</v>
      </c>
      <c r="E84" s="10">
        <v>0.89190541551134706</v>
      </c>
      <c r="F84" s="10">
        <v>0.90951371032523498</v>
      </c>
      <c r="G84" s="10">
        <v>0.97580345809480296</v>
      </c>
      <c r="H84" s="10">
        <v>0.93760369229875595</v>
      </c>
      <c r="I84" s="10">
        <v>0.89927480520536096</v>
      </c>
    </row>
    <row r="85" spans="1:9" ht="27" thickBot="1">
      <c r="A85" s="9" t="s">
        <v>175</v>
      </c>
      <c r="B85" s="3" t="s">
        <v>110</v>
      </c>
      <c r="C85" s="10">
        <v>0.89012974435064895</v>
      </c>
      <c r="D85" s="10">
        <v>0.96798634088292201</v>
      </c>
      <c r="E85" s="10">
        <v>0.98143494740641202</v>
      </c>
      <c r="F85" s="10">
        <v>0.97124286328378395</v>
      </c>
      <c r="G85" s="10">
        <v>0.91987350955304803</v>
      </c>
      <c r="H85" s="10">
        <v>0.90969025296256101</v>
      </c>
      <c r="I85" s="10">
        <v>0.88163310960450403</v>
      </c>
    </row>
    <row r="86" spans="1:9" ht="13.8" thickBot="1">
      <c r="A86" s="9" t="s">
        <v>176</v>
      </c>
      <c r="B86" s="3" t="s">
        <v>111</v>
      </c>
      <c r="C86" s="10">
        <v>0.97488937999176295</v>
      </c>
      <c r="D86" s="10">
        <v>0.98792471524276504</v>
      </c>
      <c r="E86" s="10">
        <v>0.92027664567716705</v>
      </c>
      <c r="F86" s="10">
        <v>0.99214108726473604</v>
      </c>
      <c r="G86" s="10">
        <v>0.97849009441205204</v>
      </c>
      <c r="H86" s="10">
        <v>0.98212572941065601</v>
      </c>
      <c r="I86" s="10">
        <v>0.97600215780158905</v>
      </c>
    </row>
    <row r="87" spans="1:9" ht="13.2">
      <c r="B87" s="8" t="s">
        <v>152</v>
      </c>
      <c r="C87" s="10">
        <f t="shared" ref="C87:I87" si="5">SUM(C$79:C$86)</f>
        <v>7.4437672451823378</v>
      </c>
      <c r="D87" s="10">
        <f t="shared" si="5"/>
        <v>7.6720447957835685</v>
      </c>
      <c r="E87" s="10">
        <f t="shared" si="5"/>
        <v>7.3314992485948469</v>
      </c>
      <c r="F87" s="10">
        <f t="shared" si="5"/>
        <v>7.6937061632833048</v>
      </c>
      <c r="G87" s="10">
        <f t="shared" si="5"/>
        <v>7.6751792708567779</v>
      </c>
      <c r="H87" s="10">
        <f t="shared" si="5"/>
        <v>7.6162429312658819</v>
      </c>
      <c r="I87" s="10">
        <f t="shared" si="5"/>
        <v>7.4339033648782751</v>
      </c>
    </row>
    <row r="88" spans="1:9" ht="13.2">
      <c r="B88" s="3"/>
      <c r="C88" s="3"/>
      <c r="D88" s="3"/>
      <c r="E88" s="3"/>
      <c r="F88" s="3"/>
      <c r="G88" s="3"/>
      <c r="H88" s="3"/>
    </row>
    <row r="89" spans="1:9" ht="13.2">
      <c r="B89" s="3"/>
      <c r="C89" s="3"/>
      <c r="D89" s="3"/>
      <c r="E89" s="3"/>
      <c r="F89" s="3"/>
      <c r="G89" s="3"/>
      <c r="H89" s="3"/>
    </row>
    <row r="90" spans="1:9" ht="13.2">
      <c r="B90" s="3"/>
      <c r="C90" s="3"/>
      <c r="D90" s="3"/>
      <c r="E90" s="3"/>
      <c r="F90" s="3"/>
      <c r="G90" s="3"/>
      <c r="H90" s="3"/>
    </row>
    <row r="91" spans="1:9" ht="13.2">
      <c r="B91" s="3"/>
      <c r="C91" s="3"/>
      <c r="D91" s="3"/>
      <c r="E91" s="3"/>
      <c r="F91" s="3"/>
      <c r="G91" s="3"/>
      <c r="H91" s="3"/>
    </row>
    <row r="92" spans="1:9" ht="13.2">
      <c r="B92" s="3"/>
      <c r="C92" s="3"/>
      <c r="D92" s="3"/>
      <c r="E92" s="3"/>
      <c r="F92" s="3"/>
      <c r="G92" s="3"/>
      <c r="H92" s="3"/>
    </row>
    <row r="93" spans="1:9" ht="13.2">
      <c r="B93" s="3"/>
      <c r="C93" s="3"/>
      <c r="D93" s="3"/>
      <c r="E93" s="3"/>
      <c r="F93" s="3"/>
      <c r="G93" s="3"/>
      <c r="H93" s="3"/>
    </row>
    <row r="94" spans="1:9" ht="13.2">
      <c r="B94" s="3"/>
      <c r="C94" s="3"/>
      <c r="D94" s="3"/>
      <c r="E94" s="3"/>
      <c r="F94" s="3"/>
      <c r="G94" s="3"/>
      <c r="H94" s="3"/>
    </row>
    <row r="95" spans="1:9" ht="13.2">
      <c r="B95" s="3"/>
      <c r="C95" s="3"/>
      <c r="D95" s="3"/>
      <c r="E95" s="3"/>
      <c r="F95" s="3"/>
      <c r="G95" s="3"/>
      <c r="H95" s="3"/>
    </row>
    <row r="96" spans="1:9" ht="13.2">
      <c r="B96" s="3"/>
      <c r="C96" s="3"/>
      <c r="D96" s="3"/>
      <c r="E96" s="3"/>
      <c r="F96" s="3"/>
      <c r="G96" s="3"/>
      <c r="H96" s="3"/>
    </row>
    <row r="97" spans="2:8" ht="13.2">
      <c r="B97" s="3"/>
      <c r="C97" s="3"/>
      <c r="D97" s="3"/>
      <c r="E97" s="3"/>
      <c r="F97" s="3"/>
      <c r="G97" s="3"/>
      <c r="H97" s="3"/>
    </row>
    <row r="98" spans="2:8" ht="13.2">
      <c r="B98" s="3"/>
      <c r="C98" s="3"/>
      <c r="D98" s="3"/>
      <c r="E98" s="3"/>
      <c r="F98" s="3"/>
      <c r="G98" s="3"/>
      <c r="H98" s="3"/>
    </row>
    <row r="99" spans="2:8" ht="13.2">
      <c r="B99" s="3"/>
      <c r="C99" s="3"/>
      <c r="D99" s="3"/>
      <c r="E99" s="3"/>
      <c r="F99" s="3"/>
      <c r="G99" s="3"/>
      <c r="H99" s="3"/>
    </row>
    <row r="100" spans="2:8" ht="13.2">
      <c r="B100" s="3"/>
      <c r="C100" s="3"/>
      <c r="D100" s="3"/>
      <c r="E100" s="3"/>
      <c r="F100" s="3"/>
      <c r="G100" s="3"/>
      <c r="H100" s="3"/>
    </row>
    <row r="101" spans="2:8" ht="13.2">
      <c r="B101" s="3"/>
      <c r="C101" s="3"/>
      <c r="D101" s="3"/>
      <c r="E101" s="3"/>
      <c r="F101" s="3"/>
      <c r="G101" s="3"/>
      <c r="H101" s="3"/>
    </row>
    <row r="102" spans="2:8" ht="13.2">
      <c r="B102" s="3"/>
      <c r="C102" s="3"/>
      <c r="D102" s="3"/>
      <c r="E102" s="3"/>
      <c r="F102" s="3"/>
      <c r="G102" s="3"/>
      <c r="H102" s="3"/>
    </row>
    <row r="103" spans="2:8" ht="13.2">
      <c r="B103" s="3"/>
      <c r="C103" s="3"/>
      <c r="D103" s="3"/>
      <c r="E103" s="3"/>
      <c r="F103" s="3"/>
      <c r="G103" s="3"/>
      <c r="H103" s="3"/>
    </row>
    <row r="104" spans="2:8" ht="13.2">
      <c r="B104" s="3"/>
      <c r="C104" s="3"/>
      <c r="D104" s="3"/>
      <c r="E104" s="3"/>
      <c r="F104" s="3"/>
      <c r="G104" s="3"/>
      <c r="H104" s="3"/>
    </row>
    <row r="105" spans="2:8" ht="13.2">
      <c r="B105" s="3"/>
      <c r="C105" s="3"/>
      <c r="D105" s="3"/>
      <c r="E105" s="3"/>
      <c r="F105" s="3"/>
      <c r="G105" s="3"/>
      <c r="H105" s="3"/>
    </row>
    <row r="106" spans="2:8" ht="13.2">
      <c r="B106" s="3"/>
      <c r="C106" s="3"/>
      <c r="D106" s="3"/>
      <c r="E106" s="3"/>
      <c r="F106" s="3"/>
      <c r="G106" s="3"/>
      <c r="H106" s="3"/>
    </row>
    <row r="107" spans="2:8" ht="13.2">
      <c r="B107" s="3"/>
      <c r="C107" s="3"/>
      <c r="D107" s="3"/>
      <c r="E107" s="3"/>
      <c r="F107" s="3"/>
      <c r="G107" s="3"/>
      <c r="H107" s="3"/>
    </row>
    <row r="108" spans="2:8" ht="13.2">
      <c r="B108" s="3"/>
      <c r="C108" s="3"/>
      <c r="D108" s="3"/>
      <c r="E108" s="3"/>
      <c r="F108" s="3"/>
      <c r="G108" s="3"/>
      <c r="H108" s="3"/>
    </row>
    <row r="109" spans="2:8" ht="13.2">
      <c r="B109" s="3"/>
      <c r="C109" s="3"/>
      <c r="D109" s="3"/>
      <c r="E109" s="3"/>
      <c r="F109" s="3"/>
      <c r="G109" s="3"/>
      <c r="H109" s="3"/>
    </row>
    <row r="110" spans="2:8" ht="13.2">
      <c r="B110" s="3"/>
      <c r="C110" s="3"/>
      <c r="D110" s="3"/>
      <c r="E110" s="3"/>
      <c r="F110" s="3"/>
      <c r="G110" s="3"/>
      <c r="H110" s="3"/>
    </row>
    <row r="111" spans="2:8" ht="13.2">
      <c r="B111" s="3"/>
      <c r="C111" s="3"/>
      <c r="D111" s="3"/>
      <c r="E111" s="3"/>
      <c r="F111" s="3"/>
      <c r="G111" s="3"/>
      <c r="H111" s="3"/>
    </row>
    <row r="112" spans="2:8" ht="13.2">
      <c r="B112" s="3"/>
      <c r="C112" s="3"/>
      <c r="D112" s="3"/>
      <c r="E112" s="3"/>
      <c r="F112" s="3"/>
      <c r="G112" s="3"/>
      <c r="H112" s="3"/>
    </row>
    <row r="113" spans="2:8" ht="13.2">
      <c r="B113" s="3"/>
      <c r="C113" s="3"/>
      <c r="D113" s="3"/>
      <c r="E113" s="3"/>
      <c r="F113" s="3"/>
      <c r="G113" s="3"/>
      <c r="H113" s="3"/>
    </row>
    <row r="114" spans="2:8" ht="13.2">
      <c r="B114" s="3"/>
      <c r="C114" s="3"/>
      <c r="D114" s="3"/>
      <c r="E114" s="3"/>
      <c r="F114" s="3"/>
      <c r="G114" s="3"/>
      <c r="H114" s="3"/>
    </row>
    <row r="115" spans="2:8" ht="13.2">
      <c r="B115" s="3"/>
      <c r="C115" s="3"/>
      <c r="D115" s="3"/>
      <c r="E115" s="3"/>
      <c r="F115" s="3"/>
      <c r="G115" s="3"/>
      <c r="H115" s="3"/>
    </row>
    <row r="116" spans="2:8" ht="13.2">
      <c r="B116" s="3"/>
      <c r="C116" s="3"/>
      <c r="D116" s="3"/>
      <c r="E116" s="3"/>
      <c r="F116" s="3"/>
      <c r="G116" s="3"/>
      <c r="H116" s="3"/>
    </row>
    <row r="117" spans="2:8" ht="13.2">
      <c r="B117" s="3"/>
      <c r="C117" s="3"/>
      <c r="D117" s="3"/>
      <c r="E117" s="3"/>
      <c r="F117" s="3"/>
      <c r="G117" s="3"/>
      <c r="H117" s="3"/>
    </row>
    <row r="118" spans="2:8" ht="13.2">
      <c r="B118" s="3"/>
      <c r="C118" s="3"/>
      <c r="D118" s="3"/>
      <c r="E118" s="3"/>
      <c r="F118" s="3"/>
      <c r="G118" s="3"/>
      <c r="H118" s="3"/>
    </row>
    <row r="119" spans="2:8" ht="13.2">
      <c r="B119" s="3"/>
      <c r="C119" s="3"/>
      <c r="D119" s="3"/>
      <c r="E119" s="3"/>
      <c r="F119" s="3"/>
      <c r="G119" s="3"/>
      <c r="H119" s="3"/>
    </row>
    <row r="120" spans="2:8" ht="13.2">
      <c r="B120" s="3"/>
      <c r="C120" s="3"/>
      <c r="D120" s="3"/>
      <c r="E120" s="3"/>
      <c r="F120" s="3"/>
      <c r="G120" s="3"/>
      <c r="H120" s="3"/>
    </row>
    <row r="121" spans="2:8" ht="13.2">
      <c r="B121" s="3"/>
      <c r="C121" s="3"/>
      <c r="D121" s="3"/>
      <c r="E121" s="3"/>
      <c r="F121" s="3"/>
      <c r="G121" s="3"/>
      <c r="H121" s="3"/>
    </row>
    <row r="122" spans="2:8" ht="13.2">
      <c r="B122" s="3"/>
      <c r="C122" s="3"/>
      <c r="D122" s="3"/>
      <c r="E122" s="3"/>
      <c r="F122" s="3"/>
      <c r="G122" s="3"/>
      <c r="H122" s="3"/>
    </row>
    <row r="123" spans="2:8" ht="13.2">
      <c r="B123" s="3"/>
      <c r="C123" s="3"/>
      <c r="D123" s="3"/>
      <c r="E123" s="3"/>
      <c r="F123" s="3"/>
      <c r="G123" s="3"/>
      <c r="H123" s="3"/>
    </row>
    <row r="124" spans="2:8" ht="13.2">
      <c r="B124" s="3"/>
      <c r="C124" s="3"/>
      <c r="D124" s="3"/>
      <c r="E124" s="3"/>
      <c r="F124" s="3"/>
      <c r="G124" s="3"/>
      <c r="H124" s="3"/>
    </row>
    <row r="125" spans="2:8" ht="13.2">
      <c r="B125" s="3"/>
      <c r="C125" s="3"/>
      <c r="D125" s="3"/>
      <c r="E125" s="3"/>
      <c r="F125" s="3"/>
      <c r="G125" s="3"/>
      <c r="H125" s="3"/>
    </row>
    <row r="126" spans="2:8" ht="13.2">
      <c r="B126" s="3"/>
      <c r="C126" s="3"/>
      <c r="D126" s="3"/>
      <c r="E126" s="3"/>
      <c r="F126" s="3"/>
      <c r="G126" s="3"/>
      <c r="H126" s="3"/>
    </row>
    <row r="127" spans="2:8" ht="13.2">
      <c r="B127" s="3"/>
      <c r="C127" s="3"/>
      <c r="D127" s="3"/>
      <c r="E127" s="3"/>
      <c r="F127" s="3"/>
      <c r="G127" s="3"/>
      <c r="H127" s="3"/>
    </row>
    <row r="128" spans="2:8" ht="13.2">
      <c r="B128" s="3"/>
      <c r="C128" s="3"/>
      <c r="D128" s="3"/>
      <c r="E128" s="3"/>
      <c r="F128" s="3"/>
      <c r="G128" s="3"/>
      <c r="H128" s="3"/>
    </row>
    <row r="129" spans="2:8" ht="13.2">
      <c r="B129" s="3"/>
      <c r="C129" s="3"/>
      <c r="D129" s="3"/>
      <c r="E129" s="3"/>
      <c r="F129" s="3"/>
      <c r="G129" s="3"/>
      <c r="H129" s="3"/>
    </row>
    <row r="130" spans="2:8" ht="13.2">
      <c r="B130" s="3"/>
      <c r="C130" s="3"/>
      <c r="D130" s="3"/>
      <c r="E130" s="3"/>
      <c r="F130" s="3"/>
      <c r="G130" s="3"/>
      <c r="H130" s="3"/>
    </row>
    <row r="131" spans="2:8" ht="13.2">
      <c r="B131" s="3"/>
      <c r="C131" s="3"/>
      <c r="D131" s="3"/>
      <c r="E131" s="3"/>
      <c r="F131" s="3"/>
      <c r="G131" s="3"/>
      <c r="H131" s="3"/>
    </row>
    <row r="132" spans="2:8" ht="13.2">
      <c r="B132" s="3"/>
      <c r="C132" s="3"/>
      <c r="D132" s="3"/>
      <c r="E132" s="3"/>
      <c r="F132" s="3"/>
      <c r="G132" s="3"/>
      <c r="H132" s="3"/>
    </row>
    <row r="133" spans="2:8" ht="13.2">
      <c r="B133" s="3"/>
      <c r="C133" s="3"/>
      <c r="D133" s="3"/>
      <c r="E133" s="3"/>
      <c r="F133" s="3"/>
      <c r="G133" s="3"/>
      <c r="H133" s="3"/>
    </row>
    <row r="134" spans="2:8" ht="13.2">
      <c r="B134" s="3"/>
      <c r="C134" s="3"/>
      <c r="D134" s="3"/>
      <c r="E134" s="3"/>
      <c r="F134" s="3"/>
      <c r="G134" s="3"/>
      <c r="H134" s="3"/>
    </row>
    <row r="135" spans="2:8" ht="13.2">
      <c r="B135" s="3"/>
      <c r="C135" s="3"/>
      <c r="D135" s="3"/>
      <c r="E135" s="3"/>
      <c r="F135" s="3"/>
      <c r="G135" s="3"/>
      <c r="H135" s="3"/>
    </row>
    <row r="136" spans="2:8" ht="13.2">
      <c r="B136" s="3"/>
      <c r="C136" s="3"/>
      <c r="D136" s="3"/>
      <c r="E136" s="3"/>
      <c r="F136" s="3"/>
      <c r="G136" s="3"/>
      <c r="H136" s="3"/>
    </row>
    <row r="137" spans="2:8" ht="13.2">
      <c r="B137" s="3"/>
      <c r="C137" s="3"/>
      <c r="D137" s="3"/>
      <c r="E137" s="3"/>
      <c r="F137" s="3"/>
      <c r="G137" s="3"/>
      <c r="H137" s="3"/>
    </row>
    <row r="138" spans="2:8" ht="13.2">
      <c r="B138" s="3"/>
      <c r="C138" s="3"/>
      <c r="D138" s="3"/>
      <c r="E138" s="3"/>
      <c r="F138" s="3"/>
      <c r="G138" s="3"/>
      <c r="H138" s="3"/>
    </row>
    <row r="139" spans="2:8" ht="13.2">
      <c r="B139" s="3"/>
      <c r="C139" s="3"/>
      <c r="D139" s="3"/>
      <c r="E139" s="3"/>
      <c r="F139" s="3"/>
      <c r="G139" s="3"/>
      <c r="H139" s="3"/>
    </row>
    <row r="140" spans="2:8" ht="13.2">
      <c r="B140" s="3"/>
      <c r="C140" s="3"/>
      <c r="D140" s="3"/>
      <c r="E140" s="3"/>
      <c r="F140" s="3"/>
      <c r="G140" s="3"/>
      <c r="H140" s="3"/>
    </row>
    <row r="141" spans="2:8" ht="13.2">
      <c r="B141" s="3"/>
      <c r="C141" s="3"/>
      <c r="D141" s="3"/>
      <c r="E141" s="3"/>
      <c r="F141" s="3"/>
      <c r="G141" s="3"/>
      <c r="H141" s="3"/>
    </row>
    <row r="142" spans="2:8" ht="13.2">
      <c r="B142" s="3"/>
      <c r="C142" s="3"/>
      <c r="D142" s="3"/>
      <c r="E142" s="3"/>
      <c r="F142" s="3"/>
      <c r="G142" s="3"/>
      <c r="H142" s="3"/>
    </row>
    <row r="143" spans="2:8" ht="13.2">
      <c r="B143" s="3"/>
      <c r="C143" s="3"/>
      <c r="D143" s="3"/>
      <c r="E143" s="3"/>
      <c r="F143" s="3"/>
      <c r="G143" s="3"/>
      <c r="H143" s="3"/>
    </row>
    <row r="144" spans="2:8" ht="13.2">
      <c r="B144" s="3"/>
      <c r="C144" s="3"/>
      <c r="D144" s="3"/>
      <c r="E144" s="3"/>
      <c r="F144" s="3"/>
      <c r="G144" s="3"/>
      <c r="H144" s="3"/>
    </row>
    <row r="145" spans="2:8" ht="13.2">
      <c r="B145" s="3"/>
      <c r="C145" s="3"/>
      <c r="D145" s="3"/>
      <c r="E145" s="3"/>
      <c r="F145" s="3"/>
      <c r="G145" s="3"/>
      <c r="H145" s="3"/>
    </row>
    <row r="146" spans="2:8" ht="13.2">
      <c r="B146" s="3"/>
      <c r="C146" s="3"/>
      <c r="D146" s="3"/>
      <c r="E146" s="3"/>
      <c r="F146" s="3"/>
      <c r="G146" s="3"/>
      <c r="H146" s="3"/>
    </row>
    <row r="147" spans="2:8" ht="13.2">
      <c r="B147" s="3"/>
      <c r="C147" s="3"/>
      <c r="D147" s="3"/>
      <c r="E147" s="3"/>
      <c r="F147" s="3"/>
      <c r="G147" s="3"/>
      <c r="H147" s="3"/>
    </row>
    <row r="148" spans="2:8" ht="13.2">
      <c r="B148" s="3"/>
      <c r="C148" s="3"/>
      <c r="D148" s="3"/>
      <c r="E148" s="3"/>
      <c r="F148" s="3"/>
      <c r="G148" s="3"/>
      <c r="H148" s="3"/>
    </row>
    <row r="149" spans="2:8" ht="13.2">
      <c r="B149" s="3"/>
      <c r="C149" s="3"/>
      <c r="D149" s="3"/>
      <c r="E149" s="3"/>
      <c r="F149" s="3"/>
      <c r="G149" s="3"/>
      <c r="H149" s="3"/>
    </row>
    <row r="150" spans="2:8" ht="13.2">
      <c r="B150" s="3"/>
      <c r="C150" s="3"/>
      <c r="D150" s="3"/>
      <c r="E150" s="3"/>
      <c r="F150" s="3"/>
      <c r="G150" s="3"/>
      <c r="H150" s="3"/>
    </row>
    <row r="151" spans="2:8" ht="13.2">
      <c r="B151" s="3"/>
      <c r="C151" s="3"/>
      <c r="D151" s="3"/>
      <c r="E151" s="3"/>
      <c r="F151" s="3"/>
      <c r="G151" s="3"/>
      <c r="H151" s="3"/>
    </row>
    <row r="152" spans="2:8" ht="13.2">
      <c r="B152" s="3"/>
      <c r="C152" s="3"/>
      <c r="D152" s="3"/>
      <c r="E152" s="3"/>
      <c r="F152" s="3"/>
      <c r="G152" s="3"/>
      <c r="H152" s="3"/>
    </row>
    <row r="153" spans="2:8" ht="13.2">
      <c r="B153" s="3"/>
      <c r="C153" s="3"/>
      <c r="D153" s="3"/>
      <c r="E153" s="3"/>
      <c r="F153" s="3"/>
      <c r="G153" s="3"/>
      <c r="H153" s="3"/>
    </row>
    <row r="154" spans="2:8" ht="13.2">
      <c r="B154" s="3"/>
      <c r="C154" s="3"/>
      <c r="D154" s="3"/>
      <c r="E154" s="3"/>
      <c r="F154" s="3"/>
      <c r="G154" s="3"/>
      <c r="H154" s="3"/>
    </row>
    <row r="155" spans="2:8" ht="13.2">
      <c r="B155" s="3"/>
      <c r="C155" s="3"/>
      <c r="D155" s="3"/>
      <c r="E155" s="3"/>
      <c r="F155" s="3"/>
      <c r="G155" s="3"/>
      <c r="H155" s="3"/>
    </row>
    <row r="156" spans="2:8" ht="13.2">
      <c r="B156" s="3"/>
      <c r="C156" s="3"/>
      <c r="D156" s="3"/>
      <c r="E156" s="3"/>
      <c r="F156" s="3"/>
      <c r="G156" s="3"/>
      <c r="H156" s="3"/>
    </row>
    <row r="157" spans="2:8" ht="13.2">
      <c r="B157" s="3"/>
      <c r="C157" s="3"/>
      <c r="D157" s="3"/>
      <c r="E157" s="3"/>
      <c r="F157" s="3"/>
      <c r="G157" s="3"/>
      <c r="H157" s="3"/>
    </row>
    <row r="158" spans="2:8" ht="13.2">
      <c r="B158" s="3"/>
      <c r="C158" s="3"/>
      <c r="D158" s="3"/>
      <c r="E158" s="3"/>
      <c r="F158" s="3"/>
      <c r="G158" s="3"/>
      <c r="H158" s="3"/>
    </row>
    <row r="159" spans="2:8" ht="13.2">
      <c r="B159" s="3"/>
      <c r="C159" s="3"/>
      <c r="D159" s="3"/>
      <c r="E159" s="3"/>
      <c r="F159" s="3"/>
      <c r="G159" s="3"/>
      <c r="H159" s="3"/>
    </row>
    <row r="160" spans="2:8" ht="13.2">
      <c r="B160" s="3"/>
      <c r="C160" s="3"/>
      <c r="D160" s="3"/>
      <c r="E160" s="3"/>
      <c r="F160" s="3"/>
      <c r="G160" s="3"/>
      <c r="H160" s="3"/>
    </row>
    <row r="161" spans="2:8" ht="13.2">
      <c r="B161" s="3"/>
      <c r="C161" s="3"/>
      <c r="D161" s="3"/>
      <c r="E161" s="3"/>
      <c r="F161" s="3"/>
      <c r="G161" s="3"/>
      <c r="H161" s="3"/>
    </row>
    <row r="162" spans="2:8" ht="13.2">
      <c r="B162" s="3"/>
      <c r="C162" s="3"/>
      <c r="D162" s="3"/>
      <c r="E162" s="3"/>
      <c r="F162" s="3"/>
      <c r="G162" s="3"/>
      <c r="H162" s="3"/>
    </row>
    <row r="163" spans="2:8" ht="13.2">
      <c r="B163" s="3"/>
      <c r="C163" s="3"/>
      <c r="D163" s="3"/>
      <c r="E163" s="3"/>
      <c r="F163" s="3"/>
      <c r="G163" s="3"/>
      <c r="H163" s="3"/>
    </row>
    <row r="164" spans="2:8" ht="13.2">
      <c r="B164" s="3"/>
      <c r="C164" s="3"/>
      <c r="D164" s="3"/>
      <c r="E164" s="3"/>
      <c r="F164" s="3"/>
      <c r="G164" s="3"/>
      <c r="H164" s="3"/>
    </row>
    <row r="165" spans="2:8" ht="13.2">
      <c r="B165" s="3"/>
      <c r="C165" s="3"/>
      <c r="D165" s="3"/>
      <c r="E165" s="3"/>
      <c r="F165" s="3"/>
      <c r="G165" s="3"/>
      <c r="H165" s="3"/>
    </row>
    <row r="166" spans="2:8" ht="13.2">
      <c r="B166" s="3"/>
      <c r="C166" s="3"/>
      <c r="D166" s="3"/>
      <c r="E166" s="3"/>
      <c r="F166" s="3"/>
      <c r="G166" s="3"/>
      <c r="H166" s="3"/>
    </row>
    <row r="167" spans="2:8" ht="13.2">
      <c r="B167" s="3"/>
      <c r="C167" s="3"/>
      <c r="D167" s="3"/>
      <c r="E167" s="3"/>
      <c r="F167" s="3"/>
      <c r="G167" s="3"/>
      <c r="H167" s="3"/>
    </row>
    <row r="168" spans="2:8" ht="13.2">
      <c r="B168" s="3"/>
      <c r="C168" s="3"/>
      <c r="D168" s="3"/>
      <c r="E168" s="3"/>
      <c r="F168" s="3"/>
      <c r="G168" s="3"/>
      <c r="H168" s="3"/>
    </row>
    <row r="169" spans="2:8" ht="13.2">
      <c r="B169" s="3"/>
      <c r="C169" s="3"/>
      <c r="D169" s="3"/>
      <c r="E169" s="3"/>
      <c r="F169" s="3"/>
      <c r="G169" s="3"/>
      <c r="H169" s="3"/>
    </row>
    <row r="170" spans="2:8" ht="13.2">
      <c r="B170" s="3"/>
      <c r="C170" s="3"/>
      <c r="D170" s="3"/>
      <c r="E170" s="3"/>
      <c r="F170" s="3"/>
      <c r="G170" s="3"/>
      <c r="H170" s="3"/>
    </row>
    <row r="171" spans="2:8" ht="13.2">
      <c r="B171" s="3"/>
      <c r="C171" s="3"/>
      <c r="D171" s="3"/>
      <c r="E171" s="3"/>
      <c r="F171" s="3"/>
      <c r="G171" s="3"/>
      <c r="H171" s="3"/>
    </row>
    <row r="172" spans="2:8" ht="13.2">
      <c r="B172" s="3"/>
      <c r="C172" s="3"/>
      <c r="D172" s="3"/>
      <c r="E172" s="3"/>
      <c r="F172" s="3"/>
      <c r="G172" s="3"/>
      <c r="H172" s="3"/>
    </row>
    <row r="173" spans="2:8" ht="13.2">
      <c r="B173" s="3"/>
      <c r="C173" s="3"/>
      <c r="D173" s="3"/>
      <c r="E173" s="3"/>
      <c r="F173" s="3"/>
      <c r="G173" s="3"/>
      <c r="H173" s="3"/>
    </row>
    <row r="174" spans="2:8" ht="13.2">
      <c r="B174" s="3"/>
      <c r="C174" s="3"/>
      <c r="D174" s="3"/>
      <c r="E174" s="3"/>
      <c r="F174" s="3"/>
      <c r="G174" s="3"/>
      <c r="H174" s="3"/>
    </row>
    <row r="175" spans="2:8" ht="13.2">
      <c r="B175" s="3"/>
      <c r="C175" s="3"/>
      <c r="D175" s="3"/>
      <c r="E175" s="3"/>
      <c r="F175" s="3"/>
      <c r="G175" s="3"/>
      <c r="H175" s="3"/>
    </row>
    <row r="176" spans="2:8" ht="13.2">
      <c r="B176" s="3"/>
      <c r="C176" s="3"/>
      <c r="D176" s="3"/>
      <c r="E176" s="3"/>
      <c r="F176" s="3"/>
      <c r="G176" s="3"/>
      <c r="H176" s="3"/>
    </row>
    <row r="177" spans="2:8" ht="13.2">
      <c r="B177" s="3"/>
      <c r="C177" s="3"/>
      <c r="D177" s="3"/>
      <c r="E177" s="3"/>
      <c r="F177" s="3"/>
      <c r="G177" s="3"/>
      <c r="H177" s="3"/>
    </row>
    <row r="178" spans="2:8" ht="13.2">
      <c r="B178" s="3"/>
      <c r="C178" s="3"/>
      <c r="D178" s="3"/>
      <c r="E178" s="3"/>
      <c r="F178" s="3"/>
      <c r="G178" s="3"/>
      <c r="H178" s="3"/>
    </row>
    <row r="179" spans="2:8" ht="13.2">
      <c r="B179" s="3"/>
      <c r="C179" s="3"/>
      <c r="D179" s="3"/>
      <c r="E179" s="3"/>
      <c r="F179" s="3"/>
      <c r="G179" s="3"/>
      <c r="H179" s="3"/>
    </row>
    <row r="180" spans="2:8" ht="13.2">
      <c r="B180" s="3"/>
      <c r="C180" s="3"/>
      <c r="D180" s="3"/>
      <c r="E180" s="3"/>
      <c r="F180" s="3"/>
      <c r="G180" s="3"/>
      <c r="H180" s="3"/>
    </row>
    <row r="181" spans="2:8" ht="13.2">
      <c r="B181" s="3"/>
      <c r="C181" s="3"/>
      <c r="D181" s="3"/>
      <c r="E181" s="3"/>
      <c r="F181" s="3"/>
      <c r="G181" s="3"/>
      <c r="H181" s="3"/>
    </row>
    <row r="182" spans="2:8" ht="13.2">
      <c r="B182" s="3"/>
      <c r="C182" s="3"/>
      <c r="D182" s="3"/>
      <c r="E182" s="3"/>
      <c r="F182" s="3"/>
      <c r="G182" s="3"/>
      <c r="H182" s="3"/>
    </row>
    <row r="183" spans="2:8" ht="13.2">
      <c r="B183" s="3"/>
      <c r="C183" s="3"/>
      <c r="D183" s="3"/>
      <c r="E183" s="3"/>
      <c r="F183" s="3"/>
      <c r="G183" s="3"/>
      <c r="H183" s="3"/>
    </row>
    <row r="184" spans="2:8" ht="13.2">
      <c r="B184" s="3"/>
      <c r="C184" s="3"/>
      <c r="D184" s="3"/>
      <c r="E184" s="3"/>
      <c r="F184" s="3"/>
      <c r="G184" s="3"/>
      <c r="H184" s="3"/>
    </row>
    <row r="185" spans="2:8" ht="13.2">
      <c r="B185" s="3"/>
      <c r="C185" s="3"/>
      <c r="D185" s="3"/>
      <c r="E185" s="3"/>
      <c r="F185" s="3"/>
      <c r="G185" s="3"/>
      <c r="H185" s="3"/>
    </row>
    <row r="186" spans="2:8" ht="13.2">
      <c r="B186" s="3"/>
      <c r="C186" s="3"/>
      <c r="D186" s="3"/>
      <c r="E186" s="3"/>
      <c r="F186" s="3"/>
      <c r="G186" s="3"/>
      <c r="H186" s="3"/>
    </row>
    <row r="187" spans="2:8" ht="13.2">
      <c r="B187" s="3"/>
      <c r="C187" s="3"/>
      <c r="D187" s="3"/>
      <c r="E187" s="3"/>
      <c r="F187" s="3"/>
      <c r="G187" s="3"/>
      <c r="H187" s="3"/>
    </row>
    <row r="188" spans="2:8" ht="13.2">
      <c r="B188" s="3"/>
      <c r="C188" s="3"/>
      <c r="D188" s="3"/>
      <c r="E188" s="3"/>
      <c r="F188" s="3"/>
      <c r="G188" s="3"/>
      <c r="H188" s="3"/>
    </row>
    <row r="189" spans="2:8" ht="13.2">
      <c r="B189" s="3"/>
      <c r="C189" s="3"/>
      <c r="D189" s="3"/>
      <c r="E189" s="3"/>
      <c r="F189" s="3"/>
      <c r="G189" s="3"/>
      <c r="H189" s="3"/>
    </row>
    <row r="190" spans="2:8" ht="13.2">
      <c r="B190" s="3"/>
      <c r="C190" s="3"/>
      <c r="D190" s="3"/>
      <c r="E190" s="3"/>
      <c r="F190" s="3"/>
      <c r="G190" s="3"/>
      <c r="H190" s="3"/>
    </row>
    <row r="191" spans="2:8" ht="13.2">
      <c r="B191" s="3"/>
      <c r="C191" s="3"/>
      <c r="D191" s="3"/>
      <c r="E191" s="3"/>
      <c r="F191" s="3"/>
      <c r="G191" s="3"/>
      <c r="H191" s="3"/>
    </row>
    <row r="192" spans="2:8" ht="13.2">
      <c r="B192" s="3"/>
      <c r="C192" s="3"/>
      <c r="D192" s="3"/>
      <c r="E192" s="3"/>
      <c r="F192" s="3"/>
      <c r="G192" s="3"/>
      <c r="H192" s="3"/>
    </row>
    <row r="193" spans="2:8" ht="13.2">
      <c r="B193" s="3"/>
      <c r="C193" s="3"/>
      <c r="D193" s="3"/>
      <c r="E193" s="3"/>
      <c r="F193" s="3"/>
      <c r="G193" s="3"/>
      <c r="H193" s="3"/>
    </row>
    <row r="194" spans="2:8" ht="13.2">
      <c r="B194" s="3"/>
      <c r="C194" s="3"/>
      <c r="D194" s="3"/>
      <c r="E194" s="3"/>
      <c r="F194" s="3"/>
      <c r="G194" s="3"/>
      <c r="H194" s="3"/>
    </row>
    <row r="195" spans="2:8" ht="13.2">
      <c r="B195" s="3"/>
      <c r="C195" s="3"/>
      <c r="D195" s="3"/>
      <c r="E195" s="3"/>
      <c r="F195" s="3"/>
      <c r="G195" s="3"/>
      <c r="H195" s="3"/>
    </row>
    <row r="196" spans="2:8" ht="13.2">
      <c r="B196" s="3"/>
      <c r="C196" s="3"/>
      <c r="D196" s="3"/>
      <c r="E196" s="3"/>
      <c r="F196" s="3"/>
      <c r="G196" s="3"/>
      <c r="H196" s="3"/>
    </row>
    <row r="197" spans="2:8" ht="13.2">
      <c r="B197" s="3"/>
      <c r="C197" s="3"/>
      <c r="D197" s="3"/>
      <c r="E197" s="3"/>
      <c r="F197" s="3"/>
      <c r="G197" s="3"/>
      <c r="H197" s="3"/>
    </row>
    <row r="198" spans="2:8" ht="13.2">
      <c r="B198" s="3"/>
      <c r="C198" s="3"/>
      <c r="D198" s="3"/>
      <c r="E198" s="3"/>
      <c r="F198" s="3"/>
      <c r="G198" s="3"/>
      <c r="H198" s="3"/>
    </row>
    <row r="199" spans="2:8" ht="13.2">
      <c r="B199" s="3"/>
      <c r="C199" s="3"/>
      <c r="D199" s="3"/>
      <c r="E199" s="3"/>
      <c r="F199" s="3"/>
      <c r="G199" s="3"/>
      <c r="H199" s="3"/>
    </row>
    <row r="200" spans="2:8" ht="13.2">
      <c r="B200" s="3"/>
      <c r="C200" s="3"/>
      <c r="D200" s="3"/>
      <c r="E200" s="3"/>
      <c r="F200" s="3"/>
      <c r="G200" s="3"/>
      <c r="H200" s="3"/>
    </row>
    <row r="201" spans="2:8" ht="13.2">
      <c r="B201" s="3"/>
      <c r="C201" s="3"/>
      <c r="D201" s="3"/>
      <c r="E201" s="3"/>
      <c r="F201" s="3"/>
      <c r="G201" s="3"/>
      <c r="H201" s="3"/>
    </row>
    <row r="202" spans="2:8" ht="13.2">
      <c r="B202" s="3"/>
      <c r="C202" s="3"/>
      <c r="D202" s="3"/>
      <c r="E202" s="3"/>
      <c r="F202" s="3"/>
      <c r="G202" s="3"/>
      <c r="H202" s="3"/>
    </row>
    <row r="203" spans="2:8" ht="13.2">
      <c r="B203" s="3"/>
      <c r="C203" s="3"/>
      <c r="D203" s="3"/>
      <c r="E203" s="3"/>
      <c r="F203" s="3"/>
      <c r="G203" s="3"/>
      <c r="H203" s="3"/>
    </row>
    <row r="204" spans="2:8" ht="13.2">
      <c r="B204" s="3"/>
      <c r="C204" s="3"/>
      <c r="D204" s="3"/>
      <c r="E204" s="3"/>
      <c r="F204" s="3"/>
      <c r="G204" s="3"/>
      <c r="H204" s="3"/>
    </row>
    <row r="205" spans="2:8" ht="13.2">
      <c r="B205" s="3"/>
      <c r="C205" s="3"/>
      <c r="D205" s="3"/>
      <c r="E205" s="3"/>
      <c r="F205" s="3"/>
      <c r="G205" s="3"/>
      <c r="H205" s="3"/>
    </row>
    <row r="206" spans="2:8" ht="13.2">
      <c r="B206" s="3"/>
      <c r="C206" s="3"/>
      <c r="D206" s="3"/>
      <c r="E206" s="3"/>
      <c r="F206" s="3"/>
      <c r="G206" s="3"/>
      <c r="H206" s="3"/>
    </row>
    <row r="207" spans="2:8" ht="13.2">
      <c r="B207" s="3"/>
      <c r="C207" s="3"/>
      <c r="D207" s="3"/>
      <c r="E207" s="3"/>
      <c r="F207" s="3"/>
      <c r="G207" s="3"/>
      <c r="H207" s="3"/>
    </row>
    <row r="208" spans="2:8" ht="13.2">
      <c r="B208" s="3"/>
      <c r="C208" s="3"/>
      <c r="D208" s="3"/>
      <c r="E208" s="3"/>
      <c r="F208" s="3"/>
      <c r="G208" s="3"/>
      <c r="H208" s="3"/>
    </row>
    <row r="209" spans="2:8" ht="13.2">
      <c r="B209" s="3"/>
      <c r="C209" s="3"/>
      <c r="D209" s="3"/>
      <c r="E209" s="3"/>
      <c r="F209" s="3"/>
      <c r="G209" s="3"/>
      <c r="H209" s="3"/>
    </row>
    <row r="210" spans="2:8" ht="13.2">
      <c r="B210" s="3"/>
      <c r="C210" s="3"/>
      <c r="D210" s="3"/>
      <c r="E210" s="3"/>
      <c r="F210" s="3"/>
      <c r="G210" s="3"/>
      <c r="H210" s="3"/>
    </row>
    <row r="211" spans="2:8" ht="13.2">
      <c r="B211" s="3"/>
      <c r="C211" s="3"/>
      <c r="D211" s="3"/>
      <c r="E211" s="3"/>
      <c r="F211" s="3"/>
      <c r="G211" s="3"/>
      <c r="H211" s="3"/>
    </row>
    <row r="212" spans="2:8" ht="13.2">
      <c r="B212" s="3"/>
      <c r="C212" s="3"/>
      <c r="D212" s="3"/>
      <c r="E212" s="3"/>
      <c r="F212" s="3"/>
      <c r="G212" s="3"/>
      <c r="H212" s="3"/>
    </row>
    <row r="213" spans="2:8" ht="13.2">
      <c r="B213" s="3"/>
      <c r="C213" s="3"/>
      <c r="D213" s="3"/>
      <c r="E213" s="3"/>
      <c r="F213" s="3"/>
      <c r="G213" s="3"/>
      <c r="H213" s="3"/>
    </row>
    <row r="214" spans="2:8" ht="13.2">
      <c r="B214" s="3"/>
      <c r="C214" s="3"/>
      <c r="D214" s="3"/>
      <c r="E214" s="3"/>
      <c r="F214" s="3"/>
      <c r="G214" s="3"/>
      <c r="H214" s="3"/>
    </row>
    <row r="215" spans="2:8" ht="13.2">
      <c r="B215" s="3"/>
      <c r="C215" s="3"/>
      <c r="D215" s="3"/>
      <c r="E215" s="3"/>
      <c r="F215" s="3"/>
      <c r="G215" s="3"/>
      <c r="H215" s="3"/>
    </row>
    <row r="216" spans="2:8" ht="13.2">
      <c r="B216" s="3"/>
      <c r="C216" s="3"/>
      <c r="D216" s="3"/>
      <c r="E216" s="3"/>
      <c r="F216" s="3"/>
      <c r="G216" s="3"/>
      <c r="H216" s="3"/>
    </row>
    <row r="217" spans="2:8" ht="13.2">
      <c r="B217" s="3"/>
      <c r="C217" s="3"/>
      <c r="D217" s="3"/>
      <c r="E217" s="3"/>
      <c r="F217" s="3"/>
      <c r="G217" s="3"/>
      <c r="H217" s="3"/>
    </row>
    <row r="218" spans="2:8" ht="13.2">
      <c r="B218" s="3"/>
      <c r="C218" s="3"/>
      <c r="D218" s="3"/>
      <c r="E218" s="3"/>
      <c r="F218" s="3"/>
      <c r="G218" s="3"/>
      <c r="H218" s="3"/>
    </row>
    <row r="219" spans="2:8" ht="13.2">
      <c r="B219" s="3"/>
      <c r="C219" s="3"/>
      <c r="D219" s="3"/>
      <c r="E219" s="3"/>
      <c r="F219" s="3"/>
      <c r="G219" s="3"/>
      <c r="H219" s="3"/>
    </row>
    <row r="220" spans="2:8" ht="13.2">
      <c r="B220" s="3"/>
      <c r="C220" s="3"/>
      <c r="D220" s="3"/>
      <c r="E220" s="3"/>
      <c r="F220" s="3"/>
      <c r="G220" s="3"/>
      <c r="H220" s="3"/>
    </row>
    <row r="221" spans="2:8" ht="13.2">
      <c r="B221" s="3"/>
      <c r="C221" s="3"/>
      <c r="D221" s="3"/>
      <c r="E221" s="3"/>
      <c r="F221" s="3"/>
      <c r="G221" s="3"/>
      <c r="H221" s="3"/>
    </row>
    <row r="222" spans="2:8" ht="13.2">
      <c r="B222" s="3"/>
      <c r="C222" s="3"/>
      <c r="D222" s="3"/>
      <c r="E222" s="3"/>
      <c r="F222" s="3"/>
      <c r="G222" s="3"/>
      <c r="H222" s="3"/>
    </row>
    <row r="223" spans="2:8" ht="13.2">
      <c r="B223" s="3"/>
      <c r="C223" s="3"/>
      <c r="D223" s="3"/>
      <c r="E223" s="3"/>
      <c r="F223" s="3"/>
      <c r="G223" s="3"/>
      <c r="H223" s="3"/>
    </row>
    <row r="224" spans="2:8" ht="13.2">
      <c r="B224" s="3"/>
      <c r="C224" s="3"/>
      <c r="D224" s="3"/>
      <c r="E224" s="3"/>
      <c r="F224" s="3"/>
      <c r="G224" s="3"/>
      <c r="H224" s="3"/>
    </row>
    <row r="225" spans="2:8" ht="13.2">
      <c r="B225" s="3"/>
      <c r="C225" s="3"/>
      <c r="D225" s="3"/>
      <c r="E225" s="3"/>
      <c r="F225" s="3"/>
      <c r="G225" s="3"/>
      <c r="H225" s="3"/>
    </row>
    <row r="226" spans="2:8" ht="13.2">
      <c r="B226" s="3"/>
      <c r="C226" s="3"/>
      <c r="D226" s="3"/>
      <c r="E226" s="3"/>
      <c r="F226" s="3"/>
      <c r="G226" s="3"/>
      <c r="H226" s="3"/>
    </row>
    <row r="227" spans="2:8" ht="13.2">
      <c r="B227" s="3"/>
      <c r="C227" s="3"/>
      <c r="D227" s="3"/>
      <c r="E227" s="3"/>
      <c r="F227" s="3"/>
      <c r="G227" s="3"/>
      <c r="H227" s="3"/>
    </row>
    <row r="228" spans="2:8" ht="13.2">
      <c r="B228" s="3"/>
      <c r="C228" s="3"/>
      <c r="D228" s="3"/>
      <c r="E228" s="3"/>
      <c r="F228" s="3"/>
      <c r="G228" s="3"/>
      <c r="H228" s="3"/>
    </row>
    <row r="229" spans="2:8" ht="13.2">
      <c r="B229" s="3"/>
      <c r="C229" s="3"/>
      <c r="D229" s="3"/>
      <c r="E229" s="3"/>
      <c r="F229" s="3"/>
      <c r="G229" s="3"/>
      <c r="H229" s="3"/>
    </row>
    <row r="230" spans="2:8" ht="13.2">
      <c r="B230" s="3"/>
      <c r="C230" s="3"/>
      <c r="D230" s="3"/>
      <c r="E230" s="3"/>
      <c r="F230" s="3"/>
      <c r="G230" s="3"/>
      <c r="H230" s="3"/>
    </row>
    <row r="231" spans="2:8" ht="13.2">
      <c r="B231" s="3"/>
      <c r="C231" s="3"/>
      <c r="D231" s="3"/>
      <c r="E231" s="3"/>
      <c r="F231" s="3"/>
      <c r="G231" s="3"/>
      <c r="H231" s="3"/>
    </row>
    <row r="232" spans="2:8" ht="13.2">
      <c r="B232" s="3"/>
      <c r="C232" s="3"/>
      <c r="D232" s="3"/>
      <c r="E232" s="3"/>
      <c r="F232" s="3"/>
      <c r="G232" s="3"/>
      <c r="H232" s="3"/>
    </row>
    <row r="233" spans="2:8" ht="13.2">
      <c r="B233" s="3"/>
      <c r="C233" s="3"/>
      <c r="D233" s="3"/>
      <c r="E233" s="3"/>
      <c r="F233" s="3"/>
      <c r="G233" s="3"/>
      <c r="H233" s="3"/>
    </row>
    <row r="234" spans="2:8" ht="13.2">
      <c r="B234" s="3"/>
      <c r="C234" s="3"/>
      <c r="D234" s="3"/>
      <c r="E234" s="3"/>
      <c r="F234" s="3"/>
      <c r="G234" s="3"/>
      <c r="H234" s="3"/>
    </row>
    <row r="235" spans="2:8" ht="13.2">
      <c r="B235" s="3"/>
      <c r="C235" s="3"/>
      <c r="D235" s="3"/>
      <c r="E235" s="3"/>
      <c r="F235" s="3"/>
      <c r="G235" s="3"/>
      <c r="H235" s="3"/>
    </row>
    <row r="236" spans="2:8" ht="13.2">
      <c r="B236" s="3"/>
      <c r="C236" s="3"/>
      <c r="D236" s="3"/>
      <c r="E236" s="3"/>
      <c r="F236" s="3"/>
      <c r="G236" s="3"/>
      <c r="H236" s="3"/>
    </row>
    <row r="237" spans="2:8" ht="13.2">
      <c r="B237" s="3"/>
      <c r="C237" s="3"/>
      <c r="D237" s="3"/>
      <c r="E237" s="3"/>
      <c r="F237" s="3"/>
      <c r="G237" s="3"/>
      <c r="H237" s="3"/>
    </row>
    <row r="238" spans="2:8" ht="13.2">
      <c r="B238" s="3"/>
      <c r="C238" s="3"/>
      <c r="D238" s="3"/>
      <c r="E238" s="3"/>
      <c r="F238" s="3"/>
      <c r="G238" s="3"/>
      <c r="H238" s="3"/>
    </row>
    <row r="239" spans="2:8" ht="13.2">
      <c r="B239" s="3"/>
      <c r="C239" s="3"/>
      <c r="D239" s="3"/>
      <c r="E239" s="3"/>
      <c r="F239" s="3"/>
      <c r="G239" s="3"/>
      <c r="H239" s="3"/>
    </row>
    <row r="240" spans="2:8" ht="13.2">
      <c r="B240" s="3"/>
      <c r="C240" s="3"/>
      <c r="D240" s="3"/>
      <c r="E240" s="3"/>
      <c r="F240" s="3"/>
      <c r="G240" s="3"/>
      <c r="H240" s="3"/>
    </row>
    <row r="241" spans="2:8" ht="13.2">
      <c r="B241" s="3"/>
      <c r="C241" s="3"/>
      <c r="D241" s="3"/>
      <c r="E241" s="3"/>
      <c r="F241" s="3"/>
      <c r="G241" s="3"/>
      <c r="H241" s="3"/>
    </row>
    <row r="242" spans="2:8" ht="13.2">
      <c r="B242" s="3"/>
      <c r="C242" s="3"/>
      <c r="D242" s="3"/>
      <c r="E242" s="3"/>
      <c r="F242" s="3"/>
      <c r="G242" s="3"/>
      <c r="H242" s="3"/>
    </row>
    <row r="243" spans="2:8" ht="13.2">
      <c r="B243" s="3"/>
      <c r="C243" s="3"/>
      <c r="D243" s="3"/>
      <c r="E243" s="3"/>
      <c r="F243" s="3"/>
      <c r="G243" s="3"/>
      <c r="H243" s="3"/>
    </row>
    <row r="244" spans="2:8" ht="13.2">
      <c r="B244" s="3"/>
      <c r="C244" s="3"/>
      <c r="D244" s="3"/>
      <c r="E244" s="3"/>
      <c r="F244" s="3"/>
      <c r="G244" s="3"/>
      <c r="H244" s="3"/>
    </row>
    <row r="245" spans="2:8" ht="13.2">
      <c r="B245" s="3"/>
      <c r="C245" s="3"/>
      <c r="D245" s="3"/>
      <c r="E245" s="3"/>
      <c r="F245" s="3"/>
      <c r="G245" s="3"/>
      <c r="H245" s="3"/>
    </row>
    <row r="246" spans="2:8" ht="13.2">
      <c r="B246" s="3"/>
      <c r="C246" s="3"/>
      <c r="D246" s="3"/>
      <c r="E246" s="3"/>
      <c r="F246" s="3"/>
      <c r="G246" s="3"/>
      <c r="H246" s="3"/>
    </row>
    <row r="247" spans="2:8" ht="13.2">
      <c r="B247" s="3"/>
      <c r="C247" s="3"/>
      <c r="D247" s="3"/>
      <c r="E247" s="3"/>
      <c r="F247" s="3"/>
      <c r="G247" s="3"/>
      <c r="H247" s="3"/>
    </row>
    <row r="248" spans="2:8" ht="13.2">
      <c r="B248" s="3"/>
      <c r="C248" s="3"/>
      <c r="D248" s="3"/>
      <c r="E248" s="3"/>
      <c r="F248" s="3"/>
      <c r="G248" s="3"/>
      <c r="H248" s="3"/>
    </row>
    <row r="249" spans="2:8" ht="13.2">
      <c r="B249" s="3"/>
      <c r="C249" s="3"/>
      <c r="D249" s="3"/>
      <c r="E249" s="3"/>
      <c r="F249" s="3"/>
      <c r="G249" s="3"/>
      <c r="H249" s="3"/>
    </row>
    <row r="250" spans="2:8" ht="13.2">
      <c r="B250" s="3"/>
      <c r="C250" s="3"/>
      <c r="D250" s="3"/>
      <c r="E250" s="3"/>
      <c r="F250" s="3"/>
      <c r="G250" s="3"/>
      <c r="H250" s="3"/>
    </row>
    <row r="251" spans="2:8" ht="13.2">
      <c r="B251" s="3"/>
      <c r="C251" s="3"/>
      <c r="D251" s="3"/>
      <c r="E251" s="3"/>
      <c r="F251" s="3"/>
      <c r="G251" s="3"/>
      <c r="H251" s="3"/>
    </row>
    <row r="252" spans="2:8" ht="13.2">
      <c r="B252" s="3"/>
      <c r="C252" s="3"/>
      <c r="D252" s="3"/>
      <c r="E252" s="3"/>
      <c r="F252" s="3"/>
      <c r="G252" s="3"/>
      <c r="H252" s="3"/>
    </row>
    <row r="253" spans="2:8" ht="13.2">
      <c r="B253" s="3"/>
      <c r="C253" s="3"/>
      <c r="D253" s="3"/>
      <c r="E253" s="3"/>
      <c r="F253" s="3"/>
      <c r="G253" s="3"/>
      <c r="H253" s="3"/>
    </row>
    <row r="254" spans="2:8" ht="13.2">
      <c r="B254" s="3"/>
      <c r="C254" s="3"/>
      <c r="D254" s="3"/>
      <c r="E254" s="3"/>
      <c r="F254" s="3"/>
      <c r="G254" s="3"/>
      <c r="H254" s="3"/>
    </row>
    <row r="255" spans="2:8" ht="13.2">
      <c r="B255" s="3"/>
      <c r="C255" s="3"/>
      <c r="D255" s="3"/>
      <c r="E255" s="3"/>
      <c r="F255" s="3"/>
      <c r="G255" s="3"/>
      <c r="H255" s="3"/>
    </row>
    <row r="256" spans="2:8" ht="13.2">
      <c r="B256" s="3"/>
      <c r="C256" s="3"/>
      <c r="D256" s="3"/>
      <c r="E256" s="3"/>
      <c r="F256" s="3"/>
      <c r="G256" s="3"/>
      <c r="H256" s="3"/>
    </row>
    <row r="257" spans="2:8" ht="13.2">
      <c r="B257" s="3"/>
      <c r="C257" s="3"/>
      <c r="D257" s="3"/>
      <c r="E257" s="3"/>
      <c r="F257" s="3"/>
      <c r="G257" s="3"/>
      <c r="H257" s="3"/>
    </row>
    <row r="258" spans="2:8" ht="13.2">
      <c r="B258" s="3"/>
      <c r="C258" s="3"/>
      <c r="D258" s="3"/>
      <c r="E258" s="3"/>
      <c r="F258" s="3"/>
      <c r="G258" s="3"/>
      <c r="H258" s="3"/>
    </row>
    <row r="259" spans="2:8" ht="13.2">
      <c r="B259" s="3"/>
      <c r="C259" s="3"/>
      <c r="D259" s="3"/>
      <c r="E259" s="3"/>
      <c r="F259" s="3"/>
      <c r="G259" s="3"/>
      <c r="H259" s="3"/>
    </row>
    <row r="260" spans="2:8" ht="13.2">
      <c r="B260" s="3"/>
      <c r="C260" s="3"/>
      <c r="D260" s="3"/>
      <c r="E260" s="3"/>
      <c r="F260" s="3"/>
      <c r="G260" s="3"/>
      <c r="H260" s="3"/>
    </row>
    <row r="261" spans="2:8" ht="13.2">
      <c r="B261" s="3"/>
      <c r="C261" s="3"/>
      <c r="D261" s="3"/>
      <c r="E261" s="3"/>
      <c r="F261" s="3"/>
      <c r="G261" s="3"/>
      <c r="H261" s="3"/>
    </row>
    <row r="262" spans="2:8" ht="13.2">
      <c r="B262" s="3"/>
      <c r="C262" s="3"/>
      <c r="D262" s="3"/>
      <c r="E262" s="3"/>
      <c r="F262" s="3"/>
      <c r="G262" s="3"/>
      <c r="H262" s="3"/>
    </row>
    <row r="263" spans="2:8" ht="13.2">
      <c r="B263" s="3"/>
      <c r="C263" s="3"/>
      <c r="D263" s="3"/>
      <c r="E263" s="3"/>
      <c r="F263" s="3"/>
      <c r="G263" s="3"/>
      <c r="H263" s="3"/>
    </row>
    <row r="264" spans="2:8" ht="13.2">
      <c r="B264" s="3"/>
      <c r="C264" s="3"/>
      <c r="D264" s="3"/>
      <c r="E264" s="3"/>
      <c r="F264" s="3"/>
      <c r="G264" s="3"/>
      <c r="H264" s="3"/>
    </row>
    <row r="265" spans="2:8" ht="13.2">
      <c r="B265" s="3"/>
      <c r="C265" s="3"/>
      <c r="D265" s="3"/>
      <c r="E265" s="3"/>
      <c r="F265" s="3"/>
      <c r="G265" s="3"/>
      <c r="H265" s="3"/>
    </row>
    <row r="266" spans="2:8" ht="13.2">
      <c r="B266" s="3"/>
      <c r="C266" s="3"/>
      <c r="D266" s="3"/>
      <c r="E266" s="3"/>
      <c r="F266" s="3"/>
      <c r="G266" s="3"/>
      <c r="H266" s="3"/>
    </row>
    <row r="267" spans="2:8" ht="13.2">
      <c r="B267" s="3"/>
      <c r="C267" s="3"/>
      <c r="D267" s="3"/>
      <c r="E267" s="3"/>
      <c r="F267" s="3"/>
      <c r="G267" s="3"/>
      <c r="H267" s="3"/>
    </row>
    <row r="268" spans="2:8" ht="13.2">
      <c r="B268" s="3"/>
      <c r="C268" s="3"/>
      <c r="D268" s="3"/>
      <c r="E268" s="3"/>
      <c r="F268" s="3"/>
      <c r="G268" s="3"/>
      <c r="H268" s="3"/>
    </row>
    <row r="269" spans="2:8" ht="13.2">
      <c r="B269" s="3"/>
      <c r="C269" s="3"/>
      <c r="D269" s="3"/>
      <c r="E269" s="3"/>
      <c r="F269" s="3"/>
      <c r="G269" s="3"/>
      <c r="H269" s="3"/>
    </row>
    <row r="270" spans="2:8" ht="13.2">
      <c r="B270" s="3"/>
      <c r="C270" s="3"/>
      <c r="D270" s="3"/>
      <c r="E270" s="3"/>
      <c r="F270" s="3"/>
      <c r="G270" s="3"/>
      <c r="H270" s="3"/>
    </row>
    <row r="271" spans="2:8" ht="13.2">
      <c r="B271" s="3"/>
      <c r="C271" s="3"/>
      <c r="D271" s="3"/>
      <c r="E271" s="3"/>
      <c r="F271" s="3"/>
      <c r="G271" s="3"/>
      <c r="H271" s="3"/>
    </row>
    <row r="272" spans="2:8" ht="13.2">
      <c r="B272" s="3"/>
      <c r="C272" s="3"/>
      <c r="D272" s="3"/>
      <c r="E272" s="3"/>
      <c r="F272" s="3"/>
      <c r="G272" s="3"/>
      <c r="H272" s="3"/>
    </row>
    <row r="273" spans="2:8" ht="13.2">
      <c r="B273" s="3"/>
      <c r="C273" s="3"/>
      <c r="D273" s="3"/>
      <c r="E273" s="3"/>
      <c r="F273" s="3"/>
      <c r="G273" s="3"/>
      <c r="H273" s="3"/>
    </row>
    <row r="274" spans="2:8" ht="13.2">
      <c r="B274" s="3"/>
      <c r="C274" s="3"/>
      <c r="D274" s="3"/>
      <c r="E274" s="3"/>
      <c r="F274" s="3"/>
      <c r="G274" s="3"/>
      <c r="H274" s="3"/>
    </row>
    <row r="275" spans="2:8" ht="13.2">
      <c r="B275" s="3"/>
      <c r="C275" s="3"/>
      <c r="D275" s="3"/>
      <c r="E275" s="3"/>
      <c r="F275" s="3"/>
      <c r="G275" s="3"/>
      <c r="H275" s="3"/>
    </row>
    <row r="276" spans="2:8" ht="13.2">
      <c r="B276" s="3"/>
      <c r="C276" s="3"/>
      <c r="D276" s="3"/>
      <c r="E276" s="3"/>
      <c r="F276" s="3"/>
      <c r="G276" s="3"/>
      <c r="H276" s="3"/>
    </row>
    <row r="277" spans="2:8" ht="13.2">
      <c r="B277" s="3"/>
      <c r="C277" s="3"/>
      <c r="D277" s="3"/>
      <c r="E277" s="3"/>
      <c r="F277" s="3"/>
      <c r="G277" s="3"/>
      <c r="H277" s="3"/>
    </row>
    <row r="278" spans="2:8" ht="13.2">
      <c r="B278" s="3"/>
      <c r="C278" s="3"/>
      <c r="D278" s="3"/>
      <c r="E278" s="3"/>
      <c r="F278" s="3"/>
      <c r="G278" s="3"/>
      <c r="H278" s="3"/>
    </row>
    <row r="279" spans="2:8" ht="13.2">
      <c r="B279" s="3"/>
      <c r="C279" s="3"/>
      <c r="D279" s="3"/>
      <c r="E279" s="3"/>
      <c r="F279" s="3"/>
      <c r="G279" s="3"/>
      <c r="H279" s="3"/>
    </row>
    <row r="280" spans="2:8" ht="13.2">
      <c r="B280" s="3"/>
      <c r="C280" s="3"/>
      <c r="D280" s="3"/>
      <c r="E280" s="3"/>
      <c r="F280" s="3"/>
      <c r="G280" s="3"/>
      <c r="H280" s="3"/>
    </row>
    <row r="281" spans="2:8" ht="13.2">
      <c r="B281" s="3"/>
      <c r="C281" s="3"/>
      <c r="D281" s="3"/>
      <c r="E281" s="3"/>
      <c r="F281" s="3"/>
      <c r="G281" s="3"/>
      <c r="H281" s="3"/>
    </row>
    <row r="282" spans="2:8" ht="13.2">
      <c r="B282" s="3"/>
      <c r="C282" s="3"/>
      <c r="D282" s="3"/>
      <c r="E282" s="3"/>
      <c r="F282" s="3"/>
      <c r="G282" s="3"/>
      <c r="H282" s="3"/>
    </row>
    <row r="283" spans="2:8" ht="13.2">
      <c r="B283" s="3"/>
      <c r="C283" s="3"/>
      <c r="D283" s="3"/>
      <c r="E283" s="3"/>
      <c r="F283" s="3"/>
      <c r="G283" s="3"/>
      <c r="H283" s="3"/>
    </row>
    <row r="284" spans="2:8" ht="13.2">
      <c r="B284" s="3"/>
      <c r="C284" s="3"/>
      <c r="D284" s="3"/>
      <c r="E284" s="3"/>
      <c r="F284" s="3"/>
      <c r="G284" s="3"/>
      <c r="H284" s="3"/>
    </row>
    <row r="285" spans="2:8" ht="13.2">
      <c r="B285" s="3"/>
      <c r="C285" s="3"/>
      <c r="D285" s="3"/>
      <c r="E285" s="3"/>
      <c r="F285" s="3"/>
      <c r="G285" s="3"/>
      <c r="H285" s="3"/>
    </row>
    <row r="286" spans="2:8" ht="13.2">
      <c r="B286" s="3"/>
      <c r="C286" s="3"/>
      <c r="D286" s="3"/>
      <c r="E286" s="3"/>
      <c r="F286" s="3"/>
      <c r="G286" s="3"/>
      <c r="H286" s="3"/>
    </row>
    <row r="287" spans="2:8" ht="13.2">
      <c r="B287" s="3"/>
      <c r="C287" s="3"/>
      <c r="D287" s="3"/>
      <c r="E287" s="3"/>
      <c r="F287" s="3"/>
      <c r="G287" s="3"/>
      <c r="H287" s="3"/>
    </row>
    <row r="288" spans="2:8" ht="13.2">
      <c r="B288" s="3"/>
      <c r="C288" s="3"/>
      <c r="D288" s="3"/>
      <c r="E288" s="3"/>
      <c r="F288" s="3"/>
      <c r="G288" s="3"/>
      <c r="H288" s="3"/>
    </row>
    <row r="289" spans="2:8" ht="13.2">
      <c r="B289" s="3"/>
      <c r="C289" s="3"/>
      <c r="D289" s="3"/>
      <c r="E289" s="3"/>
      <c r="F289" s="3"/>
      <c r="G289" s="3"/>
      <c r="H289" s="3"/>
    </row>
    <row r="290" spans="2:8" ht="13.2">
      <c r="B290" s="3"/>
      <c r="C290" s="3"/>
      <c r="D290" s="3"/>
      <c r="E290" s="3"/>
      <c r="F290" s="3"/>
      <c r="G290" s="3"/>
      <c r="H290" s="3"/>
    </row>
    <row r="291" spans="2:8" ht="13.2">
      <c r="B291" s="3"/>
      <c r="C291" s="3"/>
      <c r="D291" s="3"/>
      <c r="E291" s="3"/>
      <c r="F291" s="3"/>
      <c r="G291" s="3"/>
      <c r="H291" s="3"/>
    </row>
    <row r="292" spans="2:8" ht="13.2">
      <c r="B292" s="3"/>
      <c r="C292" s="3"/>
      <c r="D292" s="3"/>
      <c r="E292" s="3"/>
      <c r="F292" s="3"/>
      <c r="G292" s="3"/>
      <c r="H292" s="3"/>
    </row>
    <row r="293" spans="2:8" ht="13.2">
      <c r="B293" s="3"/>
      <c r="C293" s="3"/>
      <c r="D293" s="3"/>
      <c r="E293" s="3"/>
      <c r="F293" s="3"/>
      <c r="G293" s="3"/>
      <c r="H293" s="3"/>
    </row>
    <row r="294" spans="2:8" ht="13.2">
      <c r="B294" s="3"/>
      <c r="C294" s="3"/>
      <c r="D294" s="3"/>
      <c r="E294" s="3"/>
      <c r="F294" s="3"/>
      <c r="G294" s="3"/>
      <c r="H294" s="3"/>
    </row>
    <row r="295" spans="2:8" ht="13.2">
      <c r="B295" s="3"/>
      <c r="C295" s="3"/>
      <c r="D295" s="3"/>
      <c r="E295" s="3"/>
      <c r="F295" s="3"/>
      <c r="G295" s="3"/>
      <c r="H295" s="3"/>
    </row>
    <row r="296" spans="2:8" ht="13.2">
      <c r="B296" s="3"/>
      <c r="C296" s="3"/>
      <c r="D296" s="3"/>
      <c r="E296" s="3"/>
      <c r="F296" s="3"/>
      <c r="G296" s="3"/>
      <c r="H296" s="3"/>
    </row>
    <row r="297" spans="2:8" ht="13.2">
      <c r="B297" s="3"/>
      <c r="C297" s="3"/>
      <c r="D297" s="3"/>
      <c r="E297" s="3"/>
      <c r="F297" s="3"/>
      <c r="G297" s="3"/>
      <c r="H297" s="3"/>
    </row>
    <row r="298" spans="2:8" ht="13.2">
      <c r="B298" s="3"/>
      <c r="C298" s="3"/>
      <c r="D298" s="3"/>
      <c r="E298" s="3"/>
      <c r="F298" s="3"/>
      <c r="G298" s="3"/>
      <c r="H298" s="3"/>
    </row>
    <row r="299" spans="2:8" ht="13.2">
      <c r="B299" s="3"/>
      <c r="C299" s="3"/>
      <c r="D299" s="3"/>
      <c r="E299" s="3"/>
      <c r="F299" s="3"/>
      <c r="G299" s="3"/>
      <c r="H299" s="3"/>
    </row>
    <row r="300" spans="2:8" ht="13.2">
      <c r="B300" s="3"/>
      <c r="C300" s="3"/>
      <c r="D300" s="3"/>
      <c r="E300" s="3"/>
      <c r="F300" s="3"/>
      <c r="G300" s="3"/>
      <c r="H300" s="3"/>
    </row>
    <row r="301" spans="2:8" ht="13.2">
      <c r="B301" s="3"/>
      <c r="C301" s="3"/>
      <c r="D301" s="3"/>
      <c r="E301" s="3"/>
      <c r="F301" s="3"/>
      <c r="G301" s="3"/>
      <c r="H301" s="3"/>
    </row>
    <row r="302" spans="2:8" ht="13.2">
      <c r="B302" s="3"/>
      <c r="C302" s="3"/>
      <c r="D302" s="3"/>
      <c r="E302" s="3"/>
      <c r="F302" s="3"/>
      <c r="G302" s="3"/>
      <c r="H302" s="3"/>
    </row>
    <row r="303" spans="2:8" ht="13.2">
      <c r="B303" s="3"/>
      <c r="C303" s="3"/>
      <c r="D303" s="3"/>
      <c r="E303" s="3"/>
      <c r="F303" s="3"/>
      <c r="G303" s="3"/>
      <c r="H303" s="3"/>
    </row>
    <row r="304" spans="2:8" ht="13.2">
      <c r="B304" s="3"/>
      <c r="C304" s="3"/>
      <c r="D304" s="3"/>
      <c r="E304" s="3"/>
      <c r="F304" s="3"/>
      <c r="G304" s="3"/>
      <c r="H304" s="3"/>
    </row>
    <row r="305" spans="2:8" ht="13.2">
      <c r="B305" s="3"/>
      <c r="C305" s="3"/>
      <c r="D305" s="3"/>
      <c r="E305" s="3"/>
      <c r="F305" s="3"/>
      <c r="G305" s="3"/>
      <c r="H305" s="3"/>
    </row>
    <row r="306" spans="2:8" ht="13.2">
      <c r="B306" s="3"/>
      <c r="C306" s="3"/>
      <c r="D306" s="3"/>
      <c r="E306" s="3"/>
      <c r="F306" s="3"/>
      <c r="G306" s="3"/>
      <c r="H306" s="3"/>
    </row>
    <row r="307" spans="2:8" ht="13.2">
      <c r="B307" s="3"/>
      <c r="C307" s="3"/>
      <c r="D307" s="3"/>
      <c r="E307" s="3"/>
      <c r="F307" s="3"/>
      <c r="G307" s="3"/>
      <c r="H307" s="3"/>
    </row>
    <row r="308" spans="2:8" ht="13.2">
      <c r="B308" s="3"/>
      <c r="C308" s="3"/>
      <c r="D308" s="3"/>
      <c r="E308" s="3"/>
      <c r="F308" s="3"/>
      <c r="G308" s="3"/>
      <c r="H308" s="3"/>
    </row>
    <row r="309" spans="2:8" ht="13.2">
      <c r="B309" s="3"/>
      <c r="C309" s="3"/>
      <c r="D309" s="3"/>
      <c r="E309" s="3"/>
      <c r="F309" s="3"/>
      <c r="G309" s="3"/>
      <c r="H309" s="3"/>
    </row>
    <row r="310" spans="2:8" ht="13.2">
      <c r="B310" s="3"/>
      <c r="C310" s="3"/>
      <c r="D310" s="3"/>
      <c r="E310" s="3"/>
      <c r="F310" s="3"/>
      <c r="G310" s="3"/>
      <c r="H310" s="3"/>
    </row>
    <row r="311" spans="2:8" ht="13.2">
      <c r="B311" s="3"/>
      <c r="C311" s="3"/>
      <c r="D311" s="3"/>
      <c r="E311" s="3"/>
      <c r="F311" s="3"/>
      <c r="G311" s="3"/>
      <c r="H311" s="3"/>
    </row>
    <row r="312" spans="2:8" ht="13.2">
      <c r="B312" s="3"/>
      <c r="C312" s="3"/>
      <c r="D312" s="3"/>
      <c r="E312" s="3"/>
      <c r="F312" s="3"/>
      <c r="G312" s="3"/>
      <c r="H312" s="3"/>
    </row>
    <row r="313" spans="2:8" ht="13.2">
      <c r="B313" s="3"/>
      <c r="C313" s="3"/>
      <c r="D313" s="3"/>
      <c r="E313" s="3"/>
      <c r="F313" s="3"/>
      <c r="G313" s="3"/>
      <c r="H313" s="3"/>
    </row>
    <row r="314" spans="2:8" ht="13.2">
      <c r="B314" s="3"/>
      <c r="C314" s="3"/>
      <c r="D314" s="3"/>
      <c r="E314" s="3"/>
      <c r="F314" s="3"/>
      <c r="G314" s="3"/>
      <c r="H314" s="3"/>
    </row>
    <row r="315" spans="2:8" ht="13.2">
      <c r="B315" s="3"/>
      <c r="C315" s="3"/>
      <c r="D315" s="3"/>
      <c r="E315" s="3"/>
      <c r="F315" s="3"/>
      <c r="G315" s="3"/>
      <c r="H315" s="3"/>
    </row>
    <row r="316" spans="2:8" ht="13.2">
      <c r="B316" s="3"/>
      <c r="C316" s="3"/>
      <c r="D316" s="3"/>
      <c r="E316" s="3"/>
      <c r="F316" s="3"/>
      <c r="G316" s="3"/>
      <c r="H316" s="3"/>
    </row>
    <row r="317" spans="2:8" ht="13.2">
      <c r="B317" s="3"/>
      <c r="C317" s="3"/>
      <c r="D317" s="3"/>
      <c r="E317" s="3"/>
      <c r="F317" s="3"/>
      <c r="G317" s="3"/>
      <c r="H317" s="3"/>
    </row>
    <row r="318" spans="2:8" ht="13.2">
      <c r="B318" s="3"/>
      <c r="C318" s="3"/>
      <c r="D318" s="3"/>
      <c r="E318" s="3"/>
      <c r="F318" s="3"/>
      <c r="G318" s="3"/>
      <c r="H318" s="3"/>
    </row>
    <row r="319" spans="2:8" ht="13.2">
      <c r="B319" s="3"/>
      <c r="C319" s="3"/>
      <c r="D319" s="3"/>
      <c r="E319" s="3"/>
      <c r="F319" s="3"/>
      <c r="G319" s="3"/>
      <c r="H319" s="3"/>
    </row>
    <row r="320" spans="2:8" ht="13.2">
      <c r="B320" s="3"/>
      <c r="C320" s="3"/>
      <c r="D320" s="3"/>
      <c r="E320" s="3"/>
      <c r="F320" s="3"/>
      <c r="G320" s="3"/>
      <c r="H320" s="3"/>
    </row>
    <row r="321" spans="2:8" ht="13.2">
      <c r="B321" s="3"/>
      <c r="C321" s="3"/>
      <c r="D321" s="3"/>
      <c r="E321" s="3"/>
      <c r="F321" s="3"/>
      <c r="G321" s="3"/>
      <c r="H321" s="3"/>
    </row>
    <row r="322" spans="2:8" ht="13.2">
      <c r="B322" s="3"/>
      <c r="C322" s="3"/>
      <c r="D322" s="3"/>
      <c r="E322" s="3"/>
      <c r="F322" s="3"/>
      <c r="G322" s="3"/>
      <c r="H322" s="3"/>
    </row>
    <row r="323" spans="2:8" ht="13.2">
      <c r="B323" s="3"/>
      <c r="C323" s="3"/>
      <c r="D323" s="3"/>
      <c r="E323" s="3"/>
      <c r="F323" s="3"/>
      <c r="G323" s="3"/>
      <c r="H323" s="3"/>
    </row>
    <row r="324" spans="2:8" ht="13.2">
      <c r="B324" s="3"/>
      <c r="C324" s="3"/>
      <c r="D324" s="3"/>
      <c r="E324" s="3"/>
      <c r="F324" s="3"/>
      <c r="G324" s="3"/>
      <c r="H324" s="3"/>
    </row>
    <row r="325" spans="2:8" ht="13.2">
      <c r="B325" s="3"/>
      <c r="C325" s="3"/>
      <c r="D325" s="3"/>
      <c r="E325" s="3"/>
      <c r="F325" s="3"/>
      <c r="G325" s="3"/>
      <c r="H325" s="3"/>
    </row>
    <row r="326" spans="2:8" ht="13.2">
      <c r="B326" s="3"/>
      <c r="C326" s="3"/>
      <c r="D326" s="3"/>
      <c r="E326" s="3"/>
      <c r="F326" s="3"/>
      <c r="G326" s="3"/>
      <c r="H326" s="3"/>
    </row>
    <row r="327" spans="2:8" ht="13.2">
      <c r="B327" s="3"/>
      <c r="C327" s="3"/>
      <c r="D327" s="3"/>
      <c r="E327" s="3"/>
      <c r="F327" s="3"/>
      <c r="G327" s="3"/>
      <c r="H327" s="3"/>
    </row>
    <row r="328" spans="2:8" ht="13.2">
      <c r="B328" s="3"/>
      <c r="C328" s="3"/>
      <c r="D328" s="3"/>
      <c r="E328" s="3"/>
      <c r="F328" s="3"/>
      <c r="G328" s="3"/>
      <c r="H328" s="3"/>
    </row>
    <row r="329" spans="2:8" ht="13.2">
      <c r="B329" s="3"/>
      <c r="C329" s="3"/>
      <c r="D329" s="3"/>
      <c r="E329" s="3"/>
      <c r="F329" s="3"/>
      <c r="G329" s="3"/>
      <c r="H329" s="3"/>
    </row>
    <row r="330" spans="2:8" ht="13.2">
      <c r="B330" s="3"/>
      <c r="C330" s="3"/>
      <c r="D330" s="3"/>
      <c r="E330" s="3"/>
      <c r="F330" s="3"/>
      <c r="G330" s="3"/>
      <c r="H330" s="3"/>
    </row>
    <row r="331" spans="2:8" ht="13.2">
      <c r="B331" s="3"/>
      <c r="C331" s="3"/>
      <c r="D331" s="3"/>
      <c r="E331" s="3"/>
      <c r="F331" s="3"/>
      <c r="G331" s="3"/>
      <c r="H331" s="3"/>
    </row>
    <row r="332" spans="2:8" ht="13.2">
      <c r="B332" s="3"/>
      <c r="C332" s="3"/>
      <c r="D332" s="3"/>
      <c r="E332" s="3"/>
      <c r="F332" s="3"/>
      <c r="G332" s="3"/>
      <c r="H332" s="3"/>
    </row>
    <row r="333" spans="2:8" ht="13.2">
      <c r="B333" s="3"/>
      <c r="C333" s="3"/>
      <c r="D333" s="3"/>
      <c r="E333" s="3"/>
      <c r="F333" s="3"/>
      <c r="G333" s="3"/>
      <c r="H333" s="3"/>
    </row>
    <row r="334" spans="2:8" ht="13.2">
      <c r="B334" s="3"/>
      <c r="C334" s="3"/>
      <c r="D334" s="3"/>
      <c r="E334" s="3"/>
      <c r="F334" s="3"/>
      <c r="G334" s="3"/>
      <c r="H334" s="3"/>
    </row>
    <row r="335" spans="2:8" ht="13.2">
      <c r="B335" s="3"/>
      <c r="C335" s="3"/>
      <c r="D335" s="3"/>
      <c r="E335" s="3"/>
      <c r="F335" s="3"/>
      <c r="G335" s="3"/>
      <c r="H335" s="3"/>
    </row>
    <row r="336" spans="2:8" ht="13.2">
      <c r="B336" s="3"/>
      <c r="C336" s="3"/>
      <c r="D336" s="3"/>
      <c r="E336" s="3"/>
      <c r="F336" s="3"/>
      <c r="G336" s="3"/>
      <c r="H336" s="3"/>
    </row>
    <row r="337" spans="2:8" ht="13.2">
      <c r="B337" s="3"/>
      <c r="C337" s="3"/>
      <c r="D337" s="3"/>
      <c r="E337" s="3"/>
      <c r="F337" s="3"/>
      <c r="G337" s="3"/>
      <c r="H337" s="3"/>
    </row>
    <row r="338" spans="2:8" ht="13.2">
      <c r="B338" s="3"/>
      <c r="C338" s="3"/>
      <c r="D338" s="3"/>
      <c r="E338" s="3"/>
      <c r="F338" s="3"/>
      <c r="G338" s="3"/>
      <c r="H338" s="3"/>
    </row>
    <row r="339" spans="2:8" ht="13.2">
      <c r="B339" s="3"/>
      <c r="C339" s="3"/>
      <c r="D339" s="3"/>
      <c r="E339" s="3"/>
      <c r="F339" s="3"/>
      <c r="G339" s="3"/>
      <c r="H339" s="3"/>
    </row>
    <row r="340" spans="2:8" ht="13.2">
      <c r="B340" s="3"/>
      <c r="C340" s="3"/>
      <c r="D340" s="3"/>
      <c r="E340" s="3"/>
      <c r="F340" s="3"/>
      <c r="G340" s="3"/>
      <c r="H340" s="3"/>
    </row>
    <row r="341" spans="2:8" ht="13.2">
      <c r="B341" s="3"/>
      <c r="C341" s="3"/>
      <c r="D341" s="3"/>
      <c r="E341" s="3"/>
      <c r="F341" s="3"/>
      <c r="G341" s="3"/>
      <c r="H341" s="3"/>
    </row>
    <row r="342" spans="2:8" ht="13.2">
      <c r="B342" s="3"/>
      <c r="C342" s="3"/>
      <c r="D342" s="3"/>
      <c r="E342" s="3"/>
      <c r="F342" s="3"/>
      <c r="G342" s="3"/>
      <c r="H342" s="3"/>
    </row>
    <row r="343" spans="2:8" ht="13.2">
      <c r="B343" s="3"/>
      <c r="C343" s="3"/>
      <c r="D343" s="3"/>
      <c r="E343" s="3"/>
      <c r="F343" s="3"/>
      <c r="G343" s="3"/>
      <c r="H343" s="3"/>
    </row>
    <row r="344" spans="2:8" ht="13.2">
      <c r="B344" s="3"/>
      <c r="C344" s="3"/>
      <c r="D344" s="3"/>
      <c r="E344" s="3"/>
      <c r="F344" s="3"/>
      <c r="G344" s="3"/>
      <c r="H344" s="3"/>
    </row>
    <row r="345" spans="2:8" ht="13.2">
      <c r="B345" s="3"/>
      <c r="C345" s="3"/>
      <c r="D345" s="3"/>
      <c r="E345" s="3"/>
      <c r="F345" s="3"/>
      <c r="G345" s="3"/>
      <c r="H345" s="3"/>
    </row>
    <row r="346" spans="2:8" ht="13.2">
      <c r="B346" s="3"/>
      <c r="C346" s="3"/>
      <c r="D346" s="3"/>
      <c r="E346" s="3"/>
      <c r="F346" s="3"/>
      <c r="G346" s="3"/>
      <c r="H346" s="3"/>
    </row>
    <row r="347" spans="2:8" ht="13.2">
      <c r="B347" s="3"/>
      <c r="C347" s="3"/>
      <c r="D347" s="3"/>
      <c r="E347" s="3"/>
      <c r="F347" s="3"/>
      <c r="G347" s="3"/>
      <c r="H347" s="3"/>
    </row>
    <row r="348" spans="2:8" ht="13.2">
      <c r="B348" s="3"/>
      <c r="C348" s="3"/>
      <c r="D348" s="3"/>
      <c r="E348" s="3"/>
      <c r="F348" s="3"/>
      <c r="G348" s="3"/>
      <c r="H348" s="3"/>
    </row>
    <row r="349" spans="2:8" ht="13.2">
      <c r="B349" s="3"/>
      <c r="C349" s="3"/>
      <c r="D349" s="3"/>
      <c r="E349" s="3"/>
      <c r="F349" s="3"/>
      <c r="G349" s="3"/>
      <c r="H349" s="3"/>
    </row>
    <row r="350" spans="2:8" ht="13.2">
      <c r="B350" s="3"/>
      <c r="C350" s="3"/>
      <c r="D350" s="3"/>
      <c r="E350" s="3"/>
      <c r="F350" s="3"/>
      <c r="G350" s="3"/>
      <c r="H350" s="3"/>
    </row>
    <row r="351" spans="2:8" ht="13.2">
      <c r="B351" s="3"/>
      <c r="C351" s="3"/>
      <c r="D351" s="3"/>
      <c r="E351" s="3"/>
      <c r="F351" s="3"/>
      <c r="G351" s="3"/>
      <c r="H351" s="3"/>
    </row>
    <row r="352" spans="2:8" ht="13.2">
      <c r="B352" s="3"/>
      <c r="C352" s="3"/>
      <c r="D352" s="3"/>
      <c r="E352" s="3"/>
      <c r="F352" s="3"/>
      <c r="G352" s="3"/>
      <c r="H352" s="3"/>
    </row>
    <row r="353" spans="2:8" ht="13.2">
      <c r="B353" s="3"/>
      <c r="C353" s="3"/>
      <c r="D353" s="3"/>
      <c r="E353" s="3"/>
      <c r="F353" s="3"/>
      <c r="G353" s="3"/>
      <c r="H353" s="3"/>
    </row>
    <row r="354" spans="2:8" ht="13.2">
      <c r="B354" s="3"/>
      <c r="C354" s="3"/>
      <c r="D354" s="3"/>
      <c r="E354" s="3"/>
      <c r="F354" s="3"/>
      <c r="G354" s="3"/>
      <c r="H354" s="3"/>
    </row>
    <row r="355" spans="2:8" ht="13.2">
      <c r="B355" s="3"/>
      <c r="C355" s="3"/>
      <c r="D355" s="3"/>
      <c r="E355" s="3"/>
      <c r="F355" s="3"/>
      <c r="G355" s="3"/>
      <c r="H355" s="3"/>
    </row>
    <row r="356" spans="2:8" ht="13.2">
      <c r="B356" s="3"/>
      <c r="C356" s="3"/>
      <c r="D356" s="3"/>
      <c r="E356" s="3"/>
      <c r="F356" s="3"/>
      <c r="G356" s="3"/>
      <c r="H356" s="3"/>
    </row>
    <row r="357" spans="2:8" ht="13.2">
      <c r="B357" s="3"/>
      <c r="C357" s="3"/>
      <c r="D357" s="3"/>
      <c r="E357" s="3"/>
      <c r="F357" s="3"/>
      <c r="G357" s="3"/>
      <c r="H357" s="3"/>
    </row>
    <row r="358" spans="2:8" ht="13.2">
      <c r="B358" s="3"/>
      <c r="C358" s="3"/>
      <c r="D358" s="3"/>
      <c r="E358" s="3"/>
      <c r="F358" s="3"/>
      <c r="G358" s="3"/>
      <c r="H358" s="3"/>
    </row>
    <row r="359" spans="2:8" ht="13.2">
      <c r="B359" s="3"/>
      <c r="C359" s="3"/>
      <c r="D359" s="3"/>
      <c r="E359" s="3"/>
      <c r="F359" s="3"/>
      <c r="G359" s="3"/>
      <c r="H359" s="3"/>
    </row>
    <row r="360" spans="2:8" ht="13.2">
      <c r="B360" s="3"/>
      <c r="C360" s="3"/>
      <c r="D360" s="3"/>
      <c r="E360" s="3"/>
      <c r="F360" s="3"/>
      <c r="G360" s="3"/>
      <c r="H360" s="3"/>
    </row>
    <row r="361" spans="2:8" ht="13.2">
      <c r="B361" s="3"/>
      <c r="C361" s="3"/>
      <c r="D361" s="3"/>
      <c r="E361" s="3"/>
      <c r="F361" s="3"/>
      <c r="G361" s="3"/>
      <c r="H361" s="3"/>
    </row>
    <row r="362" spans="2:8" ht="13.2">
      <c r="B362" s="3"/>
      <c r="C362" s="3"/>
      <c r="D362" s="3"/>
      <c r="E362" s="3"/>
      <c r="F362" s="3"/>
      <c r="G362" s="3"/>
      <c r="H362" s="3"/>
    </row>
    <row r="363" spans="2:8" ht="13.2">
      <c r="B363" s="3"/>
      <c r="C363" s="3"/>
      <c r="D363" s="3"/>
      <c r="E363" s="3"/>
      <c r="F363" s="3"/>
      <c r="G363" s="3"/>
      <c r="H363" s="3"/>
    </row>
    <row r="364" spans="2:8" ht="13.2">
      <c r="B364" s="3"/>
      <c r="C364" s="3"/>
      <c r="D364" s="3"/>
      <c r="E364" s="3"/>
      <c r="F364" s="3"/>
      <c r="G364" s="3"/>
      <c r="H364" s="3"/>
    </row>
    <row r="365" spans="2:8" ht="13.2">
      <c r="B365" s="3"/>
      <c r="C365" s="3"/>
      <c r="D365" s="3"/>
      <c r="E365" s="3"/>
      <c r="F365" s="3"/>
      <c r="G365" s="3"/>
      <c r="H365" s="3"/>
    </row>
    <row r="366" spans="2:8" ht="13.2">
      <c r="B366" s="3"/>
      <c r="C366" s="3"/>
      <c r="D366" s="3"/>
      <c r="E366" s="3"/>
      <c r="F366" s="3"/>
      <c r="G366" s="3"/>
      <c r="H366" s="3"/>
    </row>
    <row r="367" spans="2:8" ht="13.2">
      <c r="B367" s="3"/>
      <c r="C367" s="3"/>
      <c r="D367" s="3"/>
      <c r="E367" s="3"/>
      <c r="F367" s="3"/>
      <c r="G367" s="3"/>
      <c r="H367" s="3"/>
    </row>
    <row r="368" spans="2:8" ht="13.2">
      <c r="B368" s="3"/>
      <c r="C368" s="3"/>
      <c r="D368" s="3"/>
      <c r="E368" s="3"/>
      <c r="F368" s="3"/>
      <c r="G368" s="3"/>
      <c r="H368" s="3"/>
    </row>
    <row r="369" spans="2:8" ht="13.2">
      <c r="B369" s="3"/>
      <c r="C369" s="3"/>
      <c r="D369" s="3"/>
      <c r="E369" s="3"/>
      <c r="F369" s="3"/>
      <c r="G369" s="3"/>
      <c r="H369" s="3"/>
    </row>
    <row r="370" spans="2:8" ht="13.2">
      <c r="B370" s="3"/>
      <c r="C370" s="3"/>
      <c r="D370" s="3"/>
      <c r="E370" s="3"/>
      <c r="F370" s="3"/>
      <c r="G370" s="3"/>
      <c r="H370" s="3"/>
    </row>
    <row r="371" spans="2:8" ht="13.2">
      <c r="B371" s="3"/>
      <c r="C371" s="3"/>
      <c r="D371" s="3"/>
      <c r="E371" s="3"/>
      <c r="F371" s="3"/>
      <c r="G371" s="3"/>
      <c r="H371" s="3"/>
    </row>
    <row r="372" spans="2:8" ht="13.2">
      <c r="B372" s="3"/>
      <c r="C372" s="3"/>
      <c r="D372" s="3"/>
      <c r="E372" s="3"/>
      <c r="F372" s="3"/>
      <c r="G372" s="3"/>
      <c r="H372" s="3"/>
    </row>
    <row r="373" spans="2:8" ht="13.2">
      <c r="B373" s="3"/>
      <c r="C373" s="3"/>
      <c r="D373" s="3"/>
      <c r="E373" s="3"/>
      <c r="F373" s="3"/>
      <c r="G373" s="3"/>
      <c r="H373" s="3"/>
    </row>
    <row r="374" spans="2:8" ht="13.2">
      <c r="B374" s="3"/>
      <c r="C374" s="3"/>
      <c r="D374" s="3"/>
      <c r="E374" s="3"/>
      <c r="F374" s="3"/>
      <c r="G374" s="3"/>
      <c r="H374" s="3"/>
    </row>
    <row r="375" spans="2:8" ht="13.2">
      <c r="B375" s="3"/>
      <c r="C375" s="3"/>
      <c r="D375" s="3"/>
      <c r="E375" s="3"/>
      <c r="F375" s="3"/>
      <c r="G375" s="3"/>
      <c r="H375" s="3"/>
    </row>
    <row r="376" spans="2:8" ht="13.2">
      <c r="B376" s="3"/>
      <c r="C376" s="3"/>
      <c r="D376" s="3"/>
      <c r="E376" s="3"/>
      <c r="F376" s="3"/>
      <c r="G376" s="3"/>
      <c r="H376" s="3"/>
    </row>
    <row r="377" spans="2:8" ht="13.2">
      <c r="B377" s="3"/>
      <c r="C377" s="3"/>
      <c r="D377" s="3"/>
      <c r="E377" s="3"/>
      <c r="F377" s="3"/>
      <c r="G377" s="3"/>
      <c r="H377" s="3"/>
    </row>
    <row r="378" spans="2:8" ht="13.2">
      <c r="B378" s="3"/>
      <c r="C378" s="3"/>
      <c r="D378" s="3"/>
      <c r="E378" s="3"/>
      <c r="F378" s="3"/>
      <c r="G378" s="3"/>
      <c r="H378" s="3"/>
    </row>
    <row r="379" spans="2:8" ht="13.2">
      <c r="B379" s="3"/>
      <c r="C379" s="3"/>
      <c r="D379" s="3"/>
      <c r="E379" s="3"/>
      <c r="F379" s="3"/>
      <c r="G379" s="3"/>
      <c r="H379" s="3"/>
    </row>
    <row r="380" spans="2:8" ht="13.2">
      <c r="B380" s="3"/>
      <c r="C380" s="3"/>
      <c r="D380" s="3"/>
      <c r="E380" s="3"/>
      <c r="F380" s="3"/>
      <c r="G380" s="3"/>
      <c r="H380" s="3"/>
    </row>
    <row r="381" spans="2:8" ht="13.2">
      <c r="B381" s="3"/>
      <c r="C381" s="3"/>
      <c r="D381" s="3"/>
      <c r="E381" s="3"/>
      <c r="F381" s="3"/>
      <c r="G381" s="3"/>
      <c r="H381" s="3"/>
    </row>
    <row r="382" spans="2:8" ht="13.2">
      <c r="B382" s="3"/>
      <c r="C382" s="3"/>
      <c r="D382" s="3"/>
      <c r="E382" s="3"/>
      <c r="F382" s="3"/>
      <c r="G382" s="3"/>
      <c r="H382" s="3"/>
    </row>
    <row r="383" spans="2:8" ht="13.2">
      <c r="B383" s="3"/>
      <c r="C383" s="3"/>
      <c r="D383" s="3"/>
      <c r="E383" s="3"/>
      <c r="F383" s="3"/>
      <c r="G383" s="3"/>
      <c r="H383" s="3"/>
    </row>
    <row r="384" spans="2:8" ht="13.2">
      <c r="B384" s="3"/>
      <c r="C384" s="3"/>
      <c r="D384" s="3"/>
      <c r="E384" s="3"/>
      <c r="F384" s="3"/>
      <c r="G384" s="3"/>
      <c r="H384" s="3"/>
    </row>
    <row r="385" spans="2:8" ht="13.2">
      <c r="B385" s="3"/>
      <c r="C385" s="3"/>
      <c r="D385" s="3"/>
      <c r="E385" s="3"/>
      <c r="F385" s="3"/>
      <c r="G385" s="3"/>
      <c r="H385" s="3"/>
    </row>
    <row r="386" spans="2:8" ht="13.2">
      <c r="B386" s="3"/>
      <c r="C386" s="3"/>
      <c r="D386" s="3"/>
      <c r="E386" s="3"/>
      <c r="F386" s="3"/>
      <c r="G386" s="3"/>
      <c r="H386" s="3"/>
    </row>
    <row r="387" spans="2:8" ht="13.2">
      <c r="B387" s="3"/>
      <c r="C387" s="3"/>
      <c r="D387" s="3"/>
      <c r="E387" s="3"/>
      <c r="F387" s="3"/>
      <c r="G387" s="3"/>
      <c r="H387" s="3"/>
    </row>
    <row r="388" spans="2:8" ht="13.2">
      <c r="B388" s="3"/>
      <c r="C388" s="3"/>
      <c r="D388" s="3"/>
      <c r="E388" s="3"/>
      <c r="F388" s="3"/>
      <c r="G388" s="3"/>
      <c r="H388" s="3"/>
    </row>
    <row r="389" spans="2:8" ht="13.2">
      <c r="B389" s="3"/>
      <c r="C389" s="3"/>
      <c r="D389" s="3"/>
      <c r="E389" s="3"/>
      <c r="F389" s="3"/>
      <c r="G389" s="3"/>
      <c r="H389" s="3"/>
    </row>
    <row r="390" spans="2:8" ht="13.2">
      <c r="B390" s="3"/>
      <c r="C390" s="3"/>
      <c r="D390" s="3"/>
      <c r="E390" s="3"/>
      <c r="F390" s="3"/>
      <c r="G390" s="3"/>
      <c r="H390" s="3"/>
    </row>
    <row r="391" spans="2:8" ht="13.2">
      <c r="B391" s="3"/>
      <c r="C391" s="3"/>
      <c r="D391" s="3"/>
      <c r="E391" s="3"/>
      <c r="F391" s="3"/>
      <c r="G391" s="3"/>
      <c r="H391" s="3"/>
    </row>
    <row r="392" spans="2:8" ht="13.2">
      <c r="B392" s="3"/>
      <c r="C392" s="3"/>
      <c r="D392" s="3"/>
      <c r="E392" s="3"/>
      <c r="F392" s="3"/>
      <c r="G392" s="3"/>
      <c r="H392" s="3"/>
    </row>
    <row r="393" spans="2:8" ht="13.2">
      <c r="B393" s="3"/>
      <c r="C393" s="3"/>
      <c r="D393" s="3"/>
      <c r="E393" s="3"/>
      <c r="F393" s="3"/>
      <c r="G393" s="3"/>
      <c r="H393" s="3"/>
    </row>
    <row r="394" spans="2:8" ht="13.2">
      <c r="B394" s="3"/>
      <c r="C394" s="3"/>
      <c r="D394" s="3"/>
      <c r="E394" s="3"/>
      <c r="F394" s="3"/>
      <c r="G394" s="3"/>
      <c r="H394" s="3"/>
    </row>
    <row r="395" spans="2:8" ht="13.2">
      <c r="B395" s="3"/>
      <c r="C395" s="3"/>
      <c r="D395" s="3"/>
      <c r="E395" s="3"/>
      <c r="F395" s="3"/>
      <c r="G395" s="3"/>
      <c r="H395" s="3"/>
    </row>
    <row r="396" spans="2:8" ht="13.2">
      <c r="B396" s="3"/>
      <c r="C396" s="3"/>
      <c r="D396" s="3"/>
      <c r="E396" s="3"/>
      <c r="F396" s="3"/>
      <c r="G396" s="3"/>
      <c r="H396" s="3"/>
    </row>
    <row r="397" spans="2:8" ht="13.2">
      <c r="B397" s="3"/>
      <c r="C397" s="3"/>
      <c r="D397" s="3"/>
      <c r="E397" s="3"/>
      <c r="F397" s="3"/>
      <c r="G397" s="3"/>
      <c r="H397" s="3"/>
    </row>
    <row r="398" spans="2:8" ht="13.2">
      <c r="B398" s="3"/>
      <c r="C398" s="3"/>
      <c r="D398" s="3"/>
      <c r="E398" s="3"/>
      <c r="F398" s="3"/>
      <c r="G398" s="3"/>
      <c r="H398" s="3"/>
    </row>
    <row r="399" spans="2:8" ht="13.2">
      <c r="B399" s="3"/>
      <c r="C399" s="3"/>
      <c r="D399" s="3"/>
      <c r="E399" s="3"/>
      <c r="F399" s="3"/>
      <c r="G399" s="3"/>
      <c r="H399" s="3"/>
    </row>
    <row r="400" spans="2:8" ht="13.2">
      <c r="B400" s="3"/>
      <c r="C400" s="3"/>
      <c r="D400" s="3"/>
      <c r="E400" s="3"/>
      <c r="F400" s="3"/>
      <c r="G400" s="3"/>
      <c r="H400" s="3"/>
    </row>
    <row r="401" spans="2:8" ht="13.2">
      <c r="B401" s="3"/>
      <c r="C401" s="3"/>
      <c r="D401" s="3"/>
      <c r="E401" s="3"/>
      <c r="F401" s="3"/>
      <c r="G401" s="3"/>
      <c r="H401" s="3"/>
    </row>
    <row r="402" spans="2:8" ht="13.2">
      <c r="B402" s="3"/>
      <c r="C402" s="3"/>
      <c r="D402" s="3"/>
      <c r="E402" s="3"/>
      <c r="F402" s="3"/>
      <c r="G402" s="3"/>
      <c r="H402" s="3"/>
    </row>
    <row r="403" spans="2:8" ht="13.2">
      <c r="B403" s="3"/>
      <c r="C403" s="3"/>
      <c r="D403" s="3"/>
      <c r="E403" s="3"/>
      <c r="F403" s="3"/>
      <c r="G403" s="3"/>
      <c r="H403" s="3"/>
    </row>
    <row r="404" spans="2:8" ht="13.2">
      <c r="B404" s="3"/>
      <c r="C404" s="3"/>
      <c r="D404" s="3"/>
      <c r="E404" s="3"/>
      <c r="F404" s="3"/>
      <c r="G404" s="3"/>
      <c r="H404" s="3"/>
    </row>
    <row r="405" spans="2:8" ht="13.2">
      <c r="B405" s="3"/>
      <c r="C405" s="3"/>
      <c r="D405" s="3"/>
      <c r="E405" s="3"/>
      <c r="F405" s="3"/>
      <c r="G405" s="3"/>
      <c r="H405" s="3"/>
    </row>
    <row r="406" spans="2:8" ht="13.2">
      <c r="B406" s="3"/>
      <c r="C406" s="3"/>
      <c r="D406" s="3"/>
      <c r="E406" s="3"/>
      <c r="F406" s="3"/>
      <c r="G406" s="3"/>
      <c r="H406" s="3"/>
    </row>
    <row r="407" spans="2:8" ht="13.2">
      <c r="B407" s="3"/>
      <c r="C407" s="3"/>
      <c r="D407" s="3"/>
      <c r="E407" s="3"/>
      <c r="F407" s="3"/>
      <c r="G407" s="3"/>
      <c r="H407" s="3"/>
    </row>
    <row r="408" spans="2:8" ht="13.2">
      <c r="B408" s="3"/>
      <c r="C408" s="3"/>
      <c r="D408" s="3"/>
      <c r="E408" s="3"/>
      <c r="F408" s="3"/>
      <c r="G408" s="3"/>
      <c r="H408" s="3"/>
    </row>
    <row r="409" spans="2:8" ht="13.2">
      <c r="B409" s="3"/>
      <c r="C409" s="3"/>
      <c r="D409" s="3"/>
      <c r="E409" s="3"/>
      <c r="F409" s="3"/>
      <c r="G409" s="3"/>
      <c r="H409" s="3"/>
    </row>
    <row r="410" spans="2:8" ht="13.2">
      <c r="B410" s="3"/>
      <c r="C410" s="3"/>
      <c r="D410" s="3"/>
      <c r="E410" s="3"/>
      <c r="F410" s="3"/>
      <c r="G410" s="3"/>
      <c r="H410" s="3"/>
    </row>
    <row r="411" spans="2:8" ht="13.2">
      <c r="B411" s="3"/>
      <c r="C411" s="3"/>
      <c r="D411" s="3"/>
      <c r="E411" s="3"/>
      <c r="F411" s="3"/>
      <c r="G411" s="3"/>
      <c r="H411" s="3"/>
    </row>
    <row r="412" spans="2:8" ht="13.2">
      <c r="B412" s="3"/>
      <c r="C412" s="3"/>
      <c r="D412" s="3"/>
      <c r="E412" s="3"/>
      <c r="F412" s="3"/>
      <c r="G412" s="3"/>
      <c r="H412" s="3"/>
    </row>
    <row r="413" spans="2:8" ht="13.2">
      <c r="B413" s="3"/>
      <c r="C413" s="3"/>
      <c r="D413" s="3"/>
      <c r="E413" s="3"/>
      <c r="F413" s="3"/>
      <c r="G413" s="3"/>
      <c r="H413" s="3"/>
    </row>
    <row r="414" spans="2:8" ht="13.2">
      <c r="B414" s="3"/>
      <c r="C414" s="3"/>
      <c r="D414" s="3"/>
      <c r="E414" s="3"/>
      <c r="F414" s="3"/>
      <c r="G414" s="3"/>
      <c r="H414" s="3"/>
    </row>
    <row r="415" spans="2:8" ht="13.2">
      <c r="B415" s="3"/>
      <c r="C415" s="3"/>
      <c r="D415" s="3"/>
      <c r="E415" s="3"/>
      <c r="F415" s="3"/>
      <c r="G415" s="3"/>
      <c r="H415" s="3"/>
    </row>
    <row r="416" spans="2:8" ht="13.2">
      <c r="B416" s="3"/>
      <c r="C416" s="3"/>
      <c r="D416" s="3"/>
      <c r="E416" s="3"/>
      <c r="F416" s="3"/>
      <c r="G416" s="3"/>
      <c r="H416" s="3"/>
    </row>
    <row r="417" spans="2:8" ht="13.2">
      <c r="B417" s="3"/>
      <c r="C417" s="3"/>
      <c r="D417" s="3"/>
      <c r="E417" s="3"/>
      <c r="F417" s="3"/>
      <c r="G417" s="3"/>
      <c r="H417" s="3"/>
    </row>
    <row r="418" spans="2:8" ht="13.2">
      <c r="B418" s="3"/>
      <c r="C418" s="3"/>
      <c r="D418" s="3"/>
      <c r="E418" s="3"/>
      <c r="F418" s="3"/>
      <c r="G418" s="3"/>
      <c r="H418" s="3"/>
    </row>
    <row r="419" spans="2:8" ht="13.2">
      <c r="B419" s="3"/>
      <c r="C419" s="3"/>
      <c r="D419" s="3"/>
      <c r="E419" s="3"/>
      <c r="F419" s="3"/>
      <c r="G419" s="3"/>
      <c r="H419" s="3"/>
    </row>
    <row r="420" spans="2:8" ht="13.2">
      <c r="B420" s="3"/>
      <c r="C420" s="3"/>
      <c r="D420" s="3"/>
      <c r="E420" s="3"/>
      <c r="F420" s="3"/>
      <c r="G420" s="3"/>
      <c r="H420" s="3"/>
    </row>
    <row r="421" spans="2:8" ht="13.2">
      <c r="B421" s="3"/>
      <c r="C421" s="3"/>
      <c r="D421" s="3"/>
      <c r="E421" s="3"/>
      <c r="F421" s="3"/>
      <c r="G421" s="3"/>
      <c r="H421" s="3"/>
    </row>
    <row r="422" spans="2:8" ht="13.2">
      <c r="B422" s="3"/>
      <c r="C422" s="3"/>
      <c r="D422" s="3"/>
      <c r="E422" s="3"/>
      <c r="F422" s="3"/>
      <c r="G422" s="3"/>
      <c r="H422" s="3"/>
    </row>
    <row r="423" spans="2:8" ht="13.2">
      <c r="B423" s="3"/>
      <c r="C423" s="3"/>
      <c r="D423" s="3"/>
      <c r="E423" s="3"/>
      <c r="F423" s="3"/>
      <c r="G423" s="3"/>
      <c r="H423" s="3"/>
    </row>
    <row r="424" spans="2:8" ht="13.2">
      <c r="B424" s="3"/>
      <c r="C424" s="3"/>
      <c r="D424" s="3"/>
      <c r="E424" s="3"/>
      <c r="F424" s="3"/>
      <c r="G424" s="3"/>
      <c r="H424" s="3"/>
    </row>
    <row r="425" spans="2:8" ht="13.2">
      <c r="B425" s="3"/>
      <c r="C425" s="3"/>
      <c r="D425" s="3"/>
      <c r="E425" s="3"/>
      <c r="F425" s="3"/>
      <c r="G425" s="3"/>
      <c r="H425" s="3"/>
    </row>
    <row r="426" spans="2:8" ht="13.2">
      <c r="B426" s="3"/>
      <c r="C426" s="3"/>
      <c r="D426" s="3"/>
      <c r="E426" s="3"/>
      <c r="F426" s="3"/>
      <c r="G426" s="3"/>
      <c r="H426" s="3"/>
    </row>
    <row r="427" spans="2:8" ht="13.2">
      <c r="B427" s="3"/>
      <c r="C427" s="3"/>
      <c r="D427" s="3"/>
      <c r="E427" s="3"/>
      <c r="F427" s="3"/>
      <c r="G427" s="3"/>
      <c r="H427" s="3"/>
    </row>
    <row r="428" spans="2:8" ht="13.2">
      <c r="B428" s="3"/>
      <c r="C428" s="3"/>
      <c r="D428" s="3"/>
      <c r="E428" s="3"/>
      <c r="F428" s="3"/>
      <c r="G428" s="3"/>
      <c r="H428" s="3"/>
    </row>
    <row r="429" spans="2:8" ht="13.2">
      <c r="B429" s="3"/>
      <c r="C429" s="3"/>
      <c r="D429" s="3"/>
      <c r="E429" s="3"/>
      <c r="F429" s="3"/>
      <c r="G429" s="3"/>
      <c r="H429" s="3"/>
    </row>
    <row r="430" spans="2:8" ht="13.2">
      <c r="B430" s="3"/>
      <c r="C430" s="3"/>
      <c r="D430" s="3"/>
      <c r="E430" s="3"/>
      <c r="F430" s="3"/>
      <c r="G430" s="3"/>
      <c r="H430" s="3"/>
    </row>
    <row r="431" spans="2:8" ht="13.2">
      <c r="B431" s="3"/>
      <c r="C431" s="3"/>
      <c r="D431" s="3"/>
      <c r="E431" s="3"/>
      <c r="F431" s="3"/>
      <c r="G431" s="3"/>
      <c r="H431" s="3"/>
    </row>
    <row r="432" spans="2:8" ht="13.2">
      <c r="B432" s="3"/>
      <c r="C432" s="3"/>
      <c r="D432" s="3"/>
      <c r="E432" s="3"/>
      <c r="F432" s="3"/>
      <c r="G432" s="3"/>
      <c r="H432" s="3"/>
    </row>
    <row r="433" spans="2:8" ht="13.2">
      <c r="B433" s="3"/>
      <c r="C433" s="3"/>
      <c r="D433" s="3"/>
      <c r="E433" s="3"/>
      <c r="F433" s="3"/>
      <c r="G433" s="3"/>
      <c r="H433" s="3"/>
    </row>
    <row r="434" spans="2:8" ht="13.2">
      <c r="B434" s="3"/>
      <c r="C434" s="3"/>
      <c r="D434" s="3"/>
      <c r="E434" s="3"/>
      <c r="F434" s="3"/>
      <c r="G434" s="3"/>
      <c r="H434" s="3"/>
    </row>
    <row r="435" spans="2:8" ht="13.2">
      <c r="B435" s="3"/>
      <c r="C435" s="3"/>
      <c r="D435" s="3"/>
      <c r="E435" s="3"/>
      <c r="F435" s="3"/>
      <c r="G435" s="3"/>
      <c r="H435" s="3"/>
    </row>
    <row r="436" spans="2:8" ht="13.2">
      <c r="B436" s="3"/>
      <c r="C436" s="3"/>
      <c r="D436" s="3"/>
      <c r="E436" s="3"/>
      <c r="F436" s="3"/>
      <c r="G436" s="3"/>
      <c r="H436" s="3"/>
    </row>
    <row r="437" spans="2:8" ht="13.2">
      <c r="B437" s="3"/>
      <c r="C437" s="3"/>
      <c r="D437" s="3"/>
      <c r="E437" s="3"/>
      <c r="F437" s="3"/>
      <c r="G437" s="3"/>
      <c r="H437" s="3"/>
    </row>
    <row r="438" spans="2:8" ht="13.2">
      <c r="B438" s="3"/>
      <c r="C438" s="3"/>
      <c r="D438" s="3"/>
      <c r="E438" s="3"/>
      <c r="F438" s="3"/>
      <c r="G438" s="3"/>
      <c r="H438" s="3"/>
    </row>
    <row r="439" spans="2:8" ht="13.2">
      <c r="B439" s="3"/>
      <c r="C439" s="3"/>
      <c r="D439" s="3"/>
      <c r="E439" s="3"/>
      <c r="F439" s="3"/>
      <c r="G439" s="3"/>
      <c r="H439" s="3"/>
    </row>
    <row r="440" spans="2:8" ht="13.2">
      <c r="B440" s="3"/>
      <c r="C440" s="3"/>
      <c r="D440" s="3"/>
      <c r="E440" s="3"/>
      <c r="F440" s="3"/>
      <c r="G440" s="3"/>
      <c r="H440" s="3"/>
    </row>
    <row r="441" spans="2:8" ht="13.2">
      <c r="B441" s="3"/>
      <c r="C441" s="3"/>
      <c r="D441" s="3"/>
      <c r="E441" s="3"/>
      <c r="F441" s="3"/>
      <c r="G441" s="3"/>
      <c r="H441" s="3"/>
    </row>
    <row r="442" spans="2:8" ht="13.2">
      <c r="B442" s="3"/>
      <c r="C442" s="3"/>
      <c r="D442" s="3"/>
      <c r="E442" s="3"/>
      <c r="F442" s="3"/>
      <c r="G442" s="3"/>
      <c r="H442" s="3"/>
    </row>
    <row r="443" spans="2:8" ht="13.2">
      <c r="B443" s="3"/>
      <c r="C443" s="3"/>
      <c r="D443" s="3"/>
      <c r="E443" s="3"/>
      <c r="F443" s="3"/>
      <c r="G443" s="3"/>
      <c r="H443" s="3"/>
    </row>
    <row r="444" spans="2:8" ht="13.2">
      <c r="B444" s="3"/>
      <c r="C444" s="3"/>
      <c r="D444" s="3"/>
      <c r="E444" s="3"/>
      <c r="F444" s="3"/>
      <c r="G444" s="3"/>
      <c r="H444" s="3"/>
    </row>
    <row r="445" spans="2:8" ht="13.2">
      <c r="B445" s="3"/>
      <c r="C445" s="3"/>
      <c r="D445" s="3"/>
      <c r="E445" s="3"/>
      <c r="F445" s="3"/>
      <c r="G445" s="3"/>
      <c r="H445" s="3"/>
    </row>
    <row r="446" spans="2:8" ht="13.2">
      <c r="B446" s="3"/>
      <c r="C446" s="3"/>
      <c r="D446" s="3"/>
      <c r="E446" s="3"/>
      <c r="F446" s="3"/>
      <c r="G446" s="3"/>
      <c r="H446" s="3"/>
    </row>
    <row r="447" spans="2:8" ht="13.2">
      <c r="B447" s="3"/>
      <c r="C447" s="3"/>
      <c r="D447" s="3"/>
      <c r="E447" s="3"/>
      <c r="F447" s="3"/>
      <c r="G447" s="3"/>
      <c r="H447" s="3"/>
    </row>
    <row r="448" spans="2:8" ht="13.2">
      <c r="B448" s="3"/>
      <c r="C448" s="3"/>
      <c r="D448" s="3"/>
      <c r="E448" s="3"/>
      <c r="F448" s="3"/>
      <c r="G448" s="3"/>
      <c r="H448" s="3"/>
    </row>
    <row r="449" spans="2:8" ht="13.2">
      <c r="B449" s="3"/>
      <c r="C449" s="3"/>
      <c r="D449" s="3"/>
      <c r="E449" s="3"/>
      <c r="F449" s="3"/>
      <c r="G449" s="3"/>
      <c r="H449" s="3"/>
    </row>
    <row r="450" spans="2:8" ht="13.2">
      <c r="B450" s="3"/>
      <c r="C450" s="3"/>
      <c r="D450" s="3"/>
      <c r="E450" s="3"/>
      <c r="F450" s="3"/>
      <c r="G450" s="3"/>
      <c r="H450" s="3"/>
    </row>
    <row r="451" spans="2:8" ht="13.2">
      <c r="B451" s="3"/>
      <c r="C451" s="3"/>
      <c r="D451" s="3"/>
      <c r="E451" s="3"/>
      <c r="F451" s="3"/>
      <c r="G451" s="3"/>
      <c r="H451" s="3"/>
    </row>
    <row r="452" spans="2:8" ht="13.2">
      <c r="B452" s="3"/>
      <c r="C452" s="3"/>
      <c r="D452" s="3"/>
      <c r="E452" s="3"/>
      <c r="F452" s="3"/>
      <c r="G452" s="3"/>
      <c r="H452" s="3"/>
    </row>
    <row r="453" spans="2:8" ht="13.2">
      <c r="B453" s="3"/>
      <c r="C453" s="3"/>
      <c r="D453" s="3"/>
      <c r="E453" s="3"/>
      <c r="F453" s="3"/>
      <c r="G453" s="3"/>
      <c r="H453" s="3"/>
    </row>
    <row r="454" spans="2:8" ht="13.2">
      <c r="B454" s="3"/>
      <c r="C454" s="3"/>
      <c r="D454" s="3"/>
      <c r="E454" s="3"/>
      <c r="F454" s="3"/>
      <c r="G454" s="3"/>
      <c r="H454" s="3"/>
    </row>
    <row r="455" spans="2:8" ht="13.2">
      <c r="B455" s="3"/>
      <c r="C455" s="3"/>
      <c r="D455" s="3"/>
      <c r="E455" s="3"/>
      <c r="F455" s="3"/>
      <c r="G455" s="3"/>
      <c r="H455" s="3"/>
    </row>
    <row r="456" spans="2:8" ht="13.2">
      <c r="B456" s="3"/>
      <c r="C456" s="3"/>
      <c r="D456" s="3"/>
      <c r="E456" s="3"/>
      <c r="F456" s="3"/>
      <c r="G456" s="3"/>
      <c r="H456" s="3"/>
    </row>
    <row r="457" spans="2:8" ht="13.2">
      <c r="B457" s="3"/>
      <c r="C457" s="3"/>
      <c r="D457" s="3"/>
      <c r="E457" s="3"/>
      <c r="F457" s="3"/>
      <c r="G457" s="3"/>
      <c r="H457" s="3"/>
    </row>
    <row r="458" spans="2:8" ht="13.2">
      <c r="B458" s="3"/>
      <c r="C458" s="3"/>
      <c r="D458" s="3"/>
      <c r="E458" s="3"/>
      <c r="F458" s="3"/>
      <c r="G458" s="3"/>
      <c r="H458" s="3"/>
    </row>
    <row r="459" spans="2:8" ht="13.2">
      <c r="B459" s="3"/>
      <c r="C459" s="3"/>
      <c r="D459" s="3"/>
      <c r="E459" s="3"/>
      <c r="F459" s="3"/>
      <c r="G459" s="3"/>
      <c r="H459" s="3"/>
    </row>
    <row r="460" spans="2:8" ht="13.2">
      <c r="B460" s="3"/>
      <c r="C460" s="3"/>
      <c r="D460" s="3"/>
      <c r="E460" s="3"/>
      <c r="F460" s="3"/>
      <c r="G460" s="3"/>
      <c r="H460" s="3"/>
    </row>
    <row r="461" spans="2:8" ht="13.2">
      <c r="B461" s="3"/>
      <c r="C461" s="3"/>
      <c r="D461" s="3"/>
      <c r="E461" s="3"/>
      <c r="F461" s="3"/>
      <c r="G461" s="3"/>
      <c r="H461" s="3"/>
    </row>
    <row r="462" spans="2:8" ht="13.2">
      <c r="B462" s="3"/>
      <c r="C462" s="3"/>
      <c r="D462" s="3"/>
      <c r="E462" s="3"/>
      <c r="F462" s="3"/>
      <c r="G462" s="3"/>
      <c r="H462" s="3"/>
    </row>
    <row r="463" spans="2:8" ht="13.2">
      <c r="B463" s="3"/>
      <c r="C463" s="3"/>
      <c r="D463" s="3"/>
      <c r="E463" s="3"/>
      <c r="F463" s="3"/>
      <c r="G463" s="3"/>
      <c r="H463" s="3"/>
    </row>
    <row r="464" spans="2:8" ht="13.2">
      <c r="B464" s="3"/>
      <c r="C464" s="3"/>
      <c r="D464" s="3"/>
      <c r="E464" s="3"/>
      <c r="F464" s="3"/>
      <c r="G464" s="3"/>
      <c r="H464" s="3"/>
    </row>
    <row r="465" spans="2:8" ht="13.2">
      <c r="B465" s="3"/>
      <c r="C465" s="3"/>
      <c r="D465" s="3"/>
      <c r="E465" s="3"/>
      <c r="F465" s="3"/>
      <c r="G465" s="3"/>
      <c r="H465" s="3"/>
    </row>
    <row r="466" spans="2:8" ht="13.2">
      <c r="B466" s="3"/>
      <c r="C466" s="3"/>
      <c r="D466" s="3"/>
      <c r="E466" s="3"/>
      <c r="F466" s="3"/>
      <c r="G466" s="3"/>
      <c r="H466" s="3"/>
    </row>
    <row r="467" spans="2:8" ht="13.2">
      <c r="B467" s="3"/>
      <c r="C467" s="3"/>
      <c r="D467" s="3"/>
      <c r="E467" s="3"/>
      <c r="F467" s="3"/>
      <c r="G467" s="3"/>
      <c r="H467" s="3"/>
    </row>
    <row r="468" spans="2:8" ht="13.2">
      <c r="B468" s="3"/>
      <c r="C468" s="3"/>
      <c r="D468" s="3"/>
      <c r="E468" s="3"/>
      <c r="F468" s="3"/>
      <c r="G468" s="3"/>
      <c r="H468" s="3"/>
    </row>
    <row r="469" spans="2:8" ht="13.2">
      <c r="B469" s="3"/>
      <c r="C469" s="3"/>
      <c r="D469" s="3"/>
      <c r="E469" s="3"/>
      <c r="F469" s="3"/>
      <c r="G469" s="3"/>
      <c r="H469" s="3"/>
    </row>
    <row r="470" spans="2:8" ht="13.2">
      <c r="B470" s="3"/>
      <c r="C470" s="3"/>
      <c r="D470" s="3"/>
      <c r="E470" s="3"/>
      <c r="F470" s="3"/>
      <c r="G470" s="3"/>
      <c r="H470" s="3"/>
    </row>
    <row r="471" spans="2:8" ht="13.2">
      <c r="B471" s="3"/>
      <c r="C471" s="3"/>
      <c r="D471" s="3"/>
      <c r="E471" s="3"/>
      <c r="F471" s="3"/>
      <c r="G471" s="3"/>
      <c r="H471" s="3"/>
    </row>
    <row r="472" spans="2:8" ht="13.2">
      <c r="B472" s="3"/>
      <c r="C472" s="3"/>
      <c r="D472" s="3"/>
      <c r="E472" s="3"/>
      <c r="F472" s="3"/>
      <c r="G472" s="3"/>
      <c r="H472" s="3"/>
    </row>
    <row r="473" spans="2:8" ht="13.2">
      <c r="B473" s="3"/>
      <c r="C473" s="3"/>
      <c r="D473" s="3"/>
      <c r="E473" s="3"/>
      <c r="F473" s="3"/>
      <c r="G473" s="3"/>
      <c r="H473" s="3"/>
    </row>
    <row r="474" spans="2:8" ht="13.2">
      <c r="B474" s="3"/>
      <c r="C474" s="3"/>
      <c r="D474" s="3"/>
      <c r="E474" s="3"/>
      <c r="F474" s="3"/>
      <c r="G474" s="3"/>
      <c r="H474" s="3"/>
    </row>
    <row r="475" spans="2:8" ht="13.2">
      <c r="B475" s="3"/>
      <c r="C475" s="3"/>
      <c r="D475" s="3"/>
      <c r="E475" s="3"/>
      <c r="F475" s="3"/>
      <c r="G475" s="3"/>
      <c r="H475" s="3"/>
    </row>
    <row r="476" spans="2:8" ht="13.2">
      <c r="B476" s="3"/>
      <c r="C476" s="3"/>
      <c r="D476" s="3"/>
      <c r="E476" s="3"/>
      <c r="F476" s="3"/>
      <c r="G476" s="3"/>
      <c r="H476" s="3"/>
    </row>
    <row r="477" spans="2:8" ht="13.2">
      <c r="B477" s="3"/>
      <c r="C477" s="3"/>
      <c r="D477" s="3"/>
      <c r="E477" s="3"/>
      <c r="F477" s="3"/>
      <c r="G477" s="3"/>
      <c r="H477" s="3"/>
    </row>
    <row r="478" spans="2:8" ht="13.2">
      <c r="B478" s="3"/>
      <c r="C478" s="3"/>
      <c r="D478" s="3"/>
      <c r="E478" s="3"/>
      <c r="F478" s="3"/>
      <c r="G478" s="3"/>
      <c r="H478" s="3"/>
    </row>
    <row r="479" spans="2:8" ht="13.2">
      <c r="B479" s="3"/>
      <c r="C479" s="3"/>
      <c r="D479" s="3"/>
      <c r="E479" s="3"/>
      <c r="F479" s="3"/>
      <c r="G479" s="3"/>
      <c r="H479" s="3"/>
    </row>
    <row r="480" spans="2:8" ht="13.2">
      <c r="B480" s="3"/>
      <c r="C480" s="3"/>
      <c r="D480" s="3"/>
      <c r="E480" s="3"/>
      <c r="F480" s="3"/>
      <c r="G480" s="3"/>
      <c r="H480" s="3"/>
    </row>
    <row r="481" spans="2:8" ht="13.2">
      <c r="B481" s="3"/>
      <c r="C481" s="3"/>
      <c r="D481" s="3"/>
      <c r="E481" s="3"/>
      <c r="F481" s="3"/>
      <c r="G481" s="3"/>
      <c r="H481" s="3"/>
    </row>
    <row r="482" spans="2:8" ht="13.2">
      <c r="B482" s="3"/>
      <c r="C482" s="3"/>
      <c r="D482" s="3"/>
      <c r="E482" s="3"/>
      <c r="F482" s="3"/>
      <c r="G482" s="3"/>
      <c r="H482" s="3"/>
    </row>
    <row r="483" spans="2:8" ht="13.2">
      <c r="B483" s="3"/>
      <c r="C483" s="3"/>
      <c r="D483" s="3"/>
      <c r="E483" s="3"/>
      <c r="F483" s="3"/>
      <c r="G483" s="3"/>
      <c r="H483" s="3"/>
    </row>
    <row r="484" spans="2:8" ht="13.2">
      <c r="B484" s="3"/>
      <c r="C484" s="3"/>
      <c r="D484" s="3"/>
      <c r="E484" s="3"/>
      <c r="F484" s="3"/>
      <c r="G484" s="3"/>
      <c r="H484" s="3"/>
    </row>
    <row r="485" spans="2:8" ht="13.2">
      <c r="B485" s="3"/>
      <c r="C485" s="3"/>
      <c r="D485" s="3"/>
      <c r="E485" s="3"/>
      <c r="F485" s="3"/>
      <c r="G485" s="3"/>
      <c r="H485" s="3"/>
    </row>
    <row r="486" spans="2:8" ht="13.2">
      <c r="B486" s="3"/>
      <c r="C486" s="3"/>
      <c r="D486" s="3"/>
      <c r="E486" s="3"/>
      <c r="F486" s="3"/>
      <c r="G486" s="3"/>
      <c r="H486" s="3"/>
    </row>
    <row r="487" spans="2:8" ht="13.2">
      <c r="B487" s="3"/>
      <c r="C487" s="3"/>
      <c r="D487" s="3"/>
      <c r="E487" s="3"/>
      <c r="F487" s="3"/>
      <c r="G487" s="3"/>
      <c r="H487" s="3"/>
    </row>
    <row r="488" spans="2:8" ht="13.2">
      <c r="B488" s="3"/>
      <c r="C488" s="3"/>
      <c r="D488" s="3"/>
      <c r="E488" s="3"/>
      <c r="F488" s="3"/>
      <c r="G488" s="3"/>
      <c r="H488" s="3"/>
    </row>
    <row r="489" spans="2:8" ht="13.2">
      <c r="B489" s="3"/>
      <c r="C489" s="3"/>
      <c r="D489" s="3"/>
      <c r="E489" s="3"/>
      <c r="F489" s="3"/>
      <c r="G489" s="3"/>
      <c r="H489" s="3"/>
    </row>
    <row r="490" spans="2:8" ht="13.2">
      <c r="B490" s="3"/>
      <c r="C490" s="3"/>
      <c r="D490" s="3"/>
      <c r="E490" s="3"/>
      <c r="F490" s="3"/>
      <c r="G490" s="3"/>
      <c r="H490" s="3"/>
    </row>
    <row r="491" spans="2:8" ht="13.2">
      <c r="B491" s="3"/>
      <c r="C491" s="3"/>
      <c r="D491" s="3"/>
      <c r="E491" s="3"/>
      <c r="F491" s="3"/>
      <c r="G491" s="3"/>
      <c r="H491" s="3"/>
    </row>
    <row r="492" spans="2:8" ht="13.2">
      <c r="B492" s="3"/>
      <c r="C492" s="3"/>
      <c r="D492" s="3"/>
      <c r="E492" s="3"/>
      <c r="F492" s="3"/>
      <c r="G492" s="3"/>
      <c r="H492" s="3"/>
    </row>
    <row r="493" spans="2:8" ht="13.2">
      <c r="B493" s="3"/>
      <c r="C493" s="3"/>
      <c r="D493" s="3"/>
      <c r="E493" s="3"/>
      <c r="F493" s="3"/>
      <c r="G493" s="3"/>
      <c r="H493" s="3"/>
    </row>
    <row r="494" spans="2:8" ht="13.2">
      <c r="B494" s="3"/>
      <c r="C494" s="3"/>
      <c r="D494" s="3"/>
      <c r="E494" s="3"/>
      <c r="F494" s="3"/>
      <c r="G494" s="3"/>
      <c r="H494" s="3"/>
    </row>
    <row r="495" spans="2:8" ht="13.2">
      <c r="B495" s="3"/>
      <c r="C495" s="3"/>
      <c r="D495" s="3"/>
      <c r="E495" s="3"/>
      <c r="F495" s="3"/>
      <c r="G495" s="3"/>
      <c r="H495" s="3"/>
    </row>
    <row r="496" spans="2:8" ht="13.2">
      <c r="B496" s="3"/>
      <c r="C496" s="3"/>
      <c r="D496" s="3"/>
      <c r="E496" s="3"/>
      <c r="F496" s="3"/>
      <c r="G496" s="3"/>
      <c r="H496" s="3"/>
    </row>
    <row r="497" spans="2:8" ht="13.2">
      <c r="B497" s="3"/>
      <c r="C497" s="3"/>
      <c r="D497" s="3"/>
      <c r="E497" s="3"/>
      <c r="F497" s="3"/>
      <c r="G497" s="3"/>
      <c r="H497" s="3"/>
    </row>
    <row r="498" spans="2:8" ht="13.2">
      <c r="B498" s="3"/>
      <c r="C498" s="3"/>
      <c r="D498" s="3"/>
      <c r="E498" s="3"/>
      <c r="F498" s="3"/>
      <c r="G498" s="3"/>
      <c r="H498" s="3"/>
    </row>
    <row r="499" spans="2:8" ht="13.2">
      <c r="B499" s="3"/>
      <c r="C499" s="3"/>
      <c r="D499" s="3"/>
      <c r="E499" s="3"/>
      <c r="F499" s="3"/>
      <c r="G499" s="3"/>
      <c r="H499" s="3"/>
    </row>
    <row r="500" spans="2:8" ht="13.2">
      <c r="B500" s="3"/>
      <c r="C500" s="3"/>
      <c r="D500" s="3"/>
      <c r="E500" s="3"/>
      <c r="F500" s="3"/>
      <c r="G500" s="3"/>
      <c r="H500" s="3"/>
    </row>
    <row r="501" spans="2:8" ht="13.2">
      <c r="B501" s="3"/>
      <c r="C501" s="3"/>
      <c r="D501" s="3"/>
      <c r="E501" s="3"/>
      <c r="F501" s="3"/>
      <c r="G501" s="3"/>
      <c r="H501" s="3"/>
    </row>
    <row r="502" spans="2:8" ht="13.2">
      <c r="B502" s="3"/>
      <c r="C502" s="3"/>
      <c r="D502" s="3"/>
      <c r="E502" s="3"/>
      <c r="F502" s="3"/>
      <c r="G502" s="3"/>
      <c r="H502" s="3"/>
    </row>
    <row r="503" spans="2:8" ht="13.2">
      <c r="B503" s="3"/>
      <c r="C503" s="3"/>
      <c r="D503" s="3"/>
      <c r="E503" s="3"/>
      <c r="F503" s="3"/>
      <c r="G503" s="3"/>
      <c r="H503" s="3"/>
    </row>
    <row r="504" spans="2:8" ht="13.2">
      <c r="B504" s="3"/>
      <c r="C504" s="3"/>
      <c r="D504" s="3"/>
      <c r="E504" s="3"/>
      <c r="F504" s="3"/>
      <c r="G504" s="3"/>
      <c r="H504" s="3"/>
    </row>
    <row r="505" spans="2:8" ht="13.2">
      <c r="B505" s="3"/>
      <c r="C505" s="3"/>
      <c r="D505" s="3"/>
      <c r="E505" s="3"/>
      <c r="F505" s="3"/>
      <c r="G505" s="3"/>
      <c r="H505" s="3"/>
    </row>
    <row r="506" spans="2:8" ht="13.2">
      <c r="B506" s="3"/>
      <c r="C506" s="3"/>
      <c r="D506" s="3"/>
      <c r="E506" s="3"/>
      <c r="F506" s="3"/>
      <c r="G506" s="3"/>
      <c r="H506" s="3"/>
    </row>
    <row r="507" spans="2:8" ht="13.2">
      <c r="B507" s="3"/>
      <c r="C507" s="3"/>
      <c r="D507" s="3"/>
      <c r="E507" s="3"/>
      <c r="F507" s="3"/>
      <c r="G507" s="3"/>
      <c r="H507" s="3"/>
    </row>
    <row r="508" spans="2:8" ht="13.2">
      <c r="B508" s="3"/>
      <c r="C508" s="3"/>
      <c r="D508" s="3"/>
      <c r="E508" s="3"/>
      <c r="F508" s="3"/>
      <c r="G508" s="3"/>
      <c r="H508" s="3"/>
    </row>
    <row r="509" spans="2:8" ht="13.2">
      <c r="B509" s="3"/>
      <c r="C509" s="3"/>
      <c r="D509" s="3"/>
      <c r="E509" s="3"/>
      <c r="F509" s="3"/>
      <c r="G509" s="3"/>
      <c r="H509" s="3"/>
    </row>
    <row r="510" spans="2:8" ht="13.2">
      <c r="B510" s="3"/>
      <c r="C510" s="3"/>
      <c r="D510" s="3"/>
      <c r="E510" s="3"/>
      <c r="F510" s="3"/>
      <c r="G510" s="3"/>
      <c r="H510" s="3"/>
    </row>
    <row r="511" spans="2:8" ht="13.2">
      <c r="B511" s="3"/>
      <c r="C511" s="3"/>
      <c r="D511" s="3"/>
      <c r="E511" s="3"/>
      <c r="F511" s="3"/>
      <c r="G511" s="3"/>
      <c r="H511" s="3"/>
    </row>
    <row r="512" spans="2:8" ht="13.2">
      <c r="B512" s="3"/>
      <c r="C512" s="3"/>
      <c r="D512" s="3"/>
      <c r="E512" s="3"/>
      <c r="F512" s="3"/>
      <c r="G512" s="3"/>
      <c r="H512" s="3"/>
    </row>
    <row r="513" spans="2:8" ht="13.2">
      <c r="B513" s="3"/>
      <c r="C513" s="3"/>
      <c r="D513" s="3"/>
      <c r="E513" s="3"/>
      <c r="F513" s="3"/>
      <c r="G513" s="3"/>
      <c r="H513" s="3"/>
    </row>
    <row r="514" spans="2:8" ht="13.2">
      <c r="B514" s="3"/>
      <c r="C514" s="3"/>
      <c r="D514" s="3"/>
      <c r="E514" s="3"/>
      <c r="F514" s="3"/>
      <c r="G514" s="3"/>
      <c r="H514" s="3"/>
    </row>
    <row r="515" spans="2:8" ht="13.2">
      <c r="B515" s="3"/>
      <c r="C515" s="3"/>
      <c r="D515" s="3"/>
      <c r="E515" s="3"/>
      <c r="F515" s="3"/>
      <c r="G515" s="3"/>
      <c r="H515" s="3"/>
    </row>
    <row r="516" spans="2:8" ht="13.2">
      <c r="B516" s="3"/>
      <c r="C516" s="3"/>
      <c r="D516" s="3"/>
      <c r="E516" s="3"/>
      <c r="F516" s="3"/>
      <c r="G516" s="3"/>
      <c r="H516" s="3"/>
    </row>
    <row r="517" spans="2:8" ht="13.2">
      <c r="B517" s="3"/>
      <c r="C517" s="3"/>
      <c r="D517" s="3"/>
      <c r="E517" s="3"/>
      <c r="F517" s="3"/>
      <c r="G517" s="3"/>
      <c r="H517" s="3"/>
    </row>
    <row r="518" spans="2:8" ht="13.2">
      <c r="B518" s="3"/>
      <c r="C518" s="3"/>
      <c r="D518" s="3"/>
      <c r="E518" s="3"/>
      <c r="F518" s="3"/>
      <c r="G518" s="3"/>
      <c r="H518" s="3"/>
    </row>
    <row r="519" spans="2:8" ht="13.2">
      <c r="B519" s="3"/>
      <c r="C519" s="3"/>
      <c r="D519" s="3"/>
      <c r="E519" s="3"/>
      <c r="F519" s="3"/>
      <c r="G519" s="3"/>
      <c r="H519" s="3"/>
    </row>
    <row r="520" spans="2:8" ht="13.2">
      <c r="B520" s="3"/>
      <c r="C520" s="3"/>
      <c r="D520" s="3"/>
      <c r="E520" s="3"/>
      <c r="F520" s="3"/>
      <c r="G520" s="3"/>
      <c r="H520" s="3"/>
    </row>
    <row r="521" spans="2:8" ht="13.2">
      <c r="B521" s="3"/>
      <c r="C521" s="3"/>
      <c r="D521" s="3"/>
      <c r="E521" s="3"/>
      <c r="F521" s="3"/>
      <c r="G521" s="3"/>
      <c r="H521" s="3"/>
    </row>
    <row r="522" spans="2:8" ht="13.2">
      <c r="B522" s="3"/>
      <c r="C522" s="3"/>
      <c r="D522" s="3"/>
      <c r="E522" s="3"/>
      <c r="F522" s="3"/>
      <c r="G522" s="3"/>
      <c r="H522" s="3"/>
    </row>
    <row r="523" spans="2:8" ht="13.2">
      <c r="B523" s="3"/>
      <c r="C523" s="3"/>
      <c r="D523" s="3"/>
      <c r="E523" s="3"/>
      <c r="F523" s="3"/>
      <c r="G523" s="3"/>
      <c r="H523" s="3"/>
    </row>
    <row r="524" spans="2:8" ht="13.2">
      <c r="B524" s="3"/>
      <c r="C524" s="3"/>
      <c r="D524" s="3"/>
      <c r="E524" s="3"/>
      <c r="F524" s="3"/>
      <c r="G524" s="3"/>
      <c r="H524" s="3"/>
    </row>
    <row r="525" spans="2:8" ht="13.2">
      <c r="B525" s="3"/>
      <c r="C525" s="3"/>
      <c r="D525" s="3"/>
      <c r="E525" s="3"/>
      <c r="F525" s="3"/>
      <c r="G525" s="3"/>
      <c r="H525" s="3"/>
    </row>
    <row r="526" spans="2:8" ht="13.2">
      <c r="B526" s="3"/>
      <c r="C526" s="3"/>
      <c r="D526" s="3"/>
      <c r="E526" s="3"/>
      <c r="F526" s="3"/>
      <c r="G526" s="3"/>
      <c r="H526" s="3"/>
    </row>
    <row r="527" spans="2:8" ht="13.2">
      <c r="B527" s="3"/>
      <c r="C527" s="3"/>
      <c r="D527" s="3"/>
      <c r="E527" s="3"/>
      <c r="F527" s="3"/>
      <c r="G527" s="3"/>
      <c r="H527" s="3"/>
    </row>
    <row r="528" spans="2:8" ht="13.2">
      <c r="B528" s="3"/>
      <c r="C528" s="3"/>
      <c r="D528" s="3"/>
      <c r="E528" s="3"/>
      <c r="F528" s="3"/>
      <c r="G528" s="3"/>
      <c r="H528" s="3"/>
    </row>
    <row r="529" spans="2:8" ht="13.2">
      <c r="B529" s="3"/>
      <c r="C529" s="3"/>
      <c r="D529" s="3"/>
      <c r="E529" s="3"/>
      <c r="F529" s="3"/>
      <c r="G529" s="3"/>
      <c r="H529" s="3"/>
    </row>
    <row r="530" spans="2:8" ht="13.2">
      <c r="B530" s="3"/>
      <c r="C530" s="3"/>
      <c r="D530" s="3"/>
      <c r="E530" s="3"/>
      <c r="F530" s="3"/>
      <c r="G530" s="3"/>
      <c r="H530" s="3"/>
    </row>
    <row r="531" spans="2:8" ht="13.2">
      <c r="B531" s="3"/>
      <c r="C531" s="3"/>
      <c r="D531" s="3"/>
      <c r="E531" s="3"/>
      <c r="F531" s="3"/>
      <c r="G531" s="3"/>
      <c r="H531" s="3"/>
    </row>
    <row r="532" spans="2:8" ht="13.2">
      <c r="B532" s="3"/>
      <c r="C532" s="3"/>
      <c r="D532" s="3"/>
      <c r="E532" s="3"/>
      <c r="F532" s="3"/>
      <c r="G532" s="3"/>
      <c r="H532" s="3"/>
    </row>
    <row r="533" spans="2:8" ht="13.2">
      <c r="B533" s="3"/>
      <c r="C533" s="3"/>
      <c r="D533" s="3"/>
      <c r="E533" s="3"/>
      <c r="F533" s="3"/>
      <c r="G533" s="3"/>
      <c r="H533" s="3"/>
    </row>
    <row r="534" spans="2:8" ht="13.2">
      <c r="B534" s="3"/>
      <c r="C534" s="3"/>
      <c r="D534" s="3"/>
      <c r="E534" s="3"/>
      <c r="F534" s="3"/>
      <c r="G534" s="3"/>
      <c r="H534" s="3"/>
    </row>
    <row r="535" spans="2:8" ht="13.2">
      <c r="B535" s="3"/>
      <c r="C535" s="3"/>
      <c r="D535" s="3"/>
      <c r="E535" s="3"/>
      <c r="F535" s="3"/>
      <c r="G535" s="3"/>
      <c r="H535" s="3"/>
    </row>
    <row r="536" spans="2:8" ht="13.2">
      <c r="B536" s="3"/>
      <c r="C536" s="3"/>
      <c r="D536" s="3"/>
      <c r="E536" s="3"/>
      <c r="F536" s="3"/>
      <c r="G536" s="3"/>
      <c r="H536" s="3"/>
    </row>
    <row r="537" spans="2:8" ht="13.2">
      <c r="B537" s="3"/>
      <c r="C537" s="3"/>
      <c r="D537" s="3"/>
      <c r="E537" s="3"/>
      <c r="F537" s="3"/>
      <c r="G537" s="3"/>
      <c r="H537" s="3"/>
    </row>
    <row r="538" spans="2:8" ht="13.2">
      <c r="B538" s="3"/>
      <c r="C538" s="3"/>
      <c r="D538" s="3"/>
      <c r="E538" s="3"/>
      <c r="F538" s="3"/>
      <c r="G538" s="3"/>
      <c r="H538" s="3"/>
    </row>
    <row r="539" spans="2:8" ht="13.2">
      <c r="B539" s="3"/>
      <c r="C539" s="3"/>
      <c r="D539" s="3"/>
      <c r="E539" s="3"/>
      <c r="F539" s="3"/>
      <c r="G539" s="3"/>
      <c r="H539" s="3"/>
    </row>
    <row r="540" spans="2:8" ht="13.2">
      <c r="B540" s="3"/>
      <c r="C540" s="3"/>
      <c r="D540" s="3"/>
      <c r="E540" s="3"/>
      <c r="F540" s="3"/>
      <c r="G540" s="3"/>
      <c r="H540" s="3"/>
    </row>
    <row r="541" spans="2:8" ht="13.2">
      <c r="B541" s="3"/>
      <c r="C541" s="3"/>
      <c r="D541" s="3"/>
      <c r="E541" s="3"/>
      <c r="F541" s="3"/>
      <c r="G541" s="3"/>
      <c r="H541" s="3"/>
    </row>
    <row r="542" spans="2:8" ht="13.2">
      <c r="B542" s="3"/>
      <c r="C542" s="3"/>
      <c r="D542" s="3"/>
      <c r="E542" s="3"/>
      <c r="F542" s="3"/>
      <c r="G542" s="3"/>
      <c r="H542" s="3"/>
    </row>
    <row r="543" spans="2:8" ht="13.2">
      <c r="B543" s="3"/>
      <c r="C543" s="3"/>
      <c r="D543" s="3"/>
      <c r="E543" s="3"/>
      <c r="F543" s="3"/>
      <c r="G543" s="3"/>
      <c r="H543" s="3"/>
    </row>
    <row r="544" spans="2:8" ht="13.2">
      <c r="B544" s="3"/>
      <c r="C544" s="3"/>
      <c r="D544" s="3"/>
      <c r="E544" s="3"/>
      <c r="F544" s="3"/>
      <c r="G544" s="3"/>
      <c r="H544" s="3"/>
    </row>
    <row r="545" spans="2:8" ht="13.2">
      <c r="B545" s="3"/>
      <c r="C545" s="3"/>
      <c r="D545" s="3"/>
      <c r="E545" s="3"/>
      <c r="F545" s="3"/>
      <c r="G545" s="3"/>
      <c r="H545" s="3"/>
    </row>
    <row r="546" spans="2:8" ht="13.2">
      <c r="B546" s="3"/>
      <c r="C546" s="3"/>
      <c r="D546" s="3"/>
      <c r="E546" s="3"/>
      <c r="F546" s="3"/>
      <c r="G546" s="3"/>
      <c r="H546" s="3"/>
    </row>
    <row r="547" spans="2:8" ht="13.2">
      <c r="B547" s="3"/>
      <c r="C547" s="3"/>
      <c r="D547" s="3"/>
      <c r="E547" s="3"/>
      <c r="F547" s="3"/>
      <c r="G547" s="3"/>
      <c r="H547" s="3"/>
    </row>
    <row r="548" spans="2:8" ht="13.2">
      <c r="B548" s="3"/>
      <c r="C548" s="3"/>
      <c r="D548" s="3"/>
      <c r="E548" s="3"/>
      <c r="F548" s="3"/>
      <c r="G548" s="3"/>
      <c r="H548" s="3"/>
    </row>
    <row r="549" spans="2:8" ht="13.2">
      <c r="B549" s="3"/>
      <c r="C549" s="3"/>
      <c r="D549" s="3"/>
      <c r="E549" s="3"/>
      <c r="F549" s="3"/>
      <c r="G549" s="3"/>
      <c r="H549" s="3"/>
    </row>
    <row r="550" spans="2:8" ht="13.2">
      <c r="B550" s="3"/>
      <c r="C550" s="3"/>
      <c r="D550" s="3"/>
      <c r="E550" s="3"/>
      <c r="F550" s="3"/>
      <c r="G550" s="3"/>
      <c r="H550" s="3"/>
    </row>
    <row r="551" spans="2:8" ht="13.2">
      <c r="B551" s="3"/>
      <c r="C551" s="3"/>
      <c r="D551" s="3"/>
      <c r="E551" s="3"/>
      <c r="F551" s="3"/>
      <c r="G551" s="3"/>
      <c r="H551" s="3"/>
    </row>
    <row r="552" spans="2:8" ht="13.2">
      <c r="B552" s="3"/>
      <c r="C552" s="3"/>
      <c r="D552" s="3"/>
      <c r="E552" s="3"/>
      <c r="F552" s="3"/>
      <c r="G552" s="3"/>
      <c r="H552" s="3"/>
    </row>
    <row r="553" spans="2:8" ht="13.2">
      <c r="B553" s="3"/>
      <c r="C553" s="3"/>
      <c r="D553" s="3"/>
      <c r="E553" s="3"/>
      <c r="F553" s="3"/>
      <c r="G553" s="3"/>
      <c r="H553" s="3"/>
    </row>
    <row r="554" spans="2:8" ht="13.2">
      <c r="B554" s="3"/>
      <c r="C554" s="3"/>
      <c r="D554" s="3"/>
      <c r="E554" s="3"/>
      <c r="F554" s="3"/>
      <c r="G554" s="3"/>
      <c r="H554" s="3"/>
    </row>
    <row r="555" spans="2:8" ht="13.2">
      <c r="B555" s="3"/>
      <c r="C555" s="3"/>
      <c r="D555" s="3"/>
      <c r="E555" s="3"/>
      <c r="F555" s="3"/>
      <c r="G555" s="3"/>
      <c r="H555" s="3"/>
    </row>
    <row r="556" spans="2:8" ht="13.2">
      <c r="B556" s="3"/>
      <c r="C556" s="3"/>
      <c r="D556" s="3"/>
      <c r="E556" s="3"/>
      <c r="F556" s="3"/>
      <c r="G556" s="3"/>
      <c r="H556" s="3"/>
    </row>
    <row r="557" spans="2:8" ht="13.2">
      <c r="B557" s="3"/>
      <c r="C557" s="3"/>
      <c r="D557" s="3"/>
      <c r="E557" s="3"/>
      <c r="F557" s="3"/>
      <c r="G557" s="3"/>
      <c r="H557" s="3"/>
    </row>
    <row r="558" spans="2:8" ht="13.2">
      <c r="B558" s="3"/>
      <c r="C558" s="3"/>
      <c r="D558" s="3"/>
      <c r="E558" s="3"/>
      <c r="F558" s="3"/>
      <c r="G558" s="3"/>
      <c r="H558" s="3"/>
    </row>
    <row r="559" spans="2:8" ht="13.2">
      <c r="B559" s="3"/>
      <c r="C559" s="3"/>
      <c r="D559" s="3"/>
      <c r="E559" s="3"/>
      <c r="F559" s="3"/>
      <c r="G559" s="3"/>
      <c r="H559" s="3"/>
    </row>
    <row r="560" spans="2:8" ht="13.2">
      <c r="B560" s="3"/>
      <c r="C560" s="3"/>
      <c r="D560" s="3"/>
      <c r="E560" s="3"/>
      <c r="F560" s="3"/>
      <c r="G560" s="3"/>
      <c r="H560" s="3"/>
    </row>
    <row r="561" spans="2:8" ht="13.2">
      <c r="B561" s="3"/>
      <c r="C561" s="3"/>
      <c r="D561" s="3"/>
      <c r="E561" s="3"/>
      <c r="F561" s="3"/>
      <c r="G561" s="3"/>
      <c r="H561" s="3"/>
    </row>
    <row r="562" spans="2:8" ht="13.2">
      <c r="B562" s="3"/>
      <c r="C562" s="3"/>
      <c r="D562" s="3"/>
      <c r="E562" s="3"/>
      <c r="F562" s="3"/>
      <c r="G562" s="3"/>
      <c r="H562" s="3"/>
    </row>
    <row r="563" spans="2:8" ht="13.2">
      <c r="B563" s="3"/>
      <c r="C563" s="3"/>
      <c r="D563" s="3"/>
      <c r="E563" s="3"/>
      <c r="F563" s="3"/>
      <c r="G563" s="3"/>
      <c r="H563" s="3"/>
    </row>
    <row r="564" spans="2:8" ht="13.2">
      <c r="B564" s="3"/>
      <c r="C564" s="3"/>
      <c r="D564" s="3"/>
      <c r="E564" s="3"/>
      <c r="F564" s="3"/>
      <c r="G564" s="3"/>
      <c r="H564" s="3"/>
    </row>
    <row r="565" spans="2:8" ht="13.2">
      <c r="B565" s="3"/>
      <c r="C565" s="3"/>
      <c r="D565" s="3"/>
      <c r="E565" s="3"/>
      <c r="F565" s="3"/>
      <c r="G565" s="3"/>
      <c r="H565" s="3"/>
    </row>
    <row r="566" spans="2:8" ht="13.2">
      <c r="B566" s="3"/>
      <c r="C566" s="3"/>
      <c r="D566" s="3"/>
      <c r="E566" s="3"/>
      <c r="F566" s="3"/>
      <c r="G566" s="3"/>
      <c r="H566" s="3"/>
    </row>
    <row r="567" spans="2:8" ht="13.2">
      <c r="B567" s="3"/>
      <c r="C567" s="3"/>
      <c r="D567" s="3"/>
      <c r="E567" s="3"/>
      <c r="F567" s="3"/>
      <c r="G567" s="3"/>
      <c r="H567" s="3"/>
    </row>
    <row r="568" spans="2:8" ht="13.2">
      <c r="B568" s="3"/>
      <c r="C568" s="3"/>
      <c r="D568" s="3"/>
      <c r="E568" s="3"/>
      <c r="F568" s="3"/>
      <c r="G568" s="3"/>
      <c r="H568" s="3"/>
    </row>
    <row r="569" spans="2:8" ht="13.2">
      <c r="B569" s="3"/>
      <c r="C569" s="3"/>
      <c r="D569" s="3"/>
      <c r="E569" s="3"/>
      <c r="F569" s="3"/>
      <c r="G569" s="3"/>
      <c r="H569" s="3"/>
    </row>
    <row r="570" spans="2:8" ht="13.2">
      <c r="B570" s="3"/>
      <c r="C570" s="3"/>
      <c r="D570" s="3"/>
      <c r="E570" s="3"/>
      <c r="F570" s="3"/>
      <c r="G570" s="3"/>
      <c r="H570" s="3"/>
    </row>
    <row r="571" spans="2:8" ht="13.2">
      <c r="B571" s="3"/>
      <c r="C571" s="3"/>
      <c r="D571" s="3"/>
      <c r="E571" s="3"/>
      <c r="F571" s="3"/>
      <c r="G571" s="3"/>
      <c r="H571" s="3"/>
    </row>
    <row r="572" spans="2:8" ht="13.2">
      <c r="B572" s="3"/>
      <c r="C572" s="3"/>
      <c r="D572" s="3"/>
      <c r="E572" s="3"/>
      <c r="F572" s="3"/>
      <c r="G572" s="3"/>
      <c r="H572" s="3"/>
    </row>
    <row r="573" spans="2:8" ht="13.2">
      <c r="B573" s="3"/>
      <c r="C573" s="3"/>
      <c r="D573" s="3"/>
      <c r="E573" s="3"/>
      <c r="F573" s="3"/>
      <c r="G573" s="3"/>
      <c r="H573" s="3"/>
    </row>
    <row r="574" spans="2:8" ht="13.2">
      <c r="B574" s="3"/>
      <c r="C574" s="3"/>
      <c r="D574" s="3"/>
      <c r="E574" s="3"/>
      <c r="F574" s="3"/>
      <c r="G574" s="3"/>
      <c r="H574" s="3"/>
    </row>
    <row r="575" spans="2:8" ht="13.2">
      <c r="B575" s="3"/>
      <c r="C575" s="3"/>
      <c r="D575" s="3"/>
      <c r="E575" s="3"/>
      <c r="F575" s="3"/>
      <c r="G575" s="3"/>
      <c r="H575" s="3"/>
    </row>
    <row r="576" spans="2:8" ht="13.2">
      <c r="B576" s="3"/>
      <c r="C576" s="3"/>
      <c r="D576" s="3"/>
      <c r="E576" s="3"/>
      <c r="F576" s="3"/>
      <c r="G576" s="3"/>
      <c r="H576" s="3"/>
    </row>
    <row r="577" spans="2:8" ht="13.2">
      <c r="B577" s="3"/>
      <c r="C577" s="3"/>
      <c r="D577" s="3"/>
      <c r="E577" s="3"/>
      <c r="F577" s="3"/>
      <c r="G577" s="3"/>
      <c r="H577" s="3"/>
    </row>
    <row r="578" spans="2:8" ht="13.2">
      <c r="B578" s="3"/>
      <c r="C578" s="3"/>
      <c r="D578" s="3"/>
      <c r="E578" s="3"/>
      <c r="F578" s="3"/>
      <c r="G578" s="3"/>
      <c r="H578" s="3"/>
    </row>
    <row r="579" spans="2:8" ht="13.2">
      <c r="B579" s="3"/>
      <c r="C579" s="3"/>
      <c r="D579" s="3"/>
      <c r="E579" s="3"/>
      <c r="F579" s="3"/>
      <c r="G579" s="3"/>
      <c r="H579" s="3"/>
    </row>
    <row r="580" spans="2:8" ht="13.2">
      <c r="B580" s="3"/>
      <c r="C580" s="3"/>
      <c r="D580" s="3"/>
      <c r="E580" s="3"/>
      <c r="F580" s="3"/>
      <c r="G580" s="3"/>
      <c r="H580" s="3"/>
    </row>
    <row r="581" spans="2:8" ht="13.2">
      <c r="B581" s="3"/>
      <c r="C581" s="3"/>
      <c r="D581" s="3"/>
      <c r="E581" s="3"/>
      <c r="F581" s="3"/>
      <c r="G581" s="3"/>
      <c r="H581" s="3"/>
    </row>
    <row r="582" spans="2:8" ht="13.2">
      <c r="B582" s="3"/>
      <c r="C582" s="3"/>
      <c r="D582" s="3"/>
      <c r="E582" s="3"/>
      <c r="F582" s="3"/>
      <c r="G582" s="3"/>
      <c r="H582" s="3"/>
    </row>
    <row r="583" spans="2:8" ht="13.2">
      <c r="B583" s="3"/>
      <c r="C583" s="3"/>
      <c r="D583" s="3"/>
      <c r="E583" s="3"/>
      <c r="F583" s="3"/>
      <c r="G583" s="3"/>
      <c r="H583" s="3"/>
    </row>
    <row r="584" spans="2:8" ht="13.2">
      <c r="B584" s="3"/>
      <c r="C584" s="3"/>
      <c r="D584" s="3"/>
      <c r="E584" s="3"/>
      <c r="F584" s="3"/>
      <c r="G584" s="3"/>
      <c r="H584" s="3"/>
    </row>
    <row r="585" spans="2:8" ht="13.2">
      <c r="B585" s="3"/>
      <c r="C585" s="3"/>
      <c r="D585" s="3"/>
      <c r="E585" s="3"/>
      <c r="F585" s="3"/>
      <c r="G585" s="3"/>
      <c r="H585" s="3"/>
    </row>
    <row r="586" spans="2:8" ht="13.2">
      <c r="B586" s="3"/>
      <c r="C586" s="3"/>
      <c r="D586" s="3"/>
      <c r="E586" s="3"/>
      <c r="F586" s="3"/>
      <c r="G586" s="3"/>
      <c r="H586" s="3"/>
    </row>
    <row r="587" spans="2:8" ht="13.2">
      <c r="B587" s="3"/>
      <c r="C587" s="3"/>
      <c r="D587" s="3"/>
      <c r="E587" s="3"/>
      <c r="F587" s="3"/>
      <c r="G587" s="3"/>
      <c r="H587" s="3"/>
    </row>
    <row r="588" spans="2:8" ht="13.2">
      <c r="B588" s="3"/>
      <c r="C588" s="3"/>
      <c r="D588" s="3"/>
      <c r="E588" s="3"/>
      <c r="F588" s="3"/>
      <c r="G588" s="3"/>
      <c r="H588" s="3"/>
    </row>
    <row r="589" spans="2:8" ht="13.2">
      <c r="B589" s="3"/>
      <c r="C589" s="3"/>
      <c r="D589" s="3"/>
      <c r="E589" s="3"/>
      <c r="F589" s="3"/>
      <c r="G589" s="3"/>
      <c r="H589" s="3"/>
    </row>
    <row r="590" spans="2:8" ht="13.2">
      <c r="B590" s="3"/>
      <c r="C590" s="3"/>
      <c r="D590" s="3"/>
      <c r="E590" s="3"/>
      <c r="F590" s="3"/>
      <c r="G590" s="3"/>
      <c r="H590" s="3"/>
    </row>
    <row r="591" spans="2:8" ht="13.2">
      <c r="B591" s="3"/>
      <c r="C591" s="3"/>
      <c r="D591" s="3"/>
      <c r="E591" s="3"/>
      <c r="F591" s="3"/>
      <c r="G591" s="3"/>
      <c r="H591" s="3"/>
    </row>
    <row r="592" spans="2:8" ht="13.2">
      <c r="B592" s="3"/>
      <c r="C592" s="3"/>
      <c r="D592" s="3"/>
      <c r="E592" s="3"/>
      <c r="F592" s="3"/>
      <c r="G592" s="3"/>
      <c r="H592" s="3"/>
    </row>
    <row r="593" spans="2:8" ht="13.2">
      <c r="B593" s="3"/>
      <c r="C593" s="3"/>
      <c r="D593" s="3"/>
      <c r="E593" s="3"/>
      <c r="F593" s="3"/>
      <c r="G593" s="3"/>
      <c r="H593" s="3"/>
    </row>
    <row r="594" spans="2:8" ht="13.2">
      <c r="B594" s="3"/>
      <c r="C594" s="3"/>
      <c r="D594" s="3"/>
      <c r="E594" s="3"/>
      <c r="F594" s="3"/>
      <c r="G594" s="3"/>
      <c r="H594" s="3"/>
    </row>
    <row r="595" spans="2:8" ht="13.2">
      <c r="B595" s="3"/>
      <c r="C595" s="3"/>
      <c r="D595" s="3"/>
      <c r="E595" s="3"/>
      <c r="F595" s="3"/>
      <c r="G595" s="3"/>
      <c r="H595" s="3"/>
    </row>
    <row r="596" spans="2:8" ht="13.2">
      <c r="B596" s="3"/>
      <c r="C596" s="3"/>
      <c r="D596" s="3"/>
      <c r="E596" s="3"/>
      <c r="F596" s="3"/>
      <c r="G596" s="3"/>
      <c r="H596" s="3"/>
    </row>
    <row r="597" spans="2:8" ht="13.2">
      <c r="B597" s="3"/>
      <c r="C597" s="3"/>
      <c r="D597" s="3"/>
      <c r="E597" s="3"/>
      <c r="F597" s="3"/>
      <c r="G597" s="3"/>
      <c r="H597" s="3"/>
    </row>
    <row r="598" spans="2:8" ht="13.2">
      <c r="B598" s="3"/>
      <c r="C598" s="3"/>
      <c r="D598" s="3"/>
      <c r="E598" s="3"/>
      <c r="F598" s="3"/>
      <c r="G598" s="3"/>
      <c r="H598" s="3"/>
    </row>
    <row r="599" spans="2:8" ht="13.2">
      <c r="B599" s="3"/>
      <c r="C599" s="3"/>
      <c r="D599" s="3"/>
      <c r="E599" s="3"/>
      <c r="F599" s="3"/>
      <c r="G599" s="3"/>
      <c r="H599" s="3"/>
    </row>
    <row r="600" spans="2:8" ht="13.2">
      <c r="B600" s="3"/>
      <c r="C600" s="3"/>
      <c r="D600" s="3"/>
      <c r="E600" s="3"/>
      <c r="F600" s="3"/>
      <c r="G600" s="3"/>
      <c r="H600" s="3"/>
    </row>
    <row r="601" spans="2:8" ht="13.2">
      <c r="B601" s="3"/>
      <c r="C601" s="3"/>
      <c r="D601" s="3"/>
      <c r="E601" s="3"/>
      <c r="F601" s="3"/>
      <c r="G601" s="3"/>
      <c r="H601" s="3"/>
    </row>
    <row r="602" spans="2:8" ht="13.2">
      <c r="B602" s="3"/>
      <c r="C602" s="3"/>
      <c r="D602" s="3"/>
      <c r="E602" s="3"/>
      <c r="F602" s="3"/>
      <c r="G602" s="3"/>
      <c r="H602" s="3"/>
    </row>
    <row r="603" spans="2:8" ht="13.2">
      <c r="B603" s="3"/>
      <c r="C603" s="3"/>
      <c r="D603" s="3"/>
      <c r="E603" s="3"/>
      <c r="F603" s="3"/>
      <c r="G603" s="3"/>
      <c r="H603" s="3"/>
    </row>
    <row r="604" spans="2:8" ht="13.2">
      <c r="B604" s="3"/>
      <c r="C604" s="3"/>
      <c r="D604" s="3"/>
      <c r="E604" s="3"/>
      <c r="F604" s="3"/>
      <c r="G604" s="3"/>
      <c r="H604" s="3"/>
    </row>
    <row r="605" spans="2:8" ht="13.2">
      <c r="B605" s="3"/>
      <c r="C605" s="3"/>
      <c r="D605" s="3"/>
      <c r="E605" s="3"/>
      <c r="F605" s="3"/>
      <c r="G605" s="3"/>
      <c r="H605" s="3"/>
    </row>
    <row r="606" spans="2:8" ht="13.2">
      <c r="B606" s="3"/>
      <c r="C606" s="3"/>
      <c r="D606" s="3"/>
      <c r="E606" s="3"/>
      <c r="F606" s="3"/>
      <c r="G606" s="3"/>
      <c r="H606" s="3"/>
    </row>
    <row r="607" spans="2:8" ht="13.2">
      <c r="B607" s="3"/>
      <c r="C607" s="3"/>
      <c r="D607" s="3"/>
      <c r="E607" s="3"/>
      <c r="F607" s="3"/>
      <c r="G607" s="3"/>
      <c r="H607" s="3"/>
    </row>
    <row r="608" spans="2:8" ht="13.2">
      <c r="B608" s="3"/>
      <c r="C608" s="3"/>
      <c r="D608" s="3"/>
      <c r="E608" s="3"/>
      <c r="F608" s="3"/>
      <c r="G608" s="3"/>
      <c r="H608" s="3"/>
    </row>
    <row r="609" spans="2:8" ht="13.2">
      <c r="B609" s="3"/>
      <c r="C609" s="3"/>
      <c r="D609" s="3"/>
      <c r="E609" s="3"/>
      <c r="F609" s="3"/>
      <c r="G609" s="3"/>
      <c r="H609" s="3"/>
    </row>
    <row r="610" spans="2:8" ht="13.2">
      <c r="B610" s="3"/>
      <c r="C610" s="3"/>
      <c r="D610" s="3"/>
      <c r="E610" s="3"/>
      <c r="F610" s="3"/>
      <c r="G610" s="3"/>
      <c r="H610" s="3"/>
    </row>
    <row r="611" spans="2:8" ht="13.2">
      <c r="B611" s="3"/>
      <c r="C611" s="3"/>
      <c r="D611" s="3"/>
      <c r="E611" s="3"/>
      <c r="F611" s="3"/>
      <c r="G611" s="3"/>
      <c r="H611" s="3"/>
    </row>
    <row r="612" spans="2:8" ht="13.2">
      <c r="B612" s="3"/>
      <c r="C612" s="3"/>
      <c r="D612" s="3"/>
      <c r="E612" s="3"/>
      <c r="F612" s="3"/>
      <c r="G612" s="3"/>
      <c r="H612" s="3"/>
    </row>
    <row r="613" spans="2:8" ht="13.2">
      <c r="B613" s="3"/>
      <c r="C613" s="3"/>
      <c r="D613" s="3"/>
      <c r="E613" s="3"/>
      <c r="F613" s="3"/>
      <c r="G613" s="3"/>
      <c r="H613" s="3"/>
    </row>
    <row r="614" spans="2:8" ht="13.2">
      <c r="B614" s="3"/>
      <c r="C614" s="3"/>
      <c r="D614" s="3"/>
      <c r="E614" s="3"/>
      <c r="F614" s="3"/>
      <c r="G614" s="3"/>
      <c r="H614" s="3"/>
    </row>
    <row r="615" spans="2:8" ht="13.2">
      <c r="B615" s="3"/>
      <c r="C615" s="3"/>
      <c r="D615" s="3"/>
      <c r="E615" s="3"/>
      <c r="F615" s="3"/>
      <c r="G615" s="3"/>
      <c r="H615" s="3"/>
    </row>
    <row r="616" spans="2:8" ht="13.2">
      <c r="B616" s="3"/>
      <c r="C616" s="3"/>
      <c r="D616" s="3"/>
      <c r="E616" s="3"/>
      <c r="F616" s="3"/>
      <c r="G616" s="3"/>
      <c r="H616" s="3"/>
    </row>
    <row r="617" spans="2:8" ht="13.2">
      <c r="B617" s="3"/>
      <c r="C617" s="3"/>
      <c r="D617" s="3"/>
      <c r="E617" s="3"/>
      <c r="F617" s="3"/>
      <c r="G617" s="3"/>
      <c r="H617" s="3"/>
    </row>
    <row r="618" spans="2:8" ht="13.2">
      <c r="B618" s="3"/>
      <c r="C618" s="3"/>
      <c r="D618" s="3"/>
      <c r="E618" s="3"/>
      <c r="F618" s="3"/>
      <c r="G618" s="3"/>
      <c r="H618" s="3"/>
    </row>
    <row r="619" spans="2:8" ht="13.2">
      <c r="B619" s="3"/>
      <c r="C619" s="3"/>
      <c r="D619" s="3"/>
      <c r="E619" s="3"/>
      <c r="F619" s="3"/>
      <c r="G619" s="3"/>
      <c r="H619" s="3"/>
    </row>
    <row r="620" spans="2:8" ht="13.2">
      <c r="B620" s="3"/>
      <c r="C620" s="3"/>
      <c r="D620" s="3"/>
      <c r="E620" s="3"/>
      <c r="F620" s="3"/>
      <c r="G620" s="3"/>
      <c r="H620" s="3"/>
    </row>
    <row r="621" spans="2:8" ht="13.2">
      <c r="B621" s="3"/>
      <c r="C621" s="3"/>
      <c r="D621" s="3"/>
      <c r="E621" s="3"/>
      <c r="F621" s="3"/>
      <c r="G621" s="3"/>
      <c r="H621" s="3"/>
    </row>
    <row r="622" spans="2:8" ht="13.2">
      <c r="B622" s="3"/>
      <c r="C622" s="3"/>
      <c r="D622" s="3"/>
      <c r="E622" s="3"/>
      <c r="F622" s="3"/>
      <c r="G622" s="3"/>
      <c r="H622" s="3"/>
    </row>
    <row r="623" spans="2:8" ht="13.2">
      <c r="B623" s="3"/>
      <c r="C623" s="3"/>
      <c r="D623" s="3"/>
      <c r="E623" s="3"/>
      <c r="F623" s="3"/>
      <c r="G623" s="3"/>
      <c r="H623" s="3"/>
    </row>
    <row r="624" spans="2:8" ht="13.2">
      <c r="B624" s="3"/>
      <c r="C624" s="3"/>
      <c r="D624" s="3"/>
      <c r="E624" s="3"/>
      <c r="F624" s="3"/>
      <c r="G624" s="3"/>
      <c r="H624" s="3"/>
    </row>
    <row r="625" spans="2:8" ht="13.2">
      <c r="B625" s="3"/>
      <c r="C625" s="3"/>
      <c r="D625" s="3"/>
      <c r="E625" s="3"/>
      <c r="F625" s="3"/>
      <c r="G625" s="3"/>
      <c r="H625" s="3"/>
    </row>
    <row r="626" spans="2:8" ht="13.2">
      <c r="B626" s="3"/>
      <c r="C626" s="3"/>
      <c r="D626" s="3"/>
      <c r="E626" s="3"/>
      <c r="F626" s="3"/>
      <c r="G626" s="3"/>
      <c r="H626" s="3"/>
    </row>
    <row r="627" spans="2:8" ht="13.2">
      <c r="B627" s="3"/>
      <c r="C627" s="3"/>
      <c r="D627" s="3"/>
      <c r="E627" s="3"/>
      <c r="F627" s="3"/>
      <c r="G627" s="3"/>
      <c r="H627" s="3"/>
    </row>
    <row r="628" spans="2:8" ht="13.2">
      <c r="B628" s="3"/>
      <c r="C628" s="3"/>
      <c r="D628" s="3"/>
      <c r="E628" s="3"/>
      <c r="F628" s="3"/>
      <c r="G628" s="3"/>
      <c r="H628" s="3"/>
    </row>
    <row r="629" spans="2:8" ht="13.2">
      <c r="B629" s="3"/>
      <c r="C629" s="3"/>
      <c r="D629" s="3"/>
      <c r="E629" s="3"/>
      <c r="F629" s="3"/>
      <c r="G629" s="3"/>
      <c r="H629" s="3"/>
    </row>
    <row r="630" spans="2:8" ht="13.2">
      <c r="B630" s="3"/>
      <c r="C630" s="3"/>
      <c r="D630" s="3"/>
      <c r="E630" s="3"/>
      <c r="F630" s="3"/>
      <c r="G630" s="3"/>
      <c r="H630" s="3"/>
    </row>
    <row r="631" spans="2:8" ht="13.2">
      <c r="B631" s="3"/>
      <c r="C631" s="3"/>
      <c r="D631" s="3"/>
      <c r="E631" s="3"/>
      <c r="F631" s="3"/>
      <c r="G631" s="3"/>
      <c r="H631" s="3"/>
    </row>
    <row r="632" spans="2:8" ht="13.2">
      <c r="B632" s="3"/>
      <c r="C632" s="3"/>
      <c r="D632" s="3"/>
      <c r="E632" s="3"/>
      <c r="F632" s="3"/>
      <c r="G632" s="3"/>
      <c r="H632" s="3"/>
    </row>
    <row r="633" spans="2:8" ht="13.2">
      <c r="B633" s="3"/>
      <c r="C633" s="3"/>
      <c r="D633" s="3"/>
      <c r="E633" s="3"/>
      <c r="F633" s="3"/>
      <c r="G633" s="3"/>
      <c r="H633" s="3"/>
    </row>
    <row r="634" spans="2:8" ht="13.2">
      <c r="B634" s="3"/>
      <c r="C634" s="3"/>
      <c r="D634" s="3"/>
      <c r="E634" s="3"/>
      <c r="F634" s="3"/>
      <c r="G634" s="3"/>
      <c r="H634" s="3"/>
    </row>
    <row r="635" spans="2:8" ht="13.2">
      <c r="B635" s="3"/>
      <c r="C635" s="3"/>
      <c r="D635" s="3"/>
      <c r="E635" s="3"/>
      <c r="F635" s="3"/>
      <c r="G635" s="3"/>
      <c r="H635" s="3"/>
    </row>
    <row r="636" spans="2:8" ht="13.2">
      <c r="B636" s="3"/>
      <c r="C636" s="3"/>
      <c r="D636" s="3"/>
      <c r="E636" s="3"/>
      <c r="F636" s="3"/>
      <c r="G636" s="3"/>
      <c r="H636" s="3"/>
    </row>
    <row r="637" spans="2:8" ht="13.2">
      <c r="B637" s="3"/>
      <c r="C637" s="3"/>
      <c r="D637" s="3"/>
      <c r="E637" s="3"/>
      <c r="F637" s="3"/>
      <c r="G637" s="3"/>
      <c r="H637" s="3"/>
    </row>
    <row r="638" spans="2:8" ht="13.2">
      <c r="B638" s="3"/>
      <c r="C638" s="3"/>
      <c r="D638" s="3"/>
      <c r="E638" s="3"/>
      <c r="F638" s="3"/>
      <c r="G638" s="3"/>
      <c r="H638" s="3"/>
    </row>
    <row r="639" spans="2:8" ht="13.2">
      <c r="B639" s="3"/>
      <c r="C639" s="3"/>
      <c r="D639" s="3"/>
      <c r="E639" s="3"/>
      <c r="F639" s="3"/>
      <c r="G639" s="3"/>
      <c r="H639" s="3"/>
    </row>
    <row r="640" spans="2:8" ht="13.2">
      <c r="B640" s="3"/>
      <c r="C640" s="3"/>
      <c r="D640" s="3"/>
      <c r="E640" s="3"/>
      <c r="F640" s="3"/>
      <c r="G640" s="3"/>
      <c r="H640" s="3"/>
    </row>
    <row r="641" spans="2:8" ht="13.2">
      <c r="B641" s="3"/>
      <c r="C641" s="3"/>
      <c r="D641" s="3"/>
      <c r="E641" s="3"/>
      <c r="F641" s="3"/>
      <c r="G641" s="3"/>
      <c r="H641" s="3"/>
    </row>
    <row r="642" spans="2:8" ht="13.2">
      <c r="B642" s="3"/>
      <c r="C642" s="3"/>
      <c r="D642" s="3"/>
      <c r="E642" s="3"/>
      <c r="F642" s="3"/>
      <c r="G642" s="3"/>
      <c r="H642" s="3"/>
    </row>
    <row r="643" spans="2:8" ht="13.2">
      <c r="B643" s="3"/>
      <c r="C643" s="3"/>
      <c r="D643" s="3"/>
      <c r="E643" s="3"/>
      <c r="F643" s="3"/>
      <c r="G643" s="3"/>
      <c r="H643" s="3"/>
    </row>
    <row r="644" spans="2:8" ht="13.2">
      <c r="B644" s="3"/>
      <c r="C644" s="3"/>
      <c r="D644" s="3"/>
      <c r="E644" s="3"/>
      <c r="F644" s="3"/>
      <c r="G644" s="3"/>
      <c r="H644" s="3"/>
    </row>
    <row r="645" spans="2:8" ht="13.2">
      <c r="B645" s="3"/>
      <c r="C645" s="3"/>
      <c r="D645" s="3"/>
      <c r="E645" s="3"/>
      <c r="F645" s="3"/>
      <c r="G645" s="3"/>
      <c r="H645" s="3"/>
    </row>
    <row r="646" spans="2:8" ht="13.2">
      <c r="B646" s="3"/>
      <c r="C646" s="3"/>
      <c r="D646" s="3"/>
      <c r="E646" s="3"/>
      <c r="F646" s="3"/>
      <c r="G646" s="3"/>
      <c r="H646" s="3"/>
    </row>
    <row r="647" spans="2:8" ht="13.2">
      <c r="B647" s="3"/>
      <c r="C647" s="3"/>
      <c r="D647" s="3"/>
      <c r="E647" s="3"/>
      <c r="F647" s="3"/>
      <c r="G647" s="3"/>
      <c r="H647" s="3"/>
    </row>
    <row r="648" spans="2:8" ht="13.2">
      <c r="B648" s="3"/>
      <c r="C648" s="3"/>
      <c r="D648" s="3"/>
      <c r="E648" s="3"/>
      <c r="F648" s="3"/>
      <c r="G648" s="3"/>
      <c r="H648" s="3"/>
    </row>
    <row r="649" spans="2:8" ht="13.2">
      <c r="B649" s="3"/>
      <c r="C649" s="3"/>
      <c r="D649" s="3"/>
      <c r="E649" s="3"/>
      <c r="F649" s="3"/>
      <c r="G649" s="3"/>
      <c r="H649" s="3"/>
    </row>
    <row r="650" spans="2:8" ht="13.2">
      <c r="B650" s="3"/>
      <c r="C650" s="3"/>
      <c r="D650" s="3"/>
      <c r="E650" s="3"/>
      <c r="F650" s="3"/>
      <c r="G650" s="3"/>
      <c r="H650" s="3"/>
    </row>
    <row r="651" spans="2:8" ht="13.2">
      <c r="B651" s="3"/>
      <c r="C651" s="3"/>
      <c r="D651" s="3"/>
      <c r="E651" s="3"/>
      <c r="F651" s="3"/>
      <c r="G651" s="3"/>
      <c r="H651" s="3"/>
    </row>
    <row r="652" spans="2:8" ht="13.2">
      <c r="B652" s="3"/>
      <c r="C652" s="3"/>
      <c r="D652" s="3"/>
      <c r="E652" s="3"/>
      <c r="F652" s="3"/>
      <c r="G652" s="3"/>
      <c r="H652" s="3"/>
    </row>
    <row r="653" spans="2:8" ht="13.2">
      <c r="B653" s="3"/>
      <c r="C653" s="3"/>
      <c r="D653" s="3"/>
      <c r="E653" s="3"/>
      <c r="F653" s="3"/>
      <c r="G653" s="3"/>
      <c r="H653" s="3"/>
    </row>
    <row r="654" spans="2:8" ht="13.2">
      <c r="B654" s="3"/>
      <c r="C654" s="3"/>
      <c r="D654" s="3"/>
      <c r="E654" s="3"/>
      <c r="F654" s="3"/>
      <c r="G654" s="3"/>
      <c r="H654" s="3"/>
    </row>
    <row r="655" spans="2:8" ht="13.2">
      <c r="B655" s="3"/>
      <c r="C655" s="3"/>
      <c r="D655" s="3"/>
      <c r="E655" s="3"/>
      <c r="F655" s="3"/>
      <c r="G655" s="3"/>
      <c r="H655" s="3"/>
    </row>
    <row r="656" spans="2:8" ht="13.2">
      <c r="B656" s="3"/>
      <c r="C656" s="3"/>
      <c r="D656" s="3"/>
      <c r="E656" s="3"/>
      <c r="F656" s="3"/>
      <c r="G656" s="3"/>
      <c r="H656" s="3"/>
    </row>
    <row r="657" spans="2:8" ht="13.2">
      <c r="B657" s="3"/>
      <c r="C657" s="3"/>
      <c r="D657" s="3"/>
      <c r="E657" s="3"/>
      <c r="F657" s="3"/>
      <c r="G657" s="3"/>
      <c r="H657" s="3"/>
    </row>
    <row r="658" spans="2:8" ht="13.2">
      <c r="B658" s="3"/>
      <c r="C658" s="3"/>
      <c r="D658" s="3"/>
      <c r="E658" s="3"/>
      <c r="F658" s="3"/>
      <c r="G658" s="3"/>
      <c r="H658" s="3"/>
    </row>
    <row r="659" spans="2:8" ht="13.2">
      <c r="B659" s="3"/>
      <c r="C659" s="3"/>
      <c r="D659" s="3"/>
      <c r="E659" s="3"/>
      <c r="F659" s="3"/>
      <c r="G659" s="3"/>
      <c r="H659" s="3"/>
    </row>
    <row r="660" spans="2:8" ht="13.2">
      <c r="B660" s="3"/>
      <c r="C660" s="3"/>
      <c r="D660" s="3"/>
      <c r="E660" s="3"/>
      <c r="F660" s="3"/>
      <c r="G660" s="3"/>
      <c r="H660" s="3"/>
    </row>
    <row r="661" spans="2:8" ht="13.2">
      <c r="B661" s="3"/>
      <c r="C661" s="3"/>
      <c r="D661" s="3"/>
      <c r="E661" s="3"/>
      <c r="F661" s="3"/>
      <c r="G661" s="3"/>
      <c r="H661" s="3"/>
    </row>
    <row r="662" spans="2:8" ht="13.2">
      <c r="B662" s="3"/>
      <c r="C662" s="3"/>
      <c r="D662" s="3"/>
      <c r="E662" s="3"/>
      <c r="F662" s="3"/>
      <c r="G662" s="3"/>
      <c r="H662" s="3"/>
    </row>
    <row r="663" spans="2:8" ht="13.2">
      <c r="B663" s="3"/>
      <c r="C663" s="3"/>
      <c r="D663" s="3"/>
      <c r="E663" s="3"/>
      <c r="F663" s="3"/>
      <c r="G663" s="3"/>
      <c r="H663" s="3"/>
    </row>
    <row r="664" spans="2:8" ht="13.2">
      <c r="B664" s="3"/>
      <c r="C664" s="3"/>
      <c r="D664" s="3"/>
      <c r="E664" s="3"/>
      <c r="F664" s="3"/>
      <c r="G664" s="3"/>
      <c r="H664" s="3"/>
    </row>
    <row r="665" spans="2:8" ht="13.2">
      <c r="B665" s="3"/>
      <c r="C665" s="3"/>
      <c r="D665" s="3"/>
      <c r="E665" s="3"/>
      <c r="F665" s="3"/>
      <c r="G665" s="3"/>
      <c r="H665" s="3"/>
    </row>
    <row r="666" spans="2:8" ht="13.2">
      <c r="B666" s="3"/>
      <c r="C666" s="3"/>
      <c r="D666" s="3"/>
      <c r="E666" s="3"/>
      <c r="F666" s="3"/>
      <c r="G666" s="3"/>
      <c r="H666" s="3"/>
    </row>
    <row r="667" spans="2:8" ht="13.2">
      <c r="B667" s="3"/>
      <c r="C667" s="3"/>
      <c r="D667" s="3"/>
      <c r="E667" s="3"/>
      <c r="F667" s="3"/>
      <c r="G667" s="3"/>
      <c r="H667" s="3"/>
    </row>
    <row r="668" spans="2:8" ht="13.2">
      <c r="B668" s="3"/>
      <c r="C668" s="3"/>
      <c r="D668" s="3"/>
      <c r="E668" s="3"/>
      <c r="F668" s="3"/>
      <c r="G668" s="3"/>
      <c r="H668" s="3"/>
    </row>
    <row r="669" spans="2:8" ht="13.2">
      <c r="B669" s="3"/>
      <c r="C669" s="3"/>
      <c r="D669" s="3"/>
      <c r="E669" s="3"/>
      <c r="F669" s="3"/>
      <c r="G669" s="3"/>
      <c r="H669" s="3"/>
    </row>
    <row r="670" spans="2:8" ht="13.2">
      <c r="B670" s="3"/>
      <c r="C670" s="3"/>
      <c r="D670" s="3"/>
      <c r="E670" s="3"/>
      <c r="F670" s="3"/>
      <c r="G670" s="3"/>
      <c r="H670" s="3"/>
    </row>
    <row r="671" spans="2:8" ht="13.2">
      <c r="B671" s="3"/>
      <c r="C671" s="3"/>
      <c r="D671" s="3"/>
      <c r="E671" s="3"/>
      <c r="F671" s="3"/>
      <c r="G671" s="3"/>
      <c r="H671" s="3"/>
    </row>
    <row r="672" spans="2:8" ht="13.2">
      <c r="B672" s="3"/>
      <c r="C672" s="3"/>
      <c r="D672" s="3"/>
      <c r="E672" s="3"/>
      <c r="F672" s="3"/>
      <c r="G672" s="3"/>
      <c r="H672" s="3"/>
    </row>
    <row r="673" spans="2:8" ht="13.2">
      <c r="B673" s="3"/>
      <c r="C673" s="3"/>
      <c r="D673" s="3"/>
      <c r="E673" s="3"/>
      <c r="F673" s="3"/>
      <c r="G673" s="3"/>
      <c r="H673" s="3"/>
    </row>
    <row r="674" spans="2:8" ht="13.2">
      <c r="B674" s="3"/>
      <c r="C674" s="3"/>
      <c r="D674" s="3"/>
      <c r="E674" s="3"/>
      <c r="F674" s="3"/>
      <c r="G674" s="3"/>
      <c r="H674" s="3"/>
    </row>
    <row r="675" spans="2:8" ht="13.2">
      <c r="B675" s="3"/>
      <c r="C675" s="3"/>
      <c r="D675" s="3"/>
      <c r="E675" s="3"/>
      <c r="F675" s="3"/>
      <c r="G675" s="3"/>
      <c r="H675" s="3"/>
    </row>
    <row r="676" spans="2:8" ht="13.2">
      <c r="B676" s="3"/>
      <c r="C676" s="3"/>
      <c r="D676" s="3"/>
      <c r="E676" s="3"/>
      <c r="F676" s="3"/>
      <c r="G676" s="3"/>
      <c r="H676" s="3"/>
    </row>
    <row r="677" spans="2:8" ht="13.2">
      <c r="B677" s="3"/>
      <c r="C677" s="3"/>
      <c r="D677" s="3"/>
      <c r="E677" s="3"/>
      <c r="F677" s="3"/>
      <c r="G677" s="3"/>
      <c r="H677" s="3"/>
    </row>
    <row r="678" spans="2:8" ht="13.2">
      <c r="B678" s="3"/>
      <c r="C678" s="3"/>
      <c r="D678" s="3"/>
      <c r="E678" s="3"/>
      <c r="F678" s="3"/>
      <c r="G678" s="3"/>
      <c r="H678" s="3"/>
    </row>
    <row r="679" spans="2:8" ht="13.2">
      <c r="B679" s="3"/>
      <c r="C679" s="3"/>
      <c r="D679" s="3"/>
      <c r="E679" s="3"/>
      <c r="F679" s="3"/>
      <c r="G679" s="3"/>
      <c r="H679" s="3"/>
    </row>
    <row r="680" spans="2:8" ht="13.2">
      <c r="B680" s="3"/>
      <c r="C680" s="3"/>
      <c r="D680" s="3"/>
      <c r="E680" s="3"/>
      <c r="F680" s="3"/>
      <c r="G680" s="3"/>
      <c r="H680" s="3"/>
    </row>
    <row r="681" spans="2:8" ht="13.2">
      <c r="B681" s="3"/>
      <c r="C681" s="3"/>
      <c r="D681" s="3"/>
      <c r="E681" s="3"/>
      <c r="F681" s="3"/>
      <c r="G681" s="3"/>
      <c r="H681" s="3"/>
    </row>
    <row r="682" spans="2:8" ht="13.2">
      <c r="B682" s="3"/>
      <c r="C682" s="3"/>
      <c r="D682" s="3"/>
      <c r="E682" s="3"/>
      <c r="F682" s="3"/>
      <c r="G682" s="3"/>
      <c r="H682" s="3"/>
    </row>
    <row r="683" spans="2:8" ht="13.2">
      <c r="B683" s="3"/>
      <c r="C683" s="3"/>
      <c r="D683" s="3"/>
      <c r="E683" s="3"/>
      <c r="F683" s="3"/>
      <c r="G683" s="3"/>
      <c r="H683" s="3"/>
    </row>
    <row r="684" spans="2:8" ht="13.2">
      <c r="B684" s="3"/>
      <c r="C684" s="3"/>
      <c r="D684" s="3"/>
      <c r="E684" s="3"/>
      <c r="F684" s="3"/>
      <c r="G684" s="3"/>
      <c r="H684" s="3"/>
    </row>
    <row r="685" spans="2:8" ht="13.2">
      <c r="B685" s="3"/>
      <c r="C685" s="3"/>
      <c r="D685" s="3"/>
      <c r="E685" s="3"/>
      <c r="F685" s="3"/>
      <c r="G685" s="3"/>
      <c r="H685" s="3"/>
    </row>
    <row r="686" spans="2:8" ht="13.2">
      <c r="B686" s="3"/>
      <c r="C686" s="3"/>
      <c r="D686" s="3"/>
      <c r="E686" s="3"/>
      <c r="F686" s="3"/>
      <c r="G686" s="3"/>
      <c r="H686" s="3"/>
    </row>
    <row r="687" spans="2:8" ht="13.2">
      <c r="B687" s="3"/>
      <c r="C687" s="3"/>
      <c r="D687" s="3"/>
      <c r="E687" s="3"/>
      <c r="F687" s="3"/>
      <c r="G687" s="3"/>
      <c r="H687" s="3"/>
    </row>
    <row r="688" spans="2:8" ht="13.2">
      <c r="B688" s="3"/>
      <c r="C688" s="3"/>
      <c r="D688" s="3"/>
      <c r="E688" s="3"/>
      <c r="F688" s="3"/>
      <c r="G688" s="3"/>
      <c r="H688" s="3"/>
    </row>
    <row r="689" spans="2:8" ht="13.2">
      <c r="B689" s="3"/>
      <c r="C689" s="3"/>
      <c r="D689" s="3"/>
      <c r="E689" s="3"/>
      <c r="F689" s="3"/>
      <c r="G689" s="3"/>
      <c r="H689" s="3"/>
    </row>
    <row r="690" spans="2:8" ht="13.2">
      <c r="B690" s="3"/>
      <c r="C690" s="3"/>
      <c r="D690" s="3"/>
      <c r="E690" s="3"/>
      <c r="F690" s="3"/>
      <c r="G690" s="3"/>
      <c r="H690" s="3"/>
    </row>
    <row r="691" spans="2:8" ht="13.2">
      <c r="B691" s="3"/>
      <c r="C691" s="3"/>
      <c r="D691" s="3"/>
      <c r="E691" s="3"/>
      <c r="F691" s="3"/>
      <c r="G691" s="3"/>
      <c r="H691" s="3"/>
    </row>
    <row r="692" spans="2:8" ht="13.2">
      <c r="B692" s="3"/>
      <c r="C692" s="3"/>
      <c r="D692" s="3"/>
      <c r="E692" s="3"/>
      <c r="F692" s="3"/>
      <c r="G692" s="3"/>
      <c r="H692" s="3"/>
    </row>
    <row r="693" spans="2:8" ht="13.2">
      <c r="B693" s="3"/>
      <c r="C693" s="3"/>
      <c r="D693" s="3"/>
      <c r="E693" s="3"/>
      <c r="F693" s="3"/>
      <c r="G693" s="3"/>
      <c r="H693" s="3"/>
    </row>
    <row r="694" spans="2:8" ht="13.2">
      <c r="B694" s="3"/>
      <c r="C694" s="3"/>
      <c r="D694" s="3"/>
      <c r="E694" s="3"/>
      <c r="F694" s="3"/>
      <c r="G694" s="3"/>
      <c r="H694" s="3"/>
    </row>
    <row r="695" spans="2:8" ht="13.2">
      <c r="B695" s="3"/>
      <c r="C695" s="3"/>
      <c r="D695" s="3"/>
      <c r="E695" s="3"/>
      <c r="F695" s="3"/>
      <c r="G695" s="3"/>
      <c r="H695" s="3"/>
    </row>
    <row r="696" spans="2:8" ht="13.2">
      <c r="B696" s="3"/>
      <c r="C696" s="3"/>
      <c r="D696" s="3"/>
      <c r="E696" s="3"/>
      <c r="F696" s="3"/>
      <c r="G696" s="3"/>
      <c r="H696" s="3"/>
    </row>
    <row r="697" spans="2:8" ht="13.2">
      <c r="B697" s="3"/>
      <c r="C697" s="3"/>
      <c r="D697" s="3"/>
      <c r="E697" s="3"/>
      <c r="F697" s="3"/>
      <c r="G697" s="3"/>
      <c r="H697" s="3"/>
    </row>
    <row r="698" spans="2:8" ht="13.2">
      <c r="B698" s="3"/>
      <c r="C698" s="3"/>
      <c r="D698" s="3"/>
      <c r="E698" s="3"/>
      <c r="F698" s="3"/>
      <c r="G698" s="3"/>
      <c r="H698" s="3"/>
    </row>
    <row r="699" spans="2:8" ht="13.2">
      <c r="B699" s="3"/>
      <c r="C699" s="3"/>
      <c r="D699" s="3"/>
      <c r="E699" s="3"/>
      <c r="F699" s="3"/>
      <c r="G699" s="3"/>
      <c r="H699" s="3"/>
    </row>
    <row r="700" spans="2:8" ht="13.2">
      <c r="B700" s="3"/>
      <c r="C700" s="3"/>
      <c r="D700" s="3"/>
      <c r="E700" s="3"/>
      <c r="F700" s="3"/>
      <c r="G700" s="3"/>
      <c r="H700" s="3"/>
    </row>
    <row r="701" spans="2:8" ht="13.2">
      <c r="B701" s="3"/>
      <c r="C701" s="3"/>
      <c r="D701" s="3"/>
      <c r="E701" s="3"/>
      <c r="F701" s="3"/>
      <c r="G701" s="3"/>
      <c r="H701" s="3"/>
    </row>
    <row r="702" spans="2:8" ht="13.2">
      <c r="B702" s="3"/>
      <c r="C702" s="3"/>
      <c r="D702" s="3"/>
      <c r="E702" s="3"/>
      <c r="F702" s="3"/>
      <c r="G702" s="3"/>
      <c r="H702" s="3"/>
    </row>
    <row r="703" spans="2:8" ht="13.2">
      <c r="B703" s="3"/>
      <c r="C703" s="3"/>
      <c r="D703" s="3"/>
      <c r="E703" s="3"/>
      <c r="F703" s="3"/>
      <c r="G703" s="3"/>
      <c r="H703" s="3"/>
    </row>
    <row r="704" spans="2:8" ht="13.2">
      <c r="B704" s="3"/>
      <c r="C704" s="3"/>
      <c r="D704" s="3"/>
      <c r="E704" s="3"/>
      <c r="F704" s="3"/>
      <c r="G704" s="3"/>
      <c r="H704" s="3"/>
    </row>
    <row r="705" spans="2:8" ht="13.2">
      <c r="B705" s="3"/>
      <c r="C705" s="3"/>
      <c r="D705" s="3"/>
      <c r="E705" s="3"/>
      <c r="F705" s="3"/>
      <c r="G705" s="3"/>
      <c r="H705" s="3"/>
    </row>
    <row r="706" spans="2:8" ht="13.2">
      <c r="B706" s="3"/>
      <c r="C706" s="3"/>
      <c r="D706" s="3"/>
      <c r="E706" s="3"/>
      <c r="F706" s="3"/>
      <c r="G706" s="3"/>
      <c r="H706" s="3"/>
    </row>
    <row r="707" spans="2:8" ht="13.2">
      <c r="B707" s="3"/>
      <c r="C707" s="3"/>
      <c r="D707" s="3"/>
      <c r="E707" s="3"/>
      <c r="F707" s="3"/>
      <c r="G707" s="3"/>
      <c r="H707" s="3"/>
    </row>
    <row r="708" spans="2:8" ht="13.2">
      <c r="B708" s="3"/>
      <c r="C708" s="3"/>
      <c r="D708" s="3"/>
      <c r="E708" s="3"/>
      <c r="F708" s="3"/>
      <c r="G708" s="3"/>
      <c r="H708" s="3"/>
    </row>
    <row r="709" spans="2:8" ht="13.2">
      <c r="B709" s="3"/>
      <c r="C709" s="3"/>
      <c r="D709" s="3"/>
      <c r="E709" s="3"/>
      <c r="F709" s="3"/>
      <c r="G709" s="3"/>
      <c r="H709" s="3"/>
    </row>
    <row r="710" spans="2:8" ht="13.2">
      <c r="B710" s="3"/>
      <c r="C710" s="3"/>
      <c r="D710" s="3"/>
      <c r="E710" s="3"/>
      <c r="F710" s="3"/>
      <c r="G710" s="3"/>
      <c r="H710" s="3"/>
    </row>
    <row r="711" spans="2:8" ht="13.2">
      <c r="B711" s="3"/>
      <c r="C711" s="3"/>
      <c r="D711" s="3"/>
      <c r="E711" s="3"/>
      <c r="F711" s="3"/>
      <c r="G711" s="3"/>
      <c r="H711" s="3"/>
    </row>
    <row r="712" spans="2:8" ht="13.2">
      <c r="B712" s="3"/>
      <c r="C712" s="3"/>
      <c r="D712" s="3"/>
      <c r="E712" s="3"/>
      <c r="F712" s="3"/>
      <c r="G712" s="3"/>
      <c r="H712" s="3"/>
    </row>
    <row r="713" spans="2:8" ht="13.2">
      <c r="B713" s="3"/>
      <c r="C713" s="3"/>
      <c r="D713" s="3"/>
      <c r="E713" s="3"/>
      <c r="F713" s="3"/>
      <c r="G713" s="3"/>
      <c r="H713" s="3"/>
    </row>
    <row r="714" spans="2:8" ht="13.2">
      <c r="B714" s="3"/>
      <c r="C714" s="3"/>
      <c r="D714" s="3"/>
      <c r="E714" s="3"/>
      <c r="F714" s="3"/>
      <c r="G714" s="3"/>
      <c r="H714" s="3"/>
    </row>
    <row r="715" spans="2:8" ht="13.2">
      <c r="B715" s="3"/>
      <c r="C715" s="3"/>
      <c r="D715" s="3"/>
      <c r="E715" s="3"/>
      <c r="F715" s="3"/>
      <c r="G715" s="3"/>
      <c r="H715" s="3"/>
    </row>
    <row r="716" spans="2:8" ht="13.2">
      <c r="B716" s="3"/>
      <c r="C716" s="3"/>
      <c r="D716" s="3"/>
      <c r="E716" s="3"/>
      <c r="F716" s="3"/>
      <c r="G716" s="3"/>
      <c r="H716" s="3"/>
    </row>
    <row r="717" spans="2:8" ht="13.2">
      <c r="B717" s="3"/>
      <c r="C717" s="3"/>
      <c r="D717" s="3"/>
      <c r="E717" s="3"/>
      <c r="F717" s="3"/>
      <c r="G717" s="3"/>
      <c r="H717" s="3"/>
    </row>
    <row r="718" spans="2:8" ht="13.2">
      <c r="B718" s="3"/>
      <c r="C718" s="3"/>
      <c r="D718" s="3"/>
      <c r="E718" s="3"/>
      <c r="F718" s="3"/>
      <c r="G718" s="3"/>
      <c r="H718" s="3"/>
    </row>
    <row r="719" spans="2:8" ht="13.2">
      <c r="B719" s="3"/>
      <c r="C719" s="3"/>
      <c r="D719" s="3"/>
      <c r="E719" s="3"/>
      <c r="F719" s="3"/>
      <c r="G719" s="3"/>
      <c r="H719" s="3"/>
    </row>
    <row r="720" spans="2:8" ht="13.2">
      <c r="B720" s="3"/>
      <c r="C720" s="3"/>
      <c r="D720" s="3"/>
      <c r="E720" s="3"/>
      <c r="F720" s="3"/>
      <c r="G720" s="3"/>
      <c r="H720" s="3"/>
    </row>
    <row r="721" spans="2:8" ht="13.2">
      <c r="B721" s="3"/>
      <c r="C721" s="3"/>
      <c r="D721" s="3"/>
      <c r="E721" s="3"/>
      <c r="F721" s="3"/>
      <c r="G721" s="3"/>
      <c r="H721" s="3"/>
    </row>
    <row r="722" spans="2:8" ht="13.2">
      <c r="B722" s="3"/>
      <c r="C722" s="3"/>
      <c r="D722" s="3"/>
      <c r="E722" s="3"/>
      <c r="F722" s="3"/>
      <c r="G722" s="3"/>
      <c r="H722" s="3"/>
    </row>
    <row r="723" spans="2:8" ht="13.2">
      <c r="B723" s="3"/>
      <c r="C723" s="3"/>
      <c r="D723" s="3"/>
      <c r="E723" s="3"/>
      <c r="F723" s="3"/>
      <c r="G723" s="3"/>
      <c r="H723" s="3"/>
    </row>
    <row r="724" spans="2:8" ht="13.2">
      <c r="B724" s="3"/>
      <c r="C724" s="3"/>
      <c r="D724" s="3"/>
      <c r="E724" s="3"/>
      <c r="F724" s="3"/>
      <c r="G724" s="3"/>
      <c r="H724" s="3"/>
    </row>
    <row r="725" spans="2:8" ht="13.2">
      <c r="B725" s="3"/>
      <c r="C725" s="3"/>
      <c r="D725" s="3"/>
      <c r="E725" s="3"/>
      <c r="F725" s="3"/>
      <c r="G725" s="3"/>
      <c r="H725" s="3"/>
    </row>
    <row r="726" spans="2:8" ht="13.2">
      <c r="B726" s="3"/>
      <c r="C726" s="3"/>
      <c r="D726" s="3"/>
      <c r="E726" s="3"/>
      <c r="F726" s="3"/>
      <c r="G726" s="3"/>
      <c r="H726" s="3"/>
    </row>
    <row r="727" spans="2:8" ht="13.2">
      <c r="B727" s="3"/>
      <c r="C727" s="3"/>
      <c r="D727" s="3"/>
      <c r="E727" s="3"/>
      <c r="F727" s="3"/>
      <c r="G727" s="3"/>
      <c r="H727" s="3"/>
    </row>
    <row r="728" spans="2:8" ht="13.2">
      <c r="B728" s="3"/>
      <c r="C728" s="3"/>
      <c r="D728" s="3"/>
      <c r="E728" s="3"/>
      <c r="F728" s="3"/>
      <c r="G728" s="3"/>
      <c r="H728" s="3"/>
    </row>
    <row r="729" spans="2:8" ht="13.2">
      <c r="B729" s="3"/>
      <c r="C729" s="3"/>
      <c r="D729" s="3"/>
      <c r="E729" s="3"/>
      <c r="F729" s="3"/>
      <c r="G729" s="3"/>
      <c r="H729" s="3"/>
    </row>
    <row r="730" spans="2:8" ht="13.2">
      <c r="B730" s="3"/>
      <c r="C730" s="3"/>
      <c r="D730" s="3"/>
      <c r="E730" s="3"/>
      <c r="F730" s="3"/>
      <c r="G730" s="3"/>
      <c r="H730" s="3"/>
    </row>
    <row r="731" spans="2:8" ht="13.2">
      <c r="B731" s="3"/>
      <c r="C731" s="3"/>
      <c r="D731" s="3"/>
      <c r="E731" s="3"/>
      <c r="F731" s="3"/>
      <c r="G731" s="3"/>
      <c r="H731" s="3"/>
    </row>
    <row r="732" spans="2:8" ht="13.2">
      <c r="B732" s="3"/>
      <c r="C732" s="3"/>
      <c r="D732" s="3"/>
      <c r="E732" s="3"/>
      <c r="F732" s="3"/>
      <c r="G732" s="3"/>
      <c r="H732" s="3"/>
    </row>
    <row r="733" spans="2:8" ht="13.2">
      <c r="B733" s="3"/>
      <c r="C733" s="3"/>
      <c r="D733" s="3"/>
      <c r="E733" s="3"/>
      <c r="F733" s="3"/>
      <c r="G733" s="3"/>
      <c r="H733" s="3"/>
    </row>
    <row r="734" spans="2:8" ht="13.2">
      <c r="B734" s="3"/>
      <c r="C734" s="3"/>
      <c r="D734" s="3"/>
      <c r="E734" s="3"/>
      <c r="F734" s="3"/>
      <c r="G734" s="3"/>
      <c r="H734" s="3"/>
    </row>
    <row r="735" spans="2:8" ht="13.2">
      <c r="B735" s="3"/>
      <c r="C735" s="3"/>
      <c r="D735" s="3"/>
      <c r="E735" s="3"/>
      <c r="F735" s="3"/>
      <c r="G735" s="3"/>
      <c r="H735" s="3"/>
    </row>
    <row r="736" spans="2:8" ht="13.2">
      <c r="B736" s="3"/>
      <c r="C736" s="3"/>
      <c r="D736" s="3"/>
      <c r="E736" s="3"/>
      <c r="F736" s="3"/>
      <c r="G736" s="3"/>
      <c r="H736" s="3"/>
    </row>
    <row r="737" spans="2:8" ht="13.2">
      <c r="B737" s="3"/>
      <c r="C737" s="3"/>
      <c r="D737" s="3"/>
      <c r="E737" s="3"/>
      <c r="F737" s="3"/>
      <c r="G737" s="3"/>
      <c r="H737" s="3"/>
    </row>
    <row r="738" spans="2:8" ht="13.2">
      <c r="B738" s="3"/>
      <c r="C738" s="3"/>
      <c r="D738" s="3"/>
      <c r="E738" s="3"/>
      <c r="F738" s="3"/>
      <c r="G738" s="3"/>
      <c r="H738" s="3"/>
    </row>
    <row r="739" spans="2:8" ht="13.2">
      <c r="B739" s="3"/>
      <c r="C739" s="3"/>
      <c r="D739" s="3"/>
      <c r="E739" s="3"/>
      <c r="F739" s="3"/>
      <c r="G739" s="3"/>
      <c r="H739" s="3"/>
    </row>
    <row r="740" spans="2:8" ht="13.2">
      <c r="B740" s="3"/>
      <c r="C740" s="3"/>
      <c r="D740" s="3"/>
      <c r="E740" s="3"/>
      <c r="F740" s="3"/>
      <c r="G740" s="3"/>
      <c r="H740" s="3"/>
    </row>
    <row r="741" spans="2:8" ht="13.2">
      <c r="B741" s="3"/>
      <c r="C741" s="3"/>
      <c r="D741" s="3"/>
      <c r="E741" s="3"/>
      <c r="F741" s="3"/>
      <c r="G741" s="3"/>
      <c r="H741" s="3"/>
    </row>
    <row r="742" spans="2:8" ht="13.2">
      <c r="B742" s="3"/>
      <c r="C742" s="3"/>
      <c r="D742" s="3"/>
      <c r="E742" s="3"/>
      <c r="F742" s="3"/>
      <c r="G742" s="3"/>
      <c r="H742" s="3"/>
    </row>
    <row r="743" spans="2:8" ht="13.2">
      <c r="B743" s="3"/>
      <c r="C743" s="3"/>
      <c r="D743" s="3"/>
      <c r="E743" s="3"/>
      <c r="F743" s="3"/>
      <c r="G743" s="3"/>
      <c r="H743" s="3"/>
    </row>
    <row r="744" spans="2:8" ht="13.2">
      <c r="B744" s="3"/>
      <c r="C744" s="3"/>
      <c r="D744" s="3"/>
      <c r="E744" s="3"/>
      <c r="F744" s="3"/>
      <c r="G744" s="3"/>
      <c r="H744" s="3"/>
    </row>
    <row r="745" spans="2:8" ht="13.2">
      <c r="B745" s="3"/>
      <c r="C745" s="3"/>
      <c r="D745" s="3"/>
      <c r="E745" s="3"/>
      <c r="F745" s="3"/>
      <c r="G745" s="3"/>
      <c r="H745" s="3"/>
    </row>
    <row r="746" spans="2:8" ht="13.2">
      <c r="B746" s="3"/>
      <c r="C746" s="3"/>
      <c r="D746" s="3"/>
      <c r="E746" s="3"/>
      <c r="F746" s="3"/>
      <c r="G746" s="3"/>
      <c r="H746" s="3"/>
    </row>
    <row r="747" spans="2:8" ht="13.2">
      <c r="B747" s="3"/>
      <c r="C747" s="3"/>
      <c r="D747" s="3"/>
      <c r="E747" s="3"/>
      <c r="F747" s="3"/>
      <c r="G747" s="3"/>
      <c r="H747" s="3"/>
    </row>
    <row r="748" spans="2:8" ht="13.2">
      <c r="B748" s="3"/>
      <c r="C748" s="3"/>
      <c r="D748" s="3"/>
      <c r="E748" s="3"/>
      <c r="F748" s="3"/>
      <c r="G748" s="3"/>
      <c r="H748" s="3"/>
    </row>
    <row r="749" spans="2:8" ht="13.2">
      <c r="B749" s="3"/>
      <c r="C749" s="3"/>
      <c r="D749" s="3"/>
      <c r="E749" s="3"/>
      <c r="F749" s="3"/>
      <c r="G749" s="3"/>
      <c r="H749" s="3"/>
    </row>
    <row r="750" spans="2:8" ht="13.2">
      <c r="B750" s="3"/>
      <c r="C750" s="3"/>
      <c r="D750" s="3"/>
      <c r="E750" s="3"/>
      <c r="F750" s="3"/>
      <c r="G750" s="3"/>
      <c r="H750" s="3"/>
    </row>
    <row r="751" spans="2:8" ht="13.2">
      <c r="B751" s="3"/>
      <c r="C751" s="3"/>
      <c r="D751" s="3"/>
      <c r="E751" s="3"/>
      <c r="F751" s="3"/>
      <c r="G751" s="3"/>
      <c r="H751" s="3"/>
    </row>
    <row r="752" spans="2:8" ht="13.2">
      <c r="B752" s="3"/>
      <c r="C752" s="3"/>
      <c r="D752" s="3"/>
      <c r="E752" s="3"/>
      <c r="F752" s="3"/>
      <c r="G752" s="3"/>
      <c r="H752" s="3"/>
    </row>
    <row r="753" spans="2:8" ht="13.2">
      <c r="B753" s="3"/>
      <c r="C753" s="3"/>
      <c r="D753" s="3"/>
      <c r="E753" s="3"/>
      <c r="F753" s="3"/>
      <c r="G753" s="3"/>
      <c r="H753" s="3"/>
    </row>
    <row r="754" spans="2:8" ht="13.2">
      <c r="B754" s="3"/>
      <c r="C754" s="3"/>
      <c r="D754" s="3"/>
      <c r="E754" s="3"/>
      <c r="F754" s="3"/>
      <c r="G754" s="3"/>
      <c r="H754" s="3"/>
    </row>
    <row r="755" spans="2:8" ht="13.2">
      <c r="B755" s="3"/>
      <c r="C755" s="3"/>
      <c r="D755" s="3"/>
      <c r="E755" s="3"/>
      <c r="F755" s="3"/>
      <c r="G755" s="3"/>
      <c r="H755" s="3"/>
    </row>
    <row r="756" spans="2:8" ht="13.2">
      <c r="B756" s="3"/>
      <c r="C756" s="3"/>
      <c r="D756" s="3"/>
      <c r="E756" s="3"/>
      <c r="F756" s="3"/>
      <c r="G756" s="3"/>
      <c r="H756" s="3"/>
    </row>
    <row r="757" spans="2:8" ht="13.2">
      <c r="B757" s="3"/>
      <c r="C757" s="3"/>
      <c r="D757" s="3"/>
      <c r="E757" s="3"/>
      <c r="F757" s="3"/>
      <c r="G757" s="3"/>
      <c r="H757" s="3"/>
    </row>
    <row r="758" spans="2:8" ht="13.2">
      <c r="B758" s="3"/>
      <c r="C758" s="3"/>
      <c r="D758" s="3"/>
      <c r="E758" s="3"/>
      <c r="F758" s="3"/>
      <c r="G758" s="3"/>
      <c r="H758" s="3"/>
    </row>
    <row r="759" spans="2:8" ht="13.2">
      <c r="B759" s="3"/>
      <c r="C759" s="3"/>
      <c r="D759" s="3"/>
      <c r="E759" s="3"/>
      <c r="F759" s="3"/>
      <c r="G759" s="3"/>
      <c r="H759" s="3"/>
    </row>
    <row r="760" spans="2:8" ht="13.2">
      <c r="B760" s="3"/>
      <c r="C760" s="3"/>
      <c r="D760" s="3"/>
      <c r="E760" s="3"/>
      <c r="F760" s="3"/>
      <c r="G760" s="3"/>
      <c r="H760" s="3"/>
    </row>
    <row r="761" spans="2:8" ht="13.2">
      <c r="B761" s="3"/>
      <c r="C761" s="3"/>
      <c r="D761" s="3"/>
      <c r="E761" s="3"/>
      <c r="F761" s="3"/>
      <c r="G761" s="3"/>
      <c r="H761" s="3"/>
    </row>
    <row r="762" spans="2:8" ht="13.2">
      <c r="B762" s="3"/>
      <c r="C762" s="3"/>
      <c r="D762" s="3"/>
      <c r="E762" s="3"/>
      <c r="F762" s="3"/>
      <c r="G762" s="3"/>
      <c r="H762" s="3"/>
    </row>
    <row r="763" spans="2:8" ht="13.2">
      <c r="B763" s="3"/>
      <c r="C763" s="3"/>
      <c r="D763" s="3"/>
      <c r="E763" s="3"/>
      <c r="F763" s="3"/>
      <c r="G763" s="3"/>
      <c r="H763" s="3"/>
    </row>
    <row r="764" spans="2:8" ht="13.2">
      <c r="B764" s="3"/>
      <c r="C764" s="3"/>
      <c r="D764" s="3"/>
      <c r="E764" s="3"/>
      <c r="F764" s="3"/>
      <c r="G764" s="3"/>
      <c r="H764" s="3"/>
    </row>
    <row r="765" spans="2:8" ht="13.2">
      <c r="B765" s="3"/>
      <c r="C765" s="3"/>
      <c r="D765" s="3"/>
      <c r="E765" s="3"/>
      <c r="F765" s="3"/>
      <c r="G765" s="3"/>
      <c r="H765" s="3"/>
    </row>
    <row r="766" spans="2:8" ht="13.2">
      <c r="B766" s="3"/>
      <c r="C766" s="3"/>
      <c r="D766" s="3"/>
      <c r="E766" s="3"/>
      <c r="F766" s="3"/>
      <c r="G766" s="3"/>
      <c r="H766" s="3"/>
    </row>
    <row r="767" spans="2:8" ht="13.2">
      <c r="B767" s="3"/>
      <c r="C767" s="3"/>
      <c r="D767" s="3"/>
      <c r="E767" s="3"/>
      <c r="F767" s="3"/>
      <c r="G767" s="3"/>
      <c r="H767" s="3"/>
    </row>
    <row r="768" spans="2:8" ht="13.2">
      <c r="B768" s="3"/>
      <c r="C768" s="3"/>
      <c r="D768" s="3"/>
      <c r="E768" s="3"/>
      <c r="F768" s="3"/>
      <c r="G768" s="3"/>
      <c r="H768" s="3"/>
    </row>
    <row r="769" spans="2:8" ht="13.2">
      <c r="B769" s="3"/>
      <c r="C769" s="3"/>
      <c r="D769" s="3"/>
      <c r="E769" s="3"/>
      <c r="F769" s="3"/>
      <c r="G769" s="3"/>
      <c r="H769" s="3"/>
    </row>
    <row r="770" spans="2:8" ht="13.2">
      <c r="B770" s="3"/>
      <c r="C770" s="3"/>
      <c r="D770" s="3"/>
      <c r="E770" s="3"/>
      <c r="F770" s="3"/>
      <c r="G770" s="3"/>
      <c r="H770" s="3"/>
    </row>
    <row r="771" spans="2:8" ht="13.2">
      <c r="B771" s="3"/>
      <c r="C771" s="3"/>
      <c r="D771" s="3"/>
      <c r="E771" s="3"/>
      <c r="F771" s="3"/>
      <c r="G771" s="3"/>
      <c r="H771" s="3"/>
    </row>
    <row r="772" spans="2:8" ht="13.2">
      <c r="B772" s="3"/>
      <c r="C772" s="3"/>
      <c r="D772" s="3"/>
      <c r="E772" s="3"/>
      <c r="F772" s="3"/>
      <c r="G772" s="3"/>
      <c r="H772" s="3"/>
    </row>
    <row r="773" spans="2:8" ht="13.2">
      <c r="B773" s="3"/>
      <c r="C773" s="3"/>
      <c r="D773" s="3"/>
      <c r="E773" s="3"/>
      <c r="F773" s="3"/>
      <c r="G773" s="3"/>
      <c r="H773" s="3"/>
    </row>
    <row r="774" spans="2:8" ht="13.2">
      <c r="B774" s="3"/>
      <c r="C774" s="3"/>
      <c r="D774" s="3"/>
      <c r="E774" s="3"/>
      <c r="F774" s="3"/>
      <c r="G774" s="3"/>
      <c r="H774" s="3"/>
    </row>
    <row r="775" spans="2:8" ht="13.2">
      <c r="B775" s="3"/>
      <c r="C775" s="3"/>
      <c r="D775" s="3"/>
      <c r="E775" s="3"/>
      <c r="F775" s="3"/>
      <c r="G775" s="3"/>
      <c r="H775" s="3"/>
    </row>
    <row r="776" spans="2:8" ht="13.2">
      <c r="B776" s="3"/>
      <c r="C776" s="3"/>
      <c r="D776" s="3"/>
      <c r="E776" s="3"/>
      <c r="F776" s="3"/>
      <c r="G776" s="3"/>
      <c r="H776" s="3"/>
    </row>
    <row r="777" spans="2:8" ht="13.2">
      <c r="B777" s="3"/>
      <c r="C777" s="3"/>
      <c r="D777" s="3"/>
      <c r="E777" s="3"/>
      <c r="F777" s="3"/>
      <c r="G777" s="3"/>
      <c r="H777" s="3"/>
    </row>
    <row r="778" spans="2:8" ht="13.2">
      <c r="B778" s="3"/>
      <c r="C778" s="3"/>
      <c r="D778" s="3"/>
      <c r="E778" s="3"/>
      <c r="F778" s="3"/>
      <c r="G778" s="3"/>
      <c r="H778" s="3"/>
    </row>
    <row r="779" spans="2:8" ht="13.2">
      <c r="B779" s="3"/>
      <c r="C779" s="3"/>
      <c r="D779" s="3"/>
      <c r="E779" s="3"/>
      <c r="F779" s="3"/>
      <c r="G779" s="3"/>
      <c r="H779" s="3"/>
    </row>
    <row r="780" spans="2:8" ht="13.2">
      <c r="B780" s="3"/>
      <c r="C780" s="3"/>
      <c r="D780" s="3"/>
      <c r="E780" s="3"/>
      <c r="F780" s="3"/>
      <c r="G780" s="3"/>
      <c r="H780" s="3"/>
    </row>
    <row r="781" spans="2:8" ht="13.2">
      <c r="B781" s="3"/>
      <c r="C781" s="3"/>
      <c r="D781" s="3"/>
      <c r="E781" s="3"/>
      <c r="F781" s="3"/>
      <c r="G781" s="3"/>
      <c r="H781" s="3"/>
    </row>
    <row r="782" spans="2:8" ht="13.2">
      <c r="B782" s="3"/>
      <c r="C782" s="3"/>
      <c r="D782" s="3"/>
      <c r="E782" s="3"/>
      <c r="F782" s="3"/>
      <c r="G782" s="3"/>
      <c r="H782" s="3"/>
    </row>
    <row r="783" spans="2:8" ht="13.2">
      <c r="B783" s="3"/>
      <c r="C783" s="3"/>
      <c r="D783" s="3"/>
      <c r="E783" s="3"/>
      <c r="F783" s="3"/>
      <c r="G783" s="3"/>
      <c r="H783" s="3"/>
    </row>
    <row r="784" spans="2:8" ht="13.2">
      <c r="B784" s="3"/>
      <c r="C784" s="3"/>
      <c r="D784" s="3"/>
      <c r="E784" s="3"/>
      <c r="F784" s="3"/>
      <c r="G784" s="3"/>
      <c r="H784" s="3"/>
    </row>
    <row r="785" spans="2:8" ht="13.2">
      <c r="B785" s="3"/>
      <c r="C785" s="3"/>
      <c r="D785" s="3"/>
      <c r="E785" s="3"/>
      <c r="F785" s="3"/>
      <c r="G785" s="3"/>
      <c r="H785" s="3"/>
    </row>
    <row r="786" spans="2:8" ht="13.2">
      <c r="B786" s="3"/>
      <c r="C786" s="3"/>
      <c r="D786" s="3"/>
      <c r="E786" s="3"/>
      <c r="F786" s="3"/>
      <c r="G786" s="3"/>
      <c r="H786" s="3"/>
    </row>
    <row r="787" spans="2:8" ht="13.2">
      <c r="B787" s="3"/>
      <c r="C787" s="3"/>
      <c r="D787" s="3"/>
      <c r="E787" s="3"/>
      <c r="F787" s="3"/>
      <c r="G787" s="3"/>
      <c r="H787" s="3"/>
    </row>
    <row r="788" spans="2:8" ht="13.2">
      <c r="B788" s="3"/>
      <c r="C788" s="3"/>
      <c r="D788" s="3"/>
      <c r="E788" s="3"/>
      <c r="F788" s="3"/>
      <c r="G788" s="3"/>
      <c r="H788" s="3"/>
    </row>
    <row r="789" spans="2:8" ht="13.2">
      <c r="B789" s="3"/>
      <c r="C789" s="3"/>
      <c r="D789" s="3"/>
      <c r="E789" s="3"/>
      <c r="F789" s="3"/>
      <c r="G789" s="3"/>
      <c r="H789" s="3"/>
    </row>
    <row r="790" spans="2:8" ht="13.2">
      <c r="B790" s="3"/>
      <c r="C790" s="3"/>
      <c r="D790" s="3"/>
      <c r="E790" s="3"/>
      <c r="F790" s="3"/>
      <c r="G790" s="3"/>
      <c r="H790" s="3"/>
    </row>
    <row r="791" spans="2:8" ht="13.2">
      <c r="B791" s="3"/>
      <c r="C791" s="3"/>
      <c r="D791" s="3"/>
      <c r="E791" s="3"/>
      <c r="F791" s="3"/>
      <c r="G791" s="3"/>
      <c r="H791" s="3"/>
    </row>
    <row r="792" spans="2:8" ht="13.2">
      <c r="B792" s="3"/>
      <c r="C792" s="3"/>
      <c r="D792" s="3"/>
      <c r="E792" s="3"/>
      <c r="F792" s="3"/>
      <c r="G792" s="3"/>
      <c r="H792" s="3"/>
    </row>
    <row r="793" spans="2:8" ht="13.2">
      <c r="B793" s="3"/>
      <c r="C793" s="3"/>
      <c r="D793" s="3"/>
      <c r="E793" s="3"/>
      <c r="F793" s="3"/>
      <c r="G793" s="3"/>
      <c r="H793" s="3"/>
    </row>
    <row r="794" spans="2:8" ht="13.2">
      <c r="B794" s="3"/>
      <c r="C794" s="3"/>
      <c r="D794" s="3"/>
      <c r="E794" s="3"/>
      <c r="F794" s="3"/>
      <c r="G794" s="3"/>
      <c r="H794" s="3"/>
    </row>
    <row r="795" spans="2:8" ht="13.2">
      <c r="B795" s="3"/>
      <c r="C795" s="3"/>
      <c r="D795" s="3"/>
      <c r="E795" s="3"/>
      <c r="F795" s="3"/>
      <c r="G795" s="3"/>
      <c r="H795" s="3"/>
    </row>
    <row r="796" spans="2:8" ht="13.2">
      <c r="B796" s="3"/>
      <c r="C796" s="3"/>
      <c r="D796" s="3"/>
      <c r="E796" s="3"/>
      <c r="F796" s="3"/>
      <c r="G796" s="3"/>
      <c r="H796" s="3"/>
    </row>
    <row r="797" spans="2:8" ht="13.2">
      <c r="B797" s="3"/>
      <c r="C797" s="3"/>
      <c r="D797" s="3"/>
      <c r="E797" s="3"/>
      <c r="F797" s="3"/>
      <c r="G797" s="3"/>
      <c r="H797" s="3"/>
    </row>
    <row r="798" spans="2:8" ht="13.2">
      <c r="B798" s="3"/>
      <c r="C798" s="3"/>
      <c r="D798" s="3"/>
      <c r="E798" s="3"/>
      <c r="F798" s="3"/>
      <c r="G798" s="3"/>
      <c r="H798" s="3"/>
    </row>
    <row r="799" spans="2:8" ht="13.2">
      <c r="B799" s="3"/>
      <c r="C799" s="3"/>
      <c r="D799" s="3"/>
      <c r="E799" s="3"/>
      <c r="F799" s="3"/>
      <c r="G799" s="3"/>
      <c r="H799" s="3"/>
    </row>
    <row r="800" spans="2:8" ht="13.2">
      <c r="B800" s="3"/>
      <c r="C800" s="3"/>
      <c r="D800" s="3"/>
      <c r="E800" s="3"/>
      <c r="F800" s="3"/>
      <c r="G800" s="3"/>
      <c r="H800" s="3"/>
    </row>
    <row r="801" spans="2:8" ht="13.2">
      <c r="B801" s="3"/>
      <c r="C801" s="3"/>
      <c r="D801" s="3"/>
      <c r="E801" s="3"/>
      <c r="F801" s="3"/>
      <c r="G801" s="3"/>
      <c r="H801" s="3"/>
    </row>
    <row r="802" spans="2:8" ht="13.2">
      <c r="B802" s="3"/>
      <c r="C802" s="3"/>
      <c r="D802" s="3"/>
      <c r="E802" s="3"/>
      <c r="F802" s="3"/>
      <c r="G802" s="3"/>
      <c r="H802" s="3"/>
    </row>
    <row r="803" spans="2:8" ht="13.2">
      <c r="B803" s="3"/>
      <c r="C803" s="3"/>
      <c r="D803" s="3"/>
      <c r="E803" s="3"/>
      <c r="F803" s="3"/>
      <c r="G803" s="3"/>
      <c r="H803" s="3"/>
    </row>
    <row r="804" spans="2:8" ht="13.2">
      <c r="B804" s="3"/>
      <c r="C804" s="3"/>
      <c r="D804" s="3"/>
      <c r="E804" s="3"/>
      <c r="F804" s="3"/>
      <c r="G804" s="3"/>
      <c r="H804" s="3"/>
    </row>
    <row r="805" spans="2:8" ht="13.2">
      <c r="B805" s="3"/>
      <c r="C805" s="3"/>
      <c r="D805" s="3"/>
      <c r="E805" s="3"/>
      <c r="F805" s="3"/>
      <c r="G805" s="3"/>
      <c r="H805" s="3"/>
    </row>
    <row r="806" spans="2:8" ht="13.2">
      <c r="B806" s="3"/>
      <c r="C806" s="3"/>
      <c r="D806" s="3"/>
      <c r="E806" s="3"/>
      <c r="F806" s="3"/>
      <c r="G806" s="3"/>
      <c r="H806" s="3"/>
    </row>
    <row r="807" spans="2:8" ht="13.2">
      <c r="B807" s="3"/>
      <c r="C807" s="3"/>
      <c r="D807" s="3"/>
      <c r="E807" s="3"/>
      <c r="F807" s="3"/>
      <c r="G807" s="3"/>
      <c r="H807" s="3"/>
    </row>
    <row r="808" spans="2:8" ht="13.2">
      <c r="B808" s="3"/>
      <c r="C808" s="3"/>
      <c r="D808" s="3"/>
      <c r="E808" s="3"/>
      <c r="F808" s="3"/>
      <c r="G808" s="3"/>
      <c r="H808" s="3"/>
    </row>
    <row r="809" spans="2:8" ht="13.2">
      <c r="B809" s="3"/>
      <c r="C809" s="3"/>
      <c r="D809" s="3"/>
      <c r="E809" s="3"/>
      <c r="F809" s="3"/>
      <c r="G809" s="3"/>
      <c r="H809" s="3"/>
    </row>
    <row r="810" spans="2:8" ht="13.2">
      <c r="B810" s="3"/>
      <c r="C810" s="3"/>
      <c r="D810" s="3"/>
      <c r="E810" s="3"/>
      <c r="F810" s="3"/>
      <c r="G810" s="3"/>
      <c r="H810" s="3"/>
    </row>
    <row r="811" spans="2:8" ht="13.2">
      <c r="B811" s="3"/>
      <c r="C811" s="3"/>
      <c r="D811" s="3"/>
      <c r="E811" s="3"/>
      <c r="F811" s="3"/>
      <c r="G811" s="3"/>
      <c r="H811" s="3"/>
    </row>
    <row r="812" spans="2:8" ht="13.2">
      <c r="B812" s="3"/>
      <c r="C812" s="3"/>
      <c r="D812" s="3"/>
      <c r="E812" s="3"/>
      <c r="F812" s="3"/>
      <c r="G812" s="3"/>
      <c r="H812" s="3"/>
    </row>
    <row r="813" spans="2:8" ht="13.2">
      <c r="B813" s="3"/>
      <c r="C813" s="3"/>
      <c r="D813" s="3"/>
      <c r="E813" s="3"/>
      <c r="F813" s="3"/>
      <c r="G813" s="3"/>
      <c r="H813" s="3"/>
    </row>
    <row r="814" spans="2:8" ht="13.2">
      <c r="B814" s="3"/>
      <c r="C814" s="3"/>
      <c r="D814" s="3"/>
      <c r="E814" s="3"/>
      <c r="F814" s="3"/>
      <c r="G814" s="3"/>
      <c r="H814" s="3"/>
    </row>
    <row r="815" spans="2:8" ht="13.2">
      <c r="B815" s="3"/>
      <c r="C815" s="3"/>
      <c r="D815" s="3"/>
      <c r="E815" s="3"/>
      <c r="F815" s="3"/>
      <c r="G815" s="3"/>
      <c r="H815" s="3"/>
    </row>
    <row r="816" spans="2:8" ht="13.2">
      <c r="B816" s="3"/>
      <c r="C816" s="3"/>
      <c r="D816" s="3"/>
      <c r="E816" s="3"/>
      <c r="F816" s="3"/>
      <c r="G816" s="3"/>
      <c r="H816" s="3"/>
    </row>
    <row r="817" spans="2:8" ht="13.2">
      <c r="B817" s="3"/>
      <c r="C817" s="3"/>
      <c r="D817" s="3"/>
      <c r="E817" s="3"/>
      <c r="F817" s="3"/>
      <c r="G817" s="3"/>
      <c r="H817" s="3"/>
    </row>
    <row r="818" spans="2:8" ht="13.2">
      <c r="B818" s="3"/>
      <c r="C818" s="3"/>
      <c r="D818" s="3"/>
      <c r="E818" s="3"/>
      <c r="F818" s="3"/>
      <c r="G818" s="3"/>
      <c r="H818" s="3"/>
    </row>
    <row r="819" spans="2:8" ht="13.2">
      <c r="B819" s="3"/>
      <c r="C819" s="3"/>
      <c r="D819" s="3"/>
      <c r="E819" s="3"/>
      <c r="F819" s="3"/>
      <c r="G819" s="3"/>
      <c r="H819" s="3"/>
    </row>
    <row r="820" spans="2:8" ht="13.2">
      <c r="B820" s="3"/>
      <c r="C820" s="3"/>
      <c r="D820" s="3"/>
      <c r="E820" s="3"/>
      <c r="F820" s="3"/>
      <c r="G820" s="3"/>
      <c r="H820" s="3"/>
    </row>
    <row r="821" spans="2:8" ht="13.2">
      <c r="B821" s="3"/>
      <c r="C821" s="3"/>
      <c r="D821" s="3"/>
      <c r="E821" s="3"/>
      <c r="F821" s="3"/>
      <c r="G821" s="3"/>
      <c r="H821" s="3"/>
    </row>
    <row r="822" spans="2:8" ht="13.2">
      <c r="B822" s="3"/>
      <c r="C822" s="3"/>
      <c r="D822" s="3"/>
      <c r="E822" s="3"/>
      <c r="F822" s="3"/>
      <c r="G822" s="3"/>
      <c r="H822" s="3"/>
    </row>
    <row r="823" spans="2:8" ht="13.2">
      <c r="B823" s="3"/>
      <c r="C823" s="3"/>
      <c r="D823" s="3"/>
      <c r="E823" s="3"/>
      <c r="F823" s="3"/>
      <c r="G823" s="3"/>
      <c r="H823" s="3"/>
    </row>
    <row r="824" spans="2:8" ht="13.2">
      <c r="B824" s="3"/>
      <c r="C824" s="3"/>
      <c r="D824" s="3"/>
      <c r="E824" s="3"/>
      <c r="F824" s="3"/>
      <c r="G824" s="3"/>
      <c r="H824" s="3"/>
    </row>
    <row r="825" spans="2:8" ht="13.2">
      <c r="B825" s="3"/>
      <c r="C825" s="3"/>
      <c r="D825" s="3"/>
      <c r="E825" s="3"/>
      <c r="F825" s="3"/>
      <c r="G825" s="3"/>
      <c r="H825" s="3"/>
    </row>
    <row r="826" spans="2:8" ht="13.2">
      <c r="B826" s="3"/>
      <c r="C826" s="3"/>
      <c r="D826" s="3"/>
      <c r="E826" s="3"/>
      <c r="F826" s="3"/>
      <c r="G826" s="3"/>
      <c r="H826" s="3"/>
    </row>
    <row r="827" spans="2:8" ht="13.2">
      <c r="B827" s="3"/>
      <c r="C827" s="3"/>
      <c r="D827" s="3"/>
      <c r="E827" s="3"/>
      <c r="F827" s="3"/>
      <c r="G827" s="3"/>
      <c r="H827" s="3"/>
    </row>
    <row r="828" spans="2:8" ht="13.2">
      <c r="B828" s="3"/>
      <c r="C828" s="3"/>
      <c r="D828" s="3"/>
      <c r="E828" s="3"/>
      <c r="F828" s="3"/>
      <c r="G828" s="3"/>
      <c r="H828" s="3"/>
    </row>
    <row r="829" spans="2:8" ht="13.2">
      <c r="B829" s="3"/>
      <c r="C829" s="3"/>
      <c r="D829" s="3"/>
      <c r="E829" s="3"/>
      <c r="F829" s="3"/>
      <c r="G829" s="3"/>
      <c r="H829" s="3"/>
    </row>
    <row r="830" spans="2:8" ht="13.2">
      <c r="B830" s="3"/>
      <c r="C830" s="3"/>
      <c r="D830" s="3"/>
      <c r="E830" s="3"/>
      <c r="F830" s="3"/>
      <c r="G830" s="3"/>
      <c r="H830" s="3"/>
    </row>
    <row r="831" spans="2:8" ht="13.2">
      <c r="B831" s="3"/>
      <c r="C831" s="3"/>
      <c r="D831" s="3"/>
      <c r="E831" s="3"/>
      <c r="F831" s="3"/>
      <c r="G831" s="3"/>
      <c r="H831" s="3"/>
    </row>
    <row r="832" spans="2:8" ht="13.2">
      <c r="B832" s="3"/>
      <c r="C832" s="3"/>
      <c r="D832" s="3"/>
      <c r="E832" s="3"/>
      <c r="F832" s="3"/>
      <c r="G832" s="3"/>
      <c r="H832" s="3"/>
    </row>
    <row r="833" spans="2:8" ht="13.2">
      <c r="B833" s="3"/>
      <c r="C833" s="3"/>
      <c r="D833" s="3"/>
      <c r="E833" s="3"/>
      <c r="F833" s="3"/>
      <c r="G833" s="3"/>
      <c r="H833" s="3"/>
    </row>
    <row r="834" spans="2:8" ht="13.2">
      <c r="B834" s="3"/>
      <c r="C834" s="3"/>
      <c r="D834" s="3"/>
      <c r="E834" s="3"/>
      <c r="F834" s="3"/>
      <c r="G834" s="3"/>
      <c r="H834" s="3"/>
    </row>
    <row r="835" spans="2:8" ht="13.2">
      <c r="B835" s="3"/>
      <c r="C835" s="3"/>
      <c r="D835" s="3"/>
      <c r="E835" s="3"/>
      <c r="F835" s="3"/>
      <c r="G835" s="3"/>
      <c r="H835" s="3"/>
    </row>
    <row r="836" spans="2:8" ht="13.2">
      <c r="B836" s="3"/>
      <c r="C836" s="3"/>
      <c r="D836" s="3"/>
      <c r="E836" s="3"/>
      <c r="F836" s="3"/>
      <c r="G836" s="3"/>
      <c r="H836" s="3"/>
    </row>
    <row r="837" spans="2:8" ht="13.2">
      <c r="B837" s="3"/>
      <c r="C837" s="3"/>
      <c r="D837" s="3"/>
      <c r="E837" s="3"/>
      <c r="F837" s="3"/>
      <c r="G837" s="3"/>
      <c r="H837" s="3"/>
    </row>
    <row r="838" spans="2:8" ht="13.2">
      <c r="B838" s="3"/>
      <c r="C838" s="3"/>
      <c r="D838" s="3"/>
      <c r="E838" s="3"/>
      <c r="F838" s="3"/>
      <c r="G838" s="3"/>
      <c r="H838" s="3"/>
    </row>
    <row r="839" spans="2:8" ht="13.2">
      <c r="B839" s="3"/>
      <c r="C839" s="3"/>
      <c r="D839" s="3"/>
      <c r="E839" s="3"/>
      <c r="F839" s="3"/>
      <c r="G839" s="3"/>
      <c r="H839" s="3"/>
    </row>
    <row r="840" spans="2:8" ht="13.2">
      <c r="B840" s="3"/>
      <c r="C840" s="3"/>
      <c r="D840" s="3"/>
      <c r="E840" s="3"/>
      <c r="F840" s="3"/>
      <c r="G840" s="3"/>
      <c r="H840" s="3"/>
    </row>
    <row r="841" spans="2:8" ht="13.2">
      <c r="B841" s="3"/>
      <c r="C841" s="3"/>
      <c r="D841" s="3"/>
      <c r="E841" s="3"/>
      <c r="F841" s="3"/>
      <c r="G841" s="3"/>
      <c r="H841" s="3"/>
    </row>
    <row r="842" spans="2:8" ht="13.2">
      <c r="B842" s="3"/>
      <c r="C842" s="3"/>
      <c r="D842" s="3"/>
      <c r="E842" s="3"/>
      <c r="F842" s="3"/>
      <c r="G842" s="3"/>
      <c r="H842" s="3"/>
    </row>
    <row r="843" spans="2:8" ht="13.2">
      <c r="B843" s="3"/>
      <c r="C843" s="3"/>
      <c r="D843" s="3"/>
      <c r="E843" s="3"/>
      <c r="F843" s="3"/>
      <c r="G843" s="3"/>
      <c r="H843" s="3"/>
    </row>
    <row r="844" spans="2:8" ht="13.2">
      <c r="B844" s="3"/>
      <c r="C844" s="3"/>
      <c r="D844" s="3"/>
      <c r="E844" s="3"/>
      <c r="F844" s="3"/>
      <c r="G844" s="3"/>
      <c r="H844" s="3"/>
    </row>
    <row r="845" spans="2:8" ht="13.2">
      <c r="B845" s="3"/>
      <c r="C845" s="3"/>
      <c r="D845" s="3"/>
      <c r="E845" s="3"/>
      <c r="F845" s="3"/>
      <c r="G845" s="3"/>
      <c r="H845" s="3"/>
    </row>
    <row r="846" spans="2:8" ht="13.2">
      <c r="B846" s="3"/>
      <c r="C846" s="3"/>
      <c r="D846" s="3"/>
      <c r="E846" s="3"/>
      <c r="F846" s="3"/>
      <c r="G846" s="3"/>
      <c r="H846" s="3"/>
    </row>
    <row r="847" spans="2:8" ht="13.2">
      <c r="B847" s="3"/>
      <c r="C847" s="3"/>
      <c r="D847" s="3"/>
      <c r="E847" s="3"/>
      <c r="F847" s="3"/>
      <c r="G847" s="3"/>
      <c r="H847" s="3"/>
    </row>
    <row r="848" spans="2:8" ht="13.2">
      <c r="B848" s="3"/>
      <c r="C848" s="3"/>
      <c r="D848" s="3"/>
      <c r="E848" s="3"/>
      <c r="F848" s="3"/>
      <c r="G848" s="3"/>
      <c r="H848" s="3"/>
    </row>
    <row r="849" spans="2:8" ht="13.2">
      <c r="B849" s="3"/>
      <c r="C849" s="3"/>
      <c r="D849" s="3"/>
      <c r="E849" s="3"/>
      <c r="F849" s="3"/>
      <c r="G849" s="3"/>
      <c r="H849" s="3"/>
    </row>
    <row r="850" spans="2:8" ht="13.2">
      <c r="B850" s="3"/>
      <c r="C850" s="3"/>
      <c r="D850" s="3"/>
      <c r="E850" s="3"/>
      <c r="F850" s="3"/>
      <c r="G850" s="3"/>
      <c r="H850" s="3"/>
    </row>
    <row r="851" spans="2:8" ht="13.2">
      <c r="B851" s="3"/>
      <c r="C851" s="3"/>
      <c r="D851" s="3"/>
      <c r="E851" s="3"/>
      <c r="F851" s="3"/>
      <c r="G851" s="3"/>
      <c r="H851" s="3"/>
    </row>
    <row r="852" spans="2:8" ht="13.2">
      <c r="B852" s="3"/>
      <c r="C852" s="3"/>
      <c r="D852" s="3"/>
      <c r="E852" s="3"/>
      <c r="F852" s="3"/>
      <c r="G852" s="3"/>
      <c r="H852" s="3"/>
    </row>
    <row r="853" spans="2:8" ht="13.2">
      <c r="B853" s="3"/>
      <c r="C853" s="3"/>
      <c r="D853" s="3"/>
      <c r="E853" s="3"/>
      <c r="F853" s="3"/>
      <c r="G853" s="3"/>
      <c r="H853" s="3"/>
    </row>
    <row r="854" spans="2:8" ht="13.2">
      <c r="B854" s="3"/>
      <c r="C854" s="3"/>
      <c r="D854" s="3"/>
      <c r="E854" s="3"/>
      <c r="F854" s="3"/>
      <c r="G854" s="3"/>
      <c r="H854" s="3"/>
    </row>
    <row r="855" spans="2:8" ht="13.2">
      <c r="B855" s="3"/>
      <c r="C855" s="3"/>
      <c r="D855" s="3"/>
      <c r="E855" s="3"/>
      <c r="F855" s="3"/>
      <c r="G855" s="3"/>
      <c r="H855" s="3"/>
    </row>
    <row r="856" spans="2:8" ht="13.2">
      <c r="B856" s="3"/>
      <c r="C856" s="3"/>
      <c r="D856" s="3"/>
      <c r="E856" s="3"/>
      <c r="F856" s="3"/>
      <c r="G856" s="3"/>
      <c r="H856" s="3"/>
    </row>
    <row r="857" spans="2:8" ht="13.2">
      <c r="B857" s="3"/>
      <c r="C857" s="3"/>
      <c r="D857" s="3"/>
      <c r="E857" s="3"/>
      <c r="F857" s="3"/>
      <c r="G857" s="3"/>
      <c r="H857" s="3"/>
    </row>
    <row r="858" spans="2:8" ht="13.2">
      <c r="B858" s="3"/>
      <c r="C858" s="3"/>
      <c r="D858" s="3"/>
      <c r="E858" s="3"/>
      <c r="F858" s="3"/>
      <c r="G858" s="3"/>
      <c r="H858" s="3"/>
    </row>
    <row r="859" spans="2:8" ht="13.2">
      <c r="B859" s="3"/>
      <c r="C859" s="3"/>
      <c r="D859" s="3"/>
      <c r="E859" s="3"/>
      <c r="F859" s="3"/>
      <c r="G859" s="3"/>
      <c r="H859" s="3"/>
    </row>
    <row r="860" spans="2:8" ht="13.2">
      <c r="B860" s="3"/>
      <c r="C860" s="3"/>
      <c r="D860" s="3"/>
      <c r="E860" s="3"/>
      <c r="F860" s="3"/>
      <c r="G860" s="3"/>
      <c r="H860" s="3"/>
    </row>
    <row r="861" spans="2:8" ht="13.2">
      <c r="B861" s="3"/>
      <c r="C861" s="3"/>
      <c r="D861" s="3"/>
      <c r="E861" s="3"/>
      <c r="F861" s="3"/>
      <c r="G861" s="3"/>
      <c r="H861" s="3"/>
    </row>
    <row r="862" spans="2:8" ht="13.2">
      <c r="B862" s="3"/>
      <c r="C862" s="3"/>
      <c r="D862" s="3"/>
      <c r="E862" s="3"/>
      <c r="F862" s="3"/>
      <c r="G862" s="3"/>
      <c r="H862" s="3"/>
    </row>
    <row r="863" spans="2:8" ht="13.2">
      <c r="B863" s="3"/>
      <c r="C863" s="3"/>
      <c r="D863" s="3"/>
      <c r="E863" s="3"/>
      <c r="F863" s="3"/>
      <c r="G863" s="3"/>
      <c r="H863" s="3"/>
    </row>
    <row r="864" spans="2:8" ht="13.2">
      <c r="B864" s="3"/>
      <c r="C864" s="3"/>
      <c r="D864" s="3"/>
      <c r="E864" s="3"/>
      <c r="F864" s="3"/>
      <c r="G864" s="3"/>
      <c r="H864" s="3"/>
    </row>
    <row r="865" spans="2:8" ht="13.2">
      <c r="B865" s="3"/>
      <c r="C865" s="3"/>
      <c r="D865" s="3"/>
      <c r="E865" s="3"/>
      <c r="F865" s="3"/>
      <c r="G865" s="3"/>
      <c r="H865" s="3"/>
    </row>
    <row r="866" spans="2:8" ht="13.2">
      <c r="B866" s="3"/>
      <c r="C866" s="3"/>
      <c r="D866" s="3"/>
      <c r="E866" s="3"/>
      <c r="F866" s="3"/>
      <c r="G866" s="3"/>
      <c r="H866" s="3"/>
    </row>
    <row r="867" spans="2:8" ht="13.2">
      <c r="B867" s="3"/>
      <c r="C867" s="3"/>
      <c r="D867" s="3"/>
      <c r="E867" s="3"/>
      <c r="F867" s="3"/>
      <c r="G867" s="3"/>
      <c r="H867" s="3"/>
    </row>
    <row r="868" spans="2:8" ht="13.2">
      <c r="B868" s="3"/>
      <c r="C868" s="3"/>
      <c r="D868" s="3"/>
      <c r="E868" s="3"/>
      <c r="F868" s="3"/>
      <c r="G868" s="3"/>
      <c r="H868" s="3"/>
    </row>
    <row r="869" spans="2:8" ht="13.2">
      <c r="B869" s="3"/>
      <c r="C869" s="3"/>
      <c r="D869" s="3"/>
      <c r="E869" s="3"/>
      <c r="F869" s="3"/>
      <c r="G869" s="3"/>
      <c r="H869" s="3"/>
    </row>
    <row r="870" spans="2:8" ht="13.2">
      <c r="B870" s="3"/>
      <c r="C870" s="3"/>
      <c r="D870" s="3"/>
      <c r="E870" s="3"/>
      <c r="F870" s="3"/>
      <c r="G870" s="3"/>
      <c r="H870" s="3"/>
    </row>
    <row r="871" spans="2:8" ht="13.2">
      <c r="B871" s="3"/>
      <c r="C871" s="3"/>
      <c r="D871" s="3"/>
      <c r="E871" s="3"/>
      <c r="F871" s="3"/>
      <c r="G871" s="3"/>
      <c r="H871" s="3"/>
    </row>
    <row r="872" spans="2:8" ht="13.2">
      <c r="B872" s="3"/>
      <c r="C872" s="3"/>
      <c r="D872" s="3"/>
      <c r="E872" s="3"/>
      <c r="F872" s="3"/>
      <c r="G872" s="3"/>
      <c r="H872" s="3"/>
    </row>
    <row r="873" spans="2:8" ht="13.2">
      <c r="B873" s="3"/>
      <c r="C873" s="3"/>
      <c r="D873" s="3"/>
      <c r="E873" s="3"/>
      <c r="F873" s="3"/>
      <c r="G873" s="3"/>
      <c r="H873" s="3"/>
    </row>
    <row r="874" spans="2:8" ht="13.2">
      <c r="B874" s="3"/>
      <c r="C874" s="3"/>
      <c r="D874" s="3"/>
      <c r="E874" s="3"/>
      <c r="F874" s="3"/>
      <c r="G874" s="3"/>
      <c r="H874" s="3"/>
    </row>
    <row r="875" spans="2:8" ht="13.2">
      <c r="B875" s="3"/>
      <c r="C875" s="3"/>
      <c r="D875" s="3"/>
      <c r="E875" s="3"/>
      <c r="F875" s="3"/>
      <c r="G875" s="3"/>
      <c r="H875" s="3"/>
    </row>
    <row r="876" spans="2:8" ht="13.2">
      <c r="B876" s="3"/>
      <c r="C876" s="3"/>
      <c r="D876" s="3"/>
      <c r="E876" s="3"/>
      <c r="F876" s="3"/>
      <c r="G876" s="3"/>
      <c r="H876" s="3"/>
    </row>
    <row r="877" spans="2:8" ht="13.2">
      <c r="B877" s="3"/>
      <c r="C877" s="3"/>
      <c r="D877" s="3"/>
      <c r="E877" s="3"/>
      <c r="F877" s="3"/>
      <c r="G877" s="3"/>
      <c r="H877" s="3"/>
    </row>
    <row r="878" spans="2:8" ht="13.2">
      <c r="B878" s="3"/>
      <c r="C878" s="3"/>
      <c r="D878" s="3"/>
      <c r="E878" s="3"/>
      <c r="F878" s="3"/>
      <c r="G878" s="3"/>
      <c r="H878" s="3"/>
    </row>
    <row r="879" spans="2:8" ht="13.2">
      <c r="B879" s="3"/>
      <c r="C879" s="3"/>
      <c r="D879" s="3"/>
      <c r="E879" s="3"/>
      <c r="F879" s="3"/>
      <c r="G879" s="3"/>
      <c r="H879" s="3"/>
    </row>
    <row r="880" spans="2:8" ht="13.2">
      <c r="B880" s="3"/>
      <c r="C880" s="3"/>
      <c r="D880" s="3"/>
      <c r="E880" s="3"/>
      <c r="F880" s="3"/>
      <c r="G880" s="3"/>
      <c r="H880" s="3"/>
    </row>
    <row r="881" spans="2:8" ht="13.2">
      <c r="B881" s="3"/>
      <c r="C881" s="3"/>
      <c r="D881" s="3"/>
      <c r="E881" s="3"/>
      <c r="F881" s="3"/>
      <c r="G881" s="3"/>
      <c r="H881" s="3"/>
    </row>
    <row r="882" spans="2:8" ht="13.2">
      <c r="B882" s="3"/>
      <c r="C882" s="3"/>
      <c r="D882" s="3"/>
      <c r="E882" s="3"/>
      <c r="F882" s="3"/>
      <c r="G882" s="3"/>
      <c r="H882" s="3"/>
    </row>
    <row r="883" spans="2:8" ht="13.2">
      <c r="B883" s="3"/>
      <c r="C883" s="3"/>
      <c r="D883" s="3"/>
      <c r="E883" s="3"/>
      <c r="F883" s="3"/>
      <c r="G883" s="3"/>
      <c r="H883" s="3"/>
    </row>
    <row r="884" spans="2:8" ht="13.2">
      <c r="B884" s="3"/>
      <c r="C884" s="3"/>
      <c r="D884" s="3"/>
      <c r="E884" s="3"/>
      <c r="F884" s="3"/>
      <c r="G884" s="3"/>
      <c r="H884" s="3"/>
    </row>
    <row r="885" spans="2:8" ht="13.2">
      <c r="B885" s="3"/>
      <c r="C885" s="3"/>
      <c r="D885" s="3"/>
      <c r="E885" s="3"/>
      <c r="F885" s="3"/>
      <c r="G885" s="3"/>
      <c r="H885" s="3"/>
    </row>
    <row r="886" spans="2:8" ht="13.2">
      <c r="B886" s="3"/>
      <c r="C886" s="3"/>
      <c r="D886" s="3"/>
      <c r="E886" s="3"/>
      <c r="F886" s="3"/>
      <c r="G886" s="3"/>
      <c r="H886" s="3"/>
    </row>
    <row r="887" spans="2:8" ht="13.2">
      <c r="B887" s="3"/>
      <c r="C887" s="3"/>
      <c r="D887" s="3"/>
      <c r="E887" s="3"/>
      <c r="F887" s="3"/>
      <c r="G887" s="3"/>
      <c r="H887" s="3"/>
    </row>
    <row r="888" spans="2:8" ht="13.2">
      <c r="B888" s="3"/>
      <c r="C888" s="3"/>
      <c r="D888" s="3"/>
      <c r="E888" s="3"/>
      <c r="F888" s="3"/>
      <c r="G888" s="3"/>
      <c r="H888" s="3"/>
    </row>
    <row r="889" spans="2:8" ht="13.2">
      <c r="B889" s="3"/>
      <c r="C889" s="3"/>
      <c r="D889" s="3"/>
      <c r="E889" s="3"/>
      <c r="F889" s="3"/>
      <c r="G889" s="3"/>
      <c r="H889" s="3"/>
    </row>
    <row r="890" spans="2:8" ht="13.2">
      <c r="B890" s="3"/>
      <c r="C890" s="3"/>
      <c r="D890" s="3"/>
      <c r="E890" s="3"/>
      <c r="F890" s="3"/>
      <c r="G890" s="3"/>
      <c r="H890" s="3"/>
    </row>
    <row r="891" spans="2:8" ht="13.2">
      <c r="B891" s="3"/>
      <c r="C891" s="3"/>
      <c r="D891" s="3"/>
      <c r="E891" s="3"/>
      <c r="F891" s="3"/>
      <c r="G891" s="3"/>
      <c r="H891" s="3"/>
    </row>
    <row r="892" spans="2:8" ht="13.2">
      <c r="B892" s="3"/>
      <c r="C892" s="3"/>
      <c r="D892" s="3"/>
      <c r="E892" s="3"/>
      <c r="F892" s="3"/>
      <c r="G892" s="3"/>
      <c r="H892" s="3"/>
    </row>
    <row r="893" spans="2:8" ht="13.2">
      <c r="B893" s="3"/>
      <c r="C893" s="3"/>
      <c r="D893" s="3"/>
      <c r="E893" s="3"/>
      <c r="F893" s="3"/>
      <c r="G893" s="3"/>
      <c r="H893" s="3"/>
    </row>
    <row r="894" spans="2:8" ht="13.2">
      <c r="B894" s="3"/>
      <c r="C894" s="3"/>
      <c r="D894" s="3"/>
      <c r="E894" s="3"/>
      <c r="F894" s="3"/>
      <c r="G894" s="3"/>
      <c r="H894" s="3"/>
    </row>
    <row r="895" spans="2:8" ht="13.2">
      <c r="B895" s="3"/>
      <c r="C895" s="3"/>
      <c r="D895" s="3"/>
      <c r="E895" s="3"/>
      <c r="F895" s="3"/>
      <c r="G895" s="3"/>
      <c r="H895" s="3"/>
    </row>
    <row r="896" spans="2:8" ht="13.2">
      <c r="B896" s="3"/>
      <c r="C896" s="3"/>
      <c r="D896" s="3"/>
      <c r="E896" s="3"/>
      <c r="F896" s="3"/>
      <c r="G896" s="3"/>
      <c r="H896" s="3"/>
    </row>
    <row r="897" spans="2:8" ht="13.2">
      <c r="B897" s="3"/>
      <c r="C897" s="3"/>
      <c r="D897" s="3"/>
      <c r="E897" s="3"/>
      <c r="F897" s="3"/>
      <c r="G897" s="3"/>
      <c r="H897" s="3"/>
    </row>
    <row r="898" spans="2:8" ht="13.2">
      <c r="B898" s="3"/>
      <c r="C898" s="3"/>
      <c r="D898" s="3"/>
      <c r="E898" s="3"/>
      <c r="F898" s="3"/>
      <c r="G898" s="3"/>
      <c r="H898" s="3"/>
    </row>
    <row r="899" spans="2:8" ht="13.2">
      <c r="B899" s="3"/>
      <c r="C899" s="3"/>
      <c r="D899" s="3"/>
      <c r="E899" s="3"/>
      <c r="F899" s="3"/>
      <c r="G899" s="3"/>
      <c r="H899" s="3"/>
    </row>
    <row r="900" spans="2:8" ht="13.2">
      <c r="B900" s="3"/>
      <c r="C900" s="3"/>
      <c r="D900" s="3"/>
      <c r="E900" s="3"/>
      <c r="F900" s="3"/>
      <c r="G900" s="3"/>
      <c r="H900" s="3"/>
    </row>
    <row r="901" spans="2:8" ht="13.2">
      <c r="B901" s="3"/>
      <c r="C901" s="3"/>
      <c r="D901" s="3"/>
      <c r="E901" s="3"/>
      <c r="F901" s="3"/>
      <c r="G901" s="3"/>
      <c r="H901" s="3"/>
    </row>
    <row r="902" spans="2:8" ht="13.2">
      <c r="B902" s="3"/>
      <c r="C902" s="3"/>
      <c r="D902" s="3"/>
      <c r="E902" s="3"/>
      <c r="F902" s="3"/>
      <c r="G902" s="3"/>
      <c r="H902" s="3"/>
    </row>
    <row r="903" spans="2:8" ht="13.2">
      <c r="B903" s="3"/>
      <c r="C903" s="3"/>
      <c r="D903" s="3"/>
      <c r="E903" s="3"/>
      <c r="F903" s="3"/>
      <c r="G903" s="3"/>
      <c r="H903" s="3"/>
    </row>
    <row r="904" spans="2:8" ht="13.2">
      <c r="B904" s="3"/>
      <c r="C904" s="3"/>
      <c r="D904" s="3"/>
      <c r="E904" s="3"/>
      <c r="F904" s="3"/>
      <c r="G904" s="3"/>
      <c r="H904" s="3"/>
    </row>
    <row r="905" spans="2:8" ht="13.2">
      <c r="B905" s="3"/>
      <c r="C905" s="3"/>
      <c r="D905" s="3"/>
      <c r="E905" s="3"/>
      <c r="F905" s="3"/>
      <c r="G905" s="3"/>
      <c r="H905" s="3"/>
    </row>
    <row r="906" spans="2:8" ht="13.2">
      <c r="B906" s="3"/>
      <c r="C906" s="3"/>
      <c r="D906" s="3"/>
      <c r="E906" s="3"/>
      <c r="F906" s="3"/>
      <c r="G906" s="3"/>
      <c r="H906" s="3"/>
    </row>
    <row r="907" spans="2:8" ht="13.2">
      <c r="B907" s="3"/>
      <c r="C907" s="3"/>
      <c r="D907" s="3"/>
      <c r="E907" s="3"/>
      <c r="F907" s="3"/>
      <c r="G907" s="3"/>
      <c r="H907" s="3"/>
    </row>
    <row r="908" spans="2:8" ht="13.2">
      <c r="B908" s="3"/>
      <c r="C908" s="3"/>
      <c r="D908" s="3"/>
      <c r="E908" s="3"/>
      <c r="F908" s="3"/>
      <c r="G908" s="3"/>
      <c r="H908" s="3"/>
    </row>
    <row r="909" spans="2:8" ht="13.2">
      <c r="B909" s="3"/>
      <c r="C909" s="3"/>
      <c r="D909" s="3"/>
      <c r="E909" s="3"/>
      <c r="F909" s="3"/>
      <c r="G909" s="3"/>
      <c r="H909" s="3"/>
    </row>
    <row r="910" spans="2:8" ht="13.2">
      <c r="B910" s="3"/>
      <c r="C910" s="3"/>
      <c r="D910" s="3"/>
      <c r="E910" s="3"/>
      <c r="F910" s="3"/>
      <c r="G910" s="3"/>
      <c r="H910" s="3"/>
    </row>
    <row r="911" spans="2:8" ht="13.2">
      <c r="B911" s="3"/>
      <c r="C911" s="3"/>
      <c r="D911" s="3"/>
      <c r="E911" s="3"/>
      <c r="F911" s="3"/>
      <c r="G911" s="3"/>
      <c r="H911" s="3"/>
    </row>
    <row r="912" spans="2:8" ht="13.2">
      <c r="B912" s="3"/>
      <c r="C912" s="3"/>
      <c r="D912" s="3"/>
      <c r="E912" s="3"/>
      <c r="F912" s="3"/>
      <c r="G912" s="3"/>
      <c r="H912" s="3"/>
    </row>
    <row r="913" spans="2:8" ht="13.2">
      <c r="B913" s="3"/>
      <c r="C913" s="3"/>
      <c r="D913" s="3"/>
      <c r="E913" s="3"/>
      <c r="F913" s="3"/>
      <c r="G913" s="3"/>
      <c r="H913" s="3"/>
    </row>
    <row r="914" spans="2:8" ht="13.2">
      <c r="B914" s="3"/>
      <c r="C914" s="3"/>
      <c r="D914" s="3"/>
      <c r="E914" s="3"/>
      <c r="F914" s="3"/>
      <c r="G914" s="3"/>
      <c r="H914" s="3"/>
    </row>
    <row r="915" spans="2:8" ht="13.2">
      <c r="B915" s="3"/>
      <c r="C915" s="3"/>
      <c r="D915" s="3"/>
      <c r="E915" s="3"/>
      <c r="F915" s="3"/>
      <c r="G915" s="3"/>
      <c r="H915" s="3"/>
    </row>
    <row r="916" spans="2:8" ht="13.2">
      <c r="B916" s="3"/>
      <c r="C916" s="3"/>
      <c r="D916" s="3"/>
      <c r="E916" s="3"/>
      <c r="F916" s="3"/>
      <c r="G916" s="3"/>
      <c r="H916" s="3"/>
    </row>
    <row r="917" spans="2:8" ht="13.2">
      <c r="B917" s="3"/>
      <c r="C917" s="3"/>
      <c r="D917" s="3"/>
      <c r="E917" s="3"/>
      <c r="F917" s="3"/>
      <c r="G917" s="3"/>
      <c r="H917" s="3"/>
    </row>
    <row r="918" spans="2:8" ht="13.2">
      <c r="B918" s="3"/>
      <c r="C918" s="3"/>
      <c r="D918" s="3"/>
      <c r="E918" s="3"/>
      <c r="F918" s="3"/>
      <c r="G918" s="3"/>
      <c r="H918" s="3"/>
    </row>
    <row r="919" spans="2:8" ht="13.2">
      <c r="B919" s="3"/>
      <c r="C919" s="3"/>
      <c r="D919" s="3"/>
      <c r="E919" s="3"/>
      <c r="F919" s="3"/>
      <c r="G919" s="3"/>
      <c r="H919" s="3"/>
    </row>
    <row r="920" spans="2:8" ht="13.2">
      <c r="B920" s="3"/>
      <c r="C920" s="3"/>
      <c r="D920" s="3"/>
      <c r="E920" s="3"/>
      <c r="F920" s="3"/>
      <c r="G920" s="3"/>
      <c r="H920" s="3"/>
    </row>
    <row r="921" spans="2:8" ht="13.2">
      <c r="B921" s="3"/>
      <c r="C921" s="3"/>
      <c r="D921" s="3"/>
      <c r="E921" s="3"/>
      <c r="F921" s="3"/>
      <c r="G921" s="3"/>
      <c r="H921" s="3"/>
    </row>
    <row r="922" spans="2:8" ht="13.2">
      <c r="B922" s="3"/>
      <c r="C922" s="3"/>
      <c r="D922" s="3"/>
      <c r="E922" s="3"/>
      <c r="F922" s="3"/>
      <c r="G922" s="3"/>
      <c r="H922" s="3"/>
    </row>
    <row r="923" spans="2:8" ht="13.2">
      <c r="B923" s="3"/>
      <c r="C923" s="3"/>
      <c r="D923" s="3"/>
      <c r="E923" s="3"/>
      <c r="F923" s="3"/>
      <c r="G923" s="3"/>
      <c r="H923" s="3"/>
    </row>
    <row r="924" spans="2:8" ht="13.2">
      <c r="B924" s="3"/>
      <c r="C924" s="3"/>
      <c r="D924" s="3"/>
      <c r="E924" s="3"/>
      <c r="F924" s="3"/>
      <c r="G924" s="3"/>
      <c r="H924" s="3"/>
    </row>
    <row r="925" spans="2:8" ht="13.2">
      <c r="B925" s="3"/>
      <c r="C925" s="3"/>
      <c r="D925" s="3"/>
      <c r="E925" s="3"/>
      <c r="F925" s="3"/>
      <c r="G925" s="3"/>
      <c r="H925" s="3"/>
    </row>
    <row r="926" spans="2:8" ht="13.2">
      <c r="B926" s="3"/>
      <c r="C926" s="3"/>
      <c r="D926" s="3"/>
      <c r="E926" s="3"/>
      <c r="F926" s="3"/>
      <c r="G926" s="3"/>
      <c r="H926" s="3"/>
    </row>
    <row r="927" spans="2:8" ht="13.2">
      <c r="B927" s="3"/>
      <c r="C927" s="3"/>
      <c r="D927" s="3"/>
      <c r="E927" s="3"/>
      <c r="F927" s="3"/>
      <c r="G927" s="3"/>
      <c r="H927" s="3"/>
    </row>
    <row r="928" spans="2:8" ht="13.2">
      <c r="B928" s="3"/>
      <c r="C928" s="3"/>
      <c r="D928" s="3"/>
      <c r="E928" s="3"/>
      <c r="F928" s="3"/>
      <c r="G928" s="3"/>
      <c r="H928" s="3"/>
    </row>
    <row r="929" spans="2:8" ht="13.2">
      <c r="B929" s="3"/>
      <c r="C929" s="3"/>
      <c r="D929" s="3"/>
      <c r="E929" s="3"/>
      <c r="F929" s="3"/>
      <c r="G929" s="3"/>
      <c r="H929" s="3"/>
    </row>
    <row r="930" spans="2:8" ht="13.2">
      <c r="B930" s="3"/>
      <c r="C930" s="3"/>
      <c r="D930" s="3"/>
      <c r="E930" s="3"/>
      <c r="F930" s="3"/>
      <c r="G930" s="3"/>
      <c r="H930" s="3"/>
    </row>
    <row r="931" spans="2:8" ht="13.2">
      <c r="B931" s="3"/>
      <c r="C931" s="3"/>
      <c r="D931" s="3"/>
      <c r="E931" s="3"/>
      <c r="F931" s="3"/>
      <c r="G931" s="3"/>
      <c r="H931" s="3"/>
    </row>
    <row r="932" spans="2:8" ht="13.2">
      <c r="B932" s="3"/>
      <c r="C932" s="3"/>
      <c r="D932" s="3"/>
      <c r="E932" s="3"/>
      <c r="F932" s="3"/>
      <c r="G932" s="3"/>
      <c r="H932" s="3"/>
    </row>
    <row r="933" spans="2:8" ht="13.2">
      <c r="B933" s="3"/>
      <c r="C933" s="3"/>
      <c r="D933" s="3"/>
      <c r="E933" s="3"/>
      <c r="F933" s="3"/>
      <c r="G933" s="3"/>
      <c r="H933" s="3"/>
    </row>
    <row r="934" spans="2:8" ht="13.2">
      <c r="B934" s="3"/>
      <c r="C934" s="3"/>
      <c r="D934" s="3"/>
      <c r="E934" s="3"/>
      <c r="F934" s="3"/>
      <c r="G934" s="3"/>
      <c r="H934" s="3"/>
    </row>
    <row r="935" spans="2:8" ht="13.2">
      <c r="B935" s="3"/>
      <c r="C935" s="3"/>
      <c r="D935" s="3"/>
      <c r="E935" s="3"/>
      <c r="F935" s="3"/>
      <c r="G935" s="3"/>
      <c r="H935" s="3"/>
    </row>
    <row r="936" spans="2:8" ht="13.2">
      <c r="B936" s="3"/>
      <c r="C936" s="3"/>
      <c r="D936" s="3"/>
      <c r="E936" s="3"/>
      <c r="F936" s="3"/>
      <c r="G936" s="3"/>
      <c r="H936" s="3"/>
    </row>
    <row r="937" spans="2:8" ht="13.2">
      <c r="B937" s="3"/>
      <c r="C937" s="3"/>
      <c r="D937" s="3"/>
      <c r="E937" s="3"/>
      <c r="F937" s="3"/>
      <c r="G937" s="3"/>
      <c r="H937" s="3"/>
    </row>
    <row r="938" spans="2:8" ht="13.2">
      <c r="B938" s="3"/>
      <c r="C938" s="3"/>
      <c r="D938" s="3"/>
      <c r="E938" s="3"/>
      <c r="F938" s="3"/>
      <c r="G938" s="3"/>
      <c r="H938" s="3"/>
    </row>
    <row r="939" spans="2:8" ht="13.2">
      <c r="B939" s="3"/>
      <c r="C939" s="3"/>
      <c r="D939" s="3"/>
      <c r="E939" s="3"/>
      <c r="F939" s="3"/>
      <c r="G939" s="3"/>
      <c r="H939" s="3"/>
    </row>
    <row r="940" spans="2:8" ht="13.2">
      <c r="B940" s="3"/>
      <c r="C940" s="3"/>
      <c r="D940" s="3"/>
      <c r="E940" s="3"/>
      <c r="F940" s="3"/>
      <c r="G940" s="3"/>
      <c r="H940" s="3"/>
    </row>
    <row r="941" spans="2:8" ht="13.2">
      <c r="B941" s="3"/>
      <c r="C941" s="3"/>
      <c r="D941" s="3"/>
      <c r="E941" s="3"/>
      <c r="F941" s="3"/>
      <c r="G941" s="3"/>
      <c r="H941" s="3"/>
    </row>
    <row r="942" spans="2:8" ht="13.2">
      <c r="B942" s="3"/>
      <c r="C942" s="3"/>
      <c r="D942" s="3"/>
      <c r="E942" s="3"/>
      <c r="F942" s="3"/>
      <c r="G942" s="3"/>
      <c r="H942" s="3"/>
    </row>
    <row r="943" spans="2:8" ht="13.2">
      <c r="B943" s="3"/>
      <c r="C943" s="3"/>
      <c r="D943" s="3"/>
      <c r="E943" s="3"/>
      <c r="F943" s="3"/>
      <c r="G943" s="3"/>
      <c r="H943" s="3"/>
    </row>
    <row r="944" spans="2:8" ht="13.2">
      <c r="B944" s="3"/>
      <c r="C944" s="3"/>
      <c r="D944" s="3"/>
      <c r="E944" s="3"/>
      <c r="F944" s="3"/>
      <c r="G944" s="3"/>
      <c r="H944" s="3"/>
    </row>
    <row r="945" spans="2:8" ht="13.2">
      <c r="B945" s="3"/>
      <c r="C945" s="3"/>
      <c r="D945" s="3"/>
      <c r="E945" s="3"/>
      <c r="F945" s="3"/>
      <c r="G945" s="3"/>
      <c r="H945" s="3"/>
    </row>
    <row r="946" spans="2:8" ht="13.2">
      <c r="B946" s="3"/>
      <c r="C946" s="3"/>
      <c r="D946" s="3"/>
      <c r="E946" s="3"/>
      <c r="F946" s="3"/>
      <c r="G946" s="3"/>
      <c r="H946" s="3"/>
    </row>
    <row r="947" spans="2:8" ht="13.2">
      <c r="B947" s="3"/>
      <c r="C947" s="3"/>
      <c r="D947" s="3"/>
      <c r="E947" s="3"/>
      <c r="F947" s="3"/>
      <c r="G947" s="3"/>
      <c r="H947" s="3"/>
    </row>
    <row r="948" spans="2:8" ht="13.2">
      <c r="B948" s="3"/>
      <c r="C948" s="3"/>
      <c r="D948" s="3"/>
      <c r="E948" s="3"/>
      <c r="F948" s="3"/>
      <c r="G948" s="3"/>
      <c r="H948" s="3"/>
    </row>
    <row r="949" spans="2:8" ht="13.2">
      <c r="B949" s="3"/>
      <c r="C949" s="3"/>
      <c r="D949" s="3"/>
      <c r="E949" s="3"/>
      <c r="F949" s="3"/>
      <c r="G949" s="3"/>
      <c r="H949" s="3"/>
    </row>
    <row r="950" spans="2:8" ht="13.2">
      <c r="B950" s="3"/>
      <c r="C950" s="3"/>
      <c r="D950" s="3"/>
      <c r="E950" s="3"/>
      <c r="F950" s="3"/>
      <c r="G950" s="3"/>
      <c r="H950" s="3"/>
    </row>
    <row r="951" spans="2:8" ht="13.2">
      <c r="B951" s="3"/>
      <c r="C951" s="3"/>
      <c r="D951" s="3"/>
      <c r="E951" s="3"/>
      <c r="F951" s="3"/>
      <c r="G951" s="3"/>
      <c r="H951" s="3"/>
    </row>
    <row r="952" spans="2:8" ht="13.2">
      <c r="B952" s="3"/>
      <c r="C952" s="3"/>
      <c r="D952" s="3"/>
      <c r="E952" s="3"/>
      <c r="F952" s="3"/>
      <c r="G952" s="3"/>
      <c r="H952" s="3"/>
    </row>
    <row r="953" spans="2:8" ht="13.2">
      <c r="B953" s="3"/>
      <c r="C953" s="3"/>
      <c r="D953" s="3"/>
      <c r="E953" s="3"/>
      <c r="F953" s="3"/>
      <c r="G953" s="3"/>
      <c r="H953" s="3"/>
    </row>
    <row r="954" spans="2:8" ht="13.2">
      <c r="B954" s="3"/>
      <c r="C954" s="3"/>
      <c r="D954" s="3"/>
      <c r="E954" s="3"/>
      <c r="F954" s="3"/>
      <c r="G954" s="3"/>
      <c r="H954" s="3"/>
    </row>
    <row r="955" spans="2:8" ht="13.2">
      <c r="B955" s="3"/>
      <c r="C955" s="3"/>
      <c r="D955" s="3"/>
      <c r="E955" s="3"/>
      <c r="F955" s="3"/>
      <c r="G955" s="3"/>
      <c r="H955" s="3"/>
    </row>
    <row r="956" spans="2:8" ht="13.2">
      <c r="B956" s="3"/>
      <c r="C956" s="3"/>
      <c r="D956" s="3"/>
      <c r="E956" s="3"/>
      <c r="F956" s="3"/>
      <c r="G956" s="3"/>
      <c r="H956" s="3"/>
    </row>
    <row r="957" spans="2:8" ht="13.2">
      <c r="B957" s="3"/>
      <c r="C957" s="3"/>
      <c r="D957" s="3"/>
      <c r="E957" s="3"/>
      <c r="F957" s="3"/>
      <c r="G957" s="3"/>
      <c r="H957" s="3"/>
    </row>
    <row r="958" spans="2:8" ht="13.2">
      <c r="B958" s="3"/>
      <c r="C958" s="3"/>
      <c r="D958" s="3"/>
      <c r="E958" s="3"/>
      <c r="F958" s="3"/>
      <c r="G958" s="3"/>
      <c r="H958" s="3"/>
    </row>
    <row r="959" spans="2:8" ht="13.2">
      <c r="B959" s="3"/>
      <c r="C959" s="3"/>
      <c r="D959" s="3"/>
      <c r="E959" s="3"/>
      <c r="F959" s="3"/>
      <c r="G959" s="3"/>
      <c r="H959" s="3"/>
    </row>
    <row r="960" spans="2:8" ht="13.2">
      <c r="B960" s="3"/>
      <c r="C960" s="3"/>
      <c r="D960" s="3"/>
      <c r="E960" s="3"/>
      <c r="F960" s="3"/>
      <c r="G960" s="3"/>
      <c r="H960" s="3"/>
    </row>
    <row r="961" spans="2:8" ht="13.2">
      <c r="B961" s="3"/>
      <c r="C961" s="3"/>
      <c r="D961" s="3"/>
      <c r="E961" s="3"/>
      <c r="F961" s="3"/>
      <c r="G961" s="3"/>
      <c r="H961" s="3"/>
    </row>
    <row r="962" spans="2:8" ht="13.2">
      <c r="B962" s="3"/>
      <c r="C962" s="3"/>
      <c r="D962" s="3"/>
      <c r="E962" s="3"/>
      <c r="F962" s="3"/>
      <c r="G962" s="3"/>
      <c r="H962" s="3"/>
    </row>
    <row r="963" spans="2:8" ht="13.2">
      <c r="B963" s="3"/>
      <c r="C963" s="3"/>
      <c r="D963" s="3"/>
      <c r="E963" s="3"/>
      <c r="F963" s="3"/>
      <c r="G963" s="3"/>
      <c r="H963" s="3"/>
    </row>
    <row r="964" spans="2:8" ht="13.2">
      <c r="B964" s="3"/>
      <c r="C964" s="3"/>
      <c r="D964" s="3"/>
      <c r="E964" s="3"/>
      <c r="F964" s="3"/>
      <c r="G964" s="3"/>
      <c r="H964" s="3"/>
    </row>
    <row r="965" spans="2:8" ht="13.2">
      <c r="B965" s="3"/>
      <c r="C965" s="3"/>
      <c r="D965" s="3"/>
      <c r="E965" s="3"/>
      <c r="F965" s="3"/>
      <c r="G965" s="3"/>
      <c r="H965" s="3"/>
    </row>
    <row r="966" spans="2:8" ht="13.2">
      <c r="B966" s="3"/>
      <c r="C966" s="3"/>
      <c r="D966" s="3"/>
      <c r="E966" s="3"/>
      <c r="F966" s="3"/>
      <c r="G966" s="3"/>
      <c r="H966" s="3"/>
    </row>
    <row r="967" spans="2:8" ht="13.2">
      <c r="B967" s="3"/>
      <c r="C967" s="3"/>
      <c r="D967" s="3"/>
      <c r="E967" s="3"/>
      <c r="F967" s="3"/>
      <c r="G967" s="3"/>
      <c r="H967" s="3"/>
    </row>
    <row r="968" spans="2:8" ht="13.2">
      <c r="B968" s="3"/>
      <c r="C968" s="3"/>
      <c r="D968" s="3"/>
      <c r="E968" s="3"/>
      <c r="F968" s="3"/>
      <c r="G968" s="3"/>
      <c r="H968" s="3"/>
    </row>
    <row r="969" spans="2:8" ht="13.2">
      <c r="B969" s="3"/>
      <c r="C969" s="3"/>
      <c r="D969" s="3"/>
      <c r="E969" s="3"/>
      <c r="F969" s="3"/>
      <c r="G969" s="3"/>
      <c r="H969" s="3"/>
    </row>
    <row r="970" spans="2:8" ht="13.2">
      <c r="B970" s="3"/>
      <c r="C970" s="3"/>
      <c r="D970" s="3"/>
      <c r="E970" s="3"/>
      <c r="F970" s="3"/>
      <c r="G970" s="3"/>
      <c r="H970" s="3"/>
    </row>
    <row r="971" spans="2:8" ht="13.2">
      <c r="B971" s="3"/>
      <c r="C971" s="3"/>
      <c r="D971" s="3"/>
      <c r="E971" s="3"/>
      <c r="F971" s="3"/>
      <c r="G971" s="3"/>
      <c r="H971" s="3"/>
    </row>
    <row r="972" spans="2:8" ht="13.2">
      <c r="B972" s="3"/>
      <c r="C972" s="3"/>
      <c r="D972" s="3"/>
      <c r="E972" s="3"/>
      <c r="F972" s="3"/>
      <c r="G972" s="3"/>
      <c r="H972" s="3"/>
    </row>
    <row r="973" spans="2:8" ht="13.2">
      <c r="B973" s="3"/>
      <c r="C973" s="3"/>
      <c r="D973" s="3"/>
      <c r="E973" s="3"/>
      <c r="F973" s="3"/>
      <c r="G973" s="3"/>
      <c r="H973" s="3"/>
    </row>
    <row r="974" spans="2:8" ht="13.2">
      <c r="B974" s="3"/>
      <c r="C974" s="3"/>
      <c r="D974" s="3"/>
      <c r="E974" s="3"/>
      <c r="F974" s="3"/>
      <c r="G974" s="3"/>
      <c r="H974" s="3"/>
    </row>
    <row r="975" spans="2:8" ht="13.2">
      <c r="B975" s="3"/>
      <c r="C975" s="3"/>
      <c r="D975" s="3"/>
      <c r="E975" s="3"/>
      <c r="F975" s="3"/>
      <c r="G975" s="3"/>
      <c r="H975" s="3"/>
    </row>
    <row r="976" spans="2:8" ht="13.2">
      <c r="B976" s="3"/>
      <c r="C976" s="3"/>
      <c r="D976" s="3"/>
      <c r="E976" s="3"/>
      <c r="F976" s="3"/>
      <c r="G976" s="3"/>
      <c r="H976" s="3"/>
    </row>
    <row r="977" spans="2:8" ht="13.2">
      <c r="B977" s="3"/>
      <c r="C977" s="3"/>
      <c r="D977" s="3"/>
      <c r="E977" s="3"/>
      <c r="F977" s="3"/>
      <c r="G977" s="3"/>
      <c r="H977" s="3"/>
    </row>
    <row r="978" spans="2:8" ht="13.2">
      <c r="B978" s="3"/>
      <c r="C978" s="3"/>
      <c r="D978" s="3"/>
      <c r="E978" s="3"/>
      <c r="F978" s="3"/>
      <c r="G978" s="3"/>
      <c r="H978" s="3"/>
    </row>
    <row r="979" spans="2:8" ht="13.2">
      <c r="B979" s="3"/>
      <c r="C979" s="3"/>
      <c r="D979" s="3"/>
      <c r="E979" s="3"/>
      <c r="F979" s="3"/>
      <c r="G979" s="3"/>
      <c r="H979" s="3"/>
    </row>
    <row r="980" spans="2:8" ht="13.2">
      <c r="B980" s="3"/>
      <c r="C980" s="3"/>
      <c r="D980" s="3"/>
      <c r="E980" s="3"/>
      <c r="F980" s="3"/>
      <c r="G980" s="3"/>
      <c r="H980" s="3"/>
    </row>
    <row r="981" spans="2:8" ht="13.2">
      <c r="B981" s="3"/>
      <c r="C981" s="3"/>
      <c r="D981" s="3"/>
      <c r="E981" s="3"/>
      <c r="F981" s="3"/>
      <c r="G981" s="3"/>
      <c r="H981" s="3"/>
    </row>
    <row r="982" spans="2:8" ht="13.2">
      <c r="B982" s="3"/>
      <c r="C982" s="3"/>
      <c r="D982" s="3"/>
      <c r="E982" s="3"/>
      <c r="F982" s="3"/>
      <c r="G982" s="3"/>
      <c r="H982" s="3"/>
    </row>
    <row r="983" spans="2:8" ht="13.2">
      <c r="B983" s="3"/>
      <c r="C983" s="3"/>
      <c r="D983" s="3"/>
      <c r="E983" s="3"/>
      <c r="F983" s="3"/>
      <c r="G983" s="3"/>
      <c r="H983" s="3"/>
    </row>
    <row r="984" spans="2:8" ht="13.2">
      <c r="B984" s="3"/>
      <c r="C984" s="3"/>
      <c r="D984" s="3"/>
      <c r="E984" s="3"/>
      <c r="F984" s="3"/>
      <c r="G984" s="3"/>
      <c r="H984" s="3"/>
    </row>
    <row r="985" spans="2:8" ht="13.2">
      <c r="B985" s="3"/>
      <c r="C985" s="3"/>
      <c r="D985" s="3"/>
      <c r="E985" s="3"/>
      <c r="F985" s="3"/>
      <c r="G985" s="3"/>
      <c r="H985" s="3"/>
    </row>
    <row r="986" spans="2:8" ht="13.2">
      <c r="B986" s="3"/>
      <c r="C986" s="3"/>
      <c r="D986" s="3"/>
      <c r="E986" s="3"/>
      <c r="F986" s="3"/>
      <c r="G986" s="3"/>
      <c r="H986" s="3"/>
    </row>
    <row r="987" spans="2:8" ht="13.2">
      <c r="B987" s="3"/>
      <c r="C987" s="3"/>
      <c r="D987" s="3"/>
      <c r="E987" s="3"/>
      <c r="F987" s="3"/>
      <c r="G987" s="3"/>
      <c r="H987" s="3"/>
    </row>
    <row r="988" spans="2:8" ht="13.2">
      <c r="B988" s="3"/>
      <c r="C988" s="3"/>
      <c r="D988" s="3"/>
      <c r="E988" s="3"/>
      <c r="F988" s="3"/>
      <c r="G988" s="3"/>
      <c r="H988" s="3"/>
    </row>
    <row r="989" spans="2:8" ht="13.2">
      <c r="B989" s="3"/>
      <c r="C989" s="3"/>
      <c r="D989" s="3"/>
      <c r="E989" s="3"/>
      <c r="F989" s="3"/>
      <c r="G989" s="3"/>
      <c r="H989" s="3"/>
    </row>
    <row r="990" spans="2:8" ht="13.2">
      <c r="B990" s="3"/>
      <c r="C990" s="3"/>
      <c r="D990" s="3"/>
      <c r="E990" s="3"/>
      <c r="F990" s="3"/>
      <c r="G990" s="3"/>
      <c r="H990" s="3"/>
    </row>
    <row r="991" spans="2:8" ht="13.2">
      <c r="B991" s="3"/>
      <c r="C991" s="3"/>
      <c r="D991" s="3"/>
      <c r="E991" s="3"/>
      <c r="F991" s="3"/>
      <c r="G991" s="3"/>
      <c r="H991" s="3"/>
    </row>
    <row r="992" spans="2:8" ht="13.2">
      <c r="B992" s="3"/>
      <c r="C992" s="3"/>
      <c r="D992" s="3"/>
      <c r="E992" s="3"/>
      <c r="F992" s="3"/>
      <c r="G992" s="3"/>
      <c r="H992" s="3"/>
    </row>
    <row r="993" spans="2:8" ht="13.2">
      <c r="B993" s="3"/>
      <c r="C993" s="3"/>
      <c r="D993" s="3"/>
      <c r="E993" s="3"/>
      <c r="F993" s="3"/>
      <c r="G993" s="3"/>
      <c r="H993" s="3"/>
    </row>
    <row r="994" spans="2:8" ht="13.2">
      <c r="B994" s="3"/>
      <c r="C994" s="3"/>
      <c r="D994" s="3"/>
      <c r="E994" s="3"/>
      <c r="F994" s="3"/>
      <c r="G994" s="3"/>
      <c r="H994" s="3"/>
    </row>
    <row r="995" spans="2:8" ht="13.2">
      <c r="B995" s="3"/>
      <c r="C995" s="3"/>
      <c r="D995" s="3"/>
      <c r="E995" s="3"/>
      <c r="F995" s="3"/>
      <c r="G995" s="3"/>
      <c r="H995" s="3"/>
    </row>
    <row r="996" spans="2:8" ht="13.2">
      <c r="B996" s="3"/>
      <c r="C996" s="3"/>
      <c r="D996" s="3"/>
      <c r="E996" s="3"/>
      <c r="F996" s="3"/>
      <c r="G996" s="3"/>
      <c r="H996" s="3"/>
    </row>
    <row r="997" spans="2:8" ht="13.2">
      <c r="B997" s="3"/>
      <c r="C997" s="3"/>
      <c r="D997" s="3"/>
      <c r="E997" s="3"/>
      <c r="F997" s="3"/>
      <c r="G997" s="3"/>
      <c r="H997" s="3"/>
    </row>
    <row r="998" spans="2:8" ht="13.2">
      <c r="B998" s="3"/>
      <c r="C998" s="3"/>
      <c r="D998" s="3"/>
      <c r="E998" s="3"/>
      <c r="F998" s="3"/>
      <c r="G998" s="3"/>
      <c r="H998" s="3"/>
    </row>
    <row r="999" spans="2:8" ht="13.2">
      <c r="B999" s="3"/>
      <c r="C999" s="3"/>
      <c r="D999" s="3"/>
      <c r="E999" s="3"/>
      <c r="F999" s="3"/>
      <c r="G999" s="3"/>
      <c r="H999" s="3"/>
    </row>
    <row r="1000" spans="2:8" ht="13.2">
      <c r="B1000" s="3"/>
      <c r="C1000" s="3"/>
      <c r="D1000" s="3"/>
      <c r="E1000" s="3"/>
      <c r="F1000" s="3"/>
      <c r="G1000" s="3"/>
      <c r="H1000" s="3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C5A1-ECC6-4B5E-BE26-E26F1AA7ED1D}">
  <sheetPr>
    <outlinePr summaryBelow="0" summaryRight="0"/>
  </sheetPr>
  <dimension ref="A1:Z1000"/>
  <sheetViews>
    <sheetView workbookViewId="0">
      <selection activeCell="D12" sqref="D12"/>
    </sheetView>
  </sheetViews>
  <sheetFormatPr baseColWidth="10" defaultColWidth="12.6640625" defaultRowHeight="15.75" customHeight="1"/>
  <cols>
    <col min="1" max="1" width="115.77734375" customWidth="1"/>
    <col min="2" max="2" width="12.77734375" customWidth="1"/>
    <col min="3" max="3" width="10.77734375" customWidth="1"/>
    <col min="4" max="8" width="5.21875" bestFit="1" customWidth="1"/>
    <col min="9" max="9" width="10.77734375" customWidth="1"/>
    <col min="10" max="17" width="12.77734375" customWidth="1"/>
  </cols>
  <sheetData>
    <row r="1" spans="1:26" ht="13.8" thickBot="1">
      <c r="A1" s="1" t="s">
        <v>0</v>
      </c>
      <c r="C1" s="15" t="s">
        <v>85</v>
      </c>
      <c r="D1" s="15" t="s">
        <v>86</v>
      </c>
      <c r="E1" s="15" t="s">
        <v>87</v>
      </c>
      <c r="F1" s="15" t="s">
        <v>88</v>
      </c>
      <c r="G1" s="15" t="s">
        <v>89</v>
      </c>
      <c r="H1" s="15" t="s">
        <v>90</v>
      </c>
      <c r="I1" s="15" t="s">
        <v>91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8" thickBot="1">
      <c r="A2" s="9" t="s">
        <v>169</v>
      </c>
      <c r="B2" s="3" t="s">
        <v>112</v>
      </c>
      <c r="C2" s="10">
        <v>0.94073334000459297</v>
      </c>
      <c r="I2" s="10">
        <v>0.88175744776850995</v>
      </c>
    </row>
    <row r="3" spans="1:26" ht="13.8" thickBot="1">
      <c r="A3" s="9" t="s">
        <v>170</v>
      </c>
      <c r="B3" s="3" t="s">
        <v>113</v>
      </c>
      <c r="C3" s="10">
        <v>0.89578540136437002</v>
      </c>
      <c r="I3" s="10">
        <v>0.92521750682827597</v>
      </c>
    </row>
    <row r="4" spans="1:26" ht="13.8" thickBot="1">
      <c r="A4" s="9" t="s">
        <v>171</v>
      </c>
      <c r="B4" s="3" t="s">
        <v>115</v>
      </c>
      <c r="C4" s="10">
        <v>0.75750874229550103</v>
      </c>
      <c r="I4" s="10">
        <v>0.94073334000459297</v>
      </c>
    </row>
    <row r="5" spans="1:26" ht="13.8" thickBot="1">
      <c r="A5" s="9" t="s">
        <v>172</v>
      </c>
      <c r="B5" s="3" t="s">
        <v>114</v>
      </c>
      <c r="C5" s="10">
        <v>0.87981867664636904</v>
      </c>
      <c r="I5" s="10">
        <v>0.99046505282002495</v>
      </c>
    </row>
    <row r="6" spans="1:26" ht="13.8" thickBot="1">
      <c r="A6" s="9" t="s">
        <v>173</v>
      </c>
      <c r="B6" s="3" t="s">
        <v>116</v>
      </c>
      <c r="C6" s="10">
        <v>0.90582298298612296</v>
      </c>
      <c r="I6" s="10">
        <v>0.92541221289672004</v>
      </c>
    </row>
    <row r="7" spans="1:26" ht="13.8" thickBot="1">
      <c r="A7" s="9" t="s">
        <v>174</v>
      </c>
      <c r="B7" s="3" t="s">
        <v>118</v>
      </c>
      <c r="C7" s="10">
        <v>0.88807970821776205</v>
      </c>
      <c r="I7" s="10">
        <v>0.89688848276396904</v>
      </c>
    </row>
    <row r="8" spans="1:26" ht="27" thickBot="1">
      <c r="A8" s="9" t="s">
        <v>175</v>
      </c>
      <c r="B8" s="3" t="s">
        <v>117</v>
      </c>
      <c r="C8" s="10">
        <v>0.86426077037877702</v>
      </c>
      <c r="I8" s="10">
        <v>0.95621765008857995</v>
      </c>
    </row>
    <row r="9" spans="1:26" ht="13.8" thickBot="1">
      <c r="A9" s="9" t="s">
        <v>176</v>
      </c>
      <c r="B9" s="3" t="s">
        <v>119</v>
      </c>
      <c r="C9" s="10">
        <v>0.70671822108108995</v>
      </c>
      <c r="I9" s="10">
        <v>0.98519527969231402</v>
      </c>
    </row>
    <row r="10" spans="1:26" ht="13.2">
      <c r="B10" s="3" t="s">
        <v>152</v>
      </c>
      <c r="C10" s="10">
        <f>SUM(C2:C9)</f>
        <v>6.8387278429745848</v>
      </c>
      <c r="I10" s="10">
        <f>SUM(I2:I9)</f>
        <v>7.5018869728629873</v>
      </c>
    </row>
    <row r="11" spans="1:26" ht="13.2">
      <c r="C11" s="3"/>
      <c r="I11" s="3"/>
    </row>
    <row r="12" spans="1:26" ht="13.8" thickBot="1">
      <c r="A12" s="1" t="s">
        <v>8</v>
      </c>
      <c r="C12" s="3"/>
      <c r="I12" s="3"/>
    </row>
    <row r="13" spans="1:26" ht="13.8" thickBot="1">
      <c r="A13" s="9" t="s">
        <v>169</v>
      </c>
      <c r="B13" s="3" t="s">
        <v>112</v>
      </c>
      <c r="C13" s="16">
        <v>0</v>
      </c>
      <c r="D13" s="22"/>
      <c r="E13" s="22"/>
      <c r="F13" s="22"/>
      <c r="G13" s="22"/>
      <c r="H13" s="22"/>
      <c r="I13" s="16">
        <v>0</v>
      </c>
    </row>
    <row r="14" spans="1:26" ht="13.8" thickBot="1">
      <c r="A14" s="9" t="s">
        <v>170</v>
      </c>
      <c r="B14" s="3" t="s">
        <v>113</v>
      </c>
      <c r="C14" s="16">
        <v>0</v>
      </c>
      <c r="D14" s="22"/>
      <c r="E14" s="22"/>
      <c r="F14" s="22"/>
      <c r="G14" s="22"/>
      <c r="H14" s="22"/>
      <c r="I14" s="16">
        <v>0</v>
      </c>
    </row>
    <row r="15" spans="1:26" ht="13.8" thickBot="1">
      <c r="A15" s="9" t="s">
        <v>171</v>
      </c>
      <c r="B15" s="3" t="s">
        <v>115</v>
      </c>
      <c r="C15" s="16">
        <v>1</v>
      </c>
      <c r="D15" s="22"/>
      <c r="E15" s="22"/>
      <c r="F15" s="22"/>
      <c r="G15" s="22"/>
      <c r="H15" s="22"/>
      <c r="I15" s="16">
        <v>0</v>
      </c>
    </row>
    <row r="16" spans="1:26" ht="13.8" thickBot="1">
      <c r="A16" s="9" t="s">
        <v>172</v>
      </c>
      <c r="B16" s="3" t="s">
        <v>114</v>
      </c>
      <c r="C16" s="16">
        <v>0</v>
      </c>
      <c r="D16" s="22"/>
      <c r="E16" s="22"/>
      <c r="F16" s="22"/>
      <c r="G16" s="22"/>
      <c r="H16" s="22"/>
      <c r="I16" s="16">
        <v>0</v>
      </c>
    </row>
    <row r="17" spans="1:9" ht="13.8" thickBot="1">
      <c r="A17" s="9" t="s">
        <v>173</v>
      </c>
      <c r="B17" s="3" t="s">
        <v>116</v>
      </c>
      <c r="C17" s="16">
        <v>0</v>
      </c>
      <c r="D17" s="22"/>
      <c r="E17" s="22"/>
      <c r="F17" s="22"/>
      <c r="G17" s="22"/>
      <c r="H17" s="22"/>
      <c r="I17" s="16">
        <v>0</v>
      </c>
    </row>
    <row r="18" spans="1:9" ht="13.8" thickBot="1">
      <c r="A18" s="9" t="s">
        <v>174</v>
      </c>
      <c r="B18" s="3" t="s">
        <v>118</v>
      </c>
      <c r="C18" s="16">
        <v>0</v>
      </c>
      <c r="D18" s="22"/>
      <c r="E18" s="22"/>
      <c r="F18" s="22"/>
      <c r="G18" s="22"/>
      <c r="H18" s="22"/>
      <c r="I18" s="16">
        <v>0</v>
      </c>
    </row>
    <row r="19" spans="1:9" ht="27" thickBot="1">
      <c r="A19" s="9" t="s">
        <v>175</v>
      </c>
      <c r="B19" s="3" t="s">
        <v>117</v>
      </c>
      <c r="C19" s="16">
        <v>0</v>
      </c>
      <c r="D19" s="22"/>
      <c r="E19" s="22"/>
      <c r="F19" s="22"/>
      <c r="G19" s="22"/>
      <c r="H19" s="22"/>
      <c r="I19" s="16">
        <v>0</v>
      </c>
    </row>
    <row r="20" spans="1:9" ht="13.8" thickBot="1">
      <c r="A20" s="9" t="s">
        <v>176</v>
      </c>
      <c r="B20" s="3" t="s">
        <v>119</v>
      </c>
      <c r="C20" s="16">
        <v>1</v>
      </c>
      <c r="D20" s="22"/>
      <c r="E20" s="22"/>
      <c r="F20" s="22"/>
      <c r="G20" s="22"/>
      <c r="H20" s="22"/>
      <c r="I20" s="16">
        <v>0</v>
      </c>
    </row>
    <row r="21" spans="1:9" ht="13.2">
      <c r="B21" s="6" t="s">
        <v>152</v>
      </c>
      <c r="C21" s="16">
        <f>SUM(C13:C20)</f>
        <v>2</v>
      </c>
      <c r="D21" s="22"/>
      <c r="E21" s="22"/>
      <c r="F21" s="22"/>
      <c r="G21" s="22"/>
      <c r="H21" s="22"/>
      <c r="I21" s="16">
        <f>SUM(I13:I20)</f>
        <v>0</v>
      </c>
    </row>
    <row r="22" spans="1:9" ht="13.2">
      <c r="A22" s="3"/>
      <c r="C22" s="16"/>
      <c r="D22" s="22"/>
      <c r="E22" s="22"/>
      <c r="F22" s="22"/>
      <c r="G22" s="22"/>
      <c r="H22" s="22"/>
      <c r="I22" s="16"/>
    </row>
    <row r="23" spans="1:9" ht="13.8" thickBot="1">
      <c r="A23" s="1" t="s">
        <v>11</v>
      </c>
      <c r="C23" s="16"/>
      <c r="D23" s="22"/>
      <c r="E23" s="22"/>
      <c r="F23" s="22"/>
      <c r="G23" s="22"/>
      <c r="H23" s="22"/>
      <c r="I23" s="16"/>
    </row>
    <row r="24" spans="1:9" ht="13.8" thickBot="1">
      <c r="A24" s="9" t="s">
        <v>169</v>
      </c>
      <c r="B24" s="3" t="s">
        <v>112</v>
      </c>
      <c r="C24" s="16">
        <v>1</v>
      </c>
      <c r="D24" s="22"/>
      <c r="E24" s="22"/>
      <c r="F24" s="22"/>
      <c r="G24" s="22"/>
      <c r="H24" s="22"/>
      <c r="I24" s="16">
        <v>0.9375</v>
      </c>
    </row>
    <row r="25" spans="1:9" ht="13.8" thickBot="1">
      <c r="A25" s="9" t="s">
        <v>170</v>
      </c>
      <c r="B25" s="3" t="s">
        <v>113</v>
      </c>
      <c r="C25" s="16">
        <v>1</v>
      </c>
      <c r="D25" s="22"/>
      <c r="E25" s="22"/>
      <c r="F25" s="22"/>
      <c r="G25" s="22"/>
      <c r="H25" s="22"/>
      <c r="I25" s="16">
        <v>1</v>
      </c>
    </row>
    <row r="26" spans="1:9" ht="13.8" thickBot="1">
      <c r="A26" s="9" t="s">
        <v>171</v>
      </c>
      <c r="B26" s="3" t="s">
        <v>115</v>
      </c>
      <c r="C26" s="21">
        <v>0.66666666666666596</v>
      </c>
      <c r="D26" s="22"/>
      <c r="E26" s="22"/>
      <c r="F26" s="22"/>
      <c r="G26" s="22"/>
      <c r="H26" s="22"/>
      <c r="I26" s="21">
        <v>0.94736842105263097</v>
      </c>
    </row>
    <row r="27" spans="1:9" ht="13.8" thickBot="1">
      <c r="A27" s="9" t="s">
        <v>172</v>
      </c>
      <c r="B27" s="3" t="s">
        <v>114</v>
      </c>
      <c r="C27" s="16">
        <v>1</v>
      </c>
      <c r="D27" s="22"/>
      <c r="E27" s="22"/>
      <c r="F27" s="22"/>
      <c r="G27" s="22"/>
      <c r="H27" s="22"/>
      <c r="I27" s="16">
        <v>1</v>
      </c>
    </row>
    <row r="28" spans="1:9" ht="13.8" thickBot="1">
      <c r="A28" s="9" t="s">
        <v>173</v>
      </c>
      <c r="B28" s="3" t="s">
        <v>116</v>
      </c>
      <c r="C28" s="16">
        <v>1</v>
      </c>
      <c r="D28" s="22"/>
      <c r="E28" s="22"/>
      <c r="F28" s="22"/>
      <c r="G28" s="22"/>
      <c r="H28" s="22"/>
      <c r="I28" s="16">
        <v>1</v>
      </c>
    </row>
    <row r="29" spans="1:9" ht="13.8" thickBot="1">
      <c r="A29" s="9" t="s">
        <v>174</v>
      </c>
      <c r="B29" s="3" t="s">
        <v>118</v>
      </c>
      <c r="C29" s="16">
        <v>1</v>
      </c>
      <c r="D29" s="22"/>
      <c r="E29" s="22"/>
      <c r="F29" s="22"/>
      <c r="G29" s="22"/>
      <c r="H29" s="22"/>
      <c r="I29" s="16">
        <v>1</v>
      </c>
    </row>
    <row r="30" spans="1:9" ht="27" thickBot="1">
      <c r="A30" s="9" t="s">
        <v>175</v>
      </c>
      <c r="B30" s="3" t="s">
        <v>117</v>
      </c>
      <c r="C30" s="16">
        <v>1</v>
      </c>
      <c r="D30" s="22"/>
      <c r="E30" s="22"/>
      <c r="F30" s="22"/>
      <c r="G30" s="22"/>
      <c r="H30" s="22"/>
      <c r="I30" s="16">
        <v>1</v>
      </c>
    </row>
    <row r="31" spans="1:9" ht="13.8" thickBot="1">
      <c r="A31" s="9" t="s">
        <v>176</v>
      </c>
      <c r="B31" s="3" t="s">
        <v>119</v>
      </c>
      <c r="C31" s="21">
        <v>0.76923076923076905</v>
      </c>
      <c r="D31" s="22"/>
      <c r="E31" s="22"/>
      <c r="F31" s="22"/>
      <c r="G31" s="22"/>
      <c r="H31" s="22"/>
      <c r="I31" s="16">
        <v>1</v>
      </c>
    </row>
    <row r="32" spans="1:9" ht="13.2">
      <c r="B32" s="6" t="s">
        <v>152</v>
      </c>
      <c r="C32" s="21">
        <f>SUM(C24:C31)</f>
        <v>7.4358974358974352</v>
      </c>
      <c r="D32" s="22"/>
      <c r="E32" s="22"/>
      <c r="F32" s="22"/>
      <c r="G32" s="22"/>
      <c r="H32" s="22"/>
      <c r="I32" s="21">
        <f>SUM(I24:I31)</f>
        <v>7.884868421052631</v>
      </c>
    </row>
    <row r="33" spans="1:9" ht="13.2">
      <c r="A33" s="3"/>
      <c r="C33" s="16"/>
      <c r="D33" s="22"/>
      <c r="E33" s="22"/>
      <c r="F33" s="22"/>
      <c r="G33" s="22"/>
      <c r="H33" s="22"/>
      <c r="I33" s="16"/>
    </row>
    <row r="34" spans="1:9" ht="13.8" thickBot="1">
      <c r="A34" s="1" t="s">
        <v>22</v>
      </c>
      <c r="C34" s="16"/>
      <c r="D34" s="22"/>
      <c r="E34" s="22"/>
      <c r="F34" s="22"/>
      <c r="G34" s="22"/>
      <c r="H34" s="22"/>
      <c r="I34" s="16"/>
    </row>
    <row r="35" spans="1:9" ht="13.8" thickBot="1">
      <c r="A35" s="9" t="s">
        <v>169</v>
      </c>
      <c r="B35" s="3" t="s">
        <v>112</v>
      </c>
      <c r="C35" s="16">
        <v>0.2</v>
      </c>
      <c r="D35" s="22"/>
      <c r="E35" s="22"/>
      <c r="F35" s="22"/>
      <c r="G35" s="22"/>
      <c r="H35" s="22"/>
      <c r="I35" s="16">
        <v>0.2</v>
      </c>
    </row>
    <row r="36" spans="1:9" ht="13.8" thickBot="1">
      <c r="A36" s="9" t="s">
        <v>170</v>
      </c>
      <c r="B36" s="3" t="s">
        <v>113</v>
      </c>
      <c r="C36" s="16">
        <v>0</v>
      </c>
      <c r="D36" s="22"/>
      <c r="E36" s="22"/>
      <c r="F36" s="22"/>
      <c r="G36" s="22"/>
      <c r="H36" s="22"/>
      <c r="I36" s="16">
        <v>0.4</v>
      </c>
    </row>
    <row r="37" spans="1:9" ht="13.8" thickBot="1">
      <c r="A37" s="9" t="s">
        <v>171</v>
      </c>
      <c r="B37" s="3" t="s">
        <v>115</v>
      </c>
      <c r="C37" s="16">
        <v>0.2</v>
      </c>
      <c r="D37" s="22"/>
      <c r="E37" s="22"/>
      <c r="F37" s="22"/>
      <c r="G37" s="22"/>
      <c r="H37" s="22"/>
      <c r="I37" s="16">
        <v>0</v>
      </c>
    </row>
    <row r="38" spans="1:9" ht="13.8" thickBot="1">
      <c r="A38" s="9" t="s">
        <v>172</v>
      </c>
      <c r="B38" s="3" t="s">
        <v>114</v>
      </c>
      <c r="C38" s="16">
        <v>0</v>
      </c>
      <c r="D38" s="22"/>
      <c r="E38" s="22"/>
      <c r="F38" s="22"/>
      <c r="G38" s="22"/>
      <c r="H38" s="22"/>
      <c r="I38" s="16">
        <v>0.2</v>
      </c>
    </row>
    <row r="39" spans="1:9" ht="13.8" thickBot="1">
      <c r="A39" s="9" t="s">
        <v>173</v>
      </c>
      <c r="B39" s="3" t="s">
        <v>116</v>
      </c>
      <c r="C39" s="21">
        <v>0.14285714285714199</v>
      </c>
      <c r="D39" s="22"/>
      <c r="E39" s="22"/>
      <c r="F39" s="22"/>
      <c r="G39" s="22"/>
      <c r="H39" s="22"/>
      <c r="I39" s="16">
        <v>0.2</v>
      </c>
    </row>
    <row r="40" spans="1:9" ht="13.8" thickBot="1">
      <c r="A40" s="9" t="s">
        <v>174</v>
      </c>
      <c r="B40" s="3" t="s">
        <v>118</v>
      </c>
      <c r="C40" s="16">
        <v>0.2</v>
      </c>
      <c r="D40" s="22"/>
      <c r="E40" s="22"/>
      <c r="F40" s="22"/>
      <c r="G40" s="22"/>
      <c r="H40" s="22"/>
      <c r="I40" s="16">
        <v>0</v>
      </c>
    </row>
    <row r="41" spans="1:9" ht="27" thickBot="1">
      <c r="A41" s="9" t="s">
        <v>175</v>
      </c>
      <c r="B41" s="3" t="s">
        <v>117</v>
      </c>
      <c r="C41" s="16">
        <v>0.4</v>
      </c>
      <c r="D41" s="22"/>
      <c r="E41" s="22"/>
      <c r="F41" s="22"/>
      <c r="G41" s="22"/>
      <c r="H41" s="22"/>
      <c r="I41" s="16">
        <v>0.2</v>
      </c>
    </row>
    <row r="42" spans="1:9" ht="13.8" thickBot="1">
      <c r="A42" s="9" t="s">
        <v>176</v>
      </c>
      <c r="B42" s="3" t="s">
        <v>119</v>
      </c>
      <c r="C42" s="16">
        <v>0</v>
      </c>
      <c r="D42" s="22"/>
      <c r="E42" s="22"/>
      <c r="F42" s="22"/>
      <c r="G42" s="22"/>
      <c r="H42" s="22"/>
      <c r="I42" s="16">
        <v>0</v>
      </c>
    </row>
    <row r="43" spans="1:9" ht="13.2">
      <c r="A43" s="8"/>
      <c r="C43" s="3"/>
      <c r="I43" s="3"/>
    </row>
    <row r="44" spans="1:9" ht="13.2">
      <c r="C44" s="3"/>
      <c r="I44" s="3"/>
    </row>
    <row r="45" spans="1:9" ht="13.8" thickBot="1">
      <c r="A45" s="1" t="s">
        <v>13</v>
      </c>
      <c r="C45" s="3"/>
      <c r="I45" s="3"/>
    </row>
    <row r="46" spans="1:9" ht="13.8" thickBot="1">
      <c r="A46" s="9" t="s">
        <v>169</v>
      </c>
      <c r="B46" s="3" t="s">
        <v>112</v>
      </c>
      <c r="C46" s="10">
        <v>0.98726114649681496</v>
      </c>
      <c r="I46" s="10">
        <v>0.97333333333333305</v>
      </c>
    </row>
    <row r="47" spans="1:9" ht="13.8" thickBot="1">
      <c r="A47" s="9" t="s">
        <v>170</v>
      </c>
      <c r="B47" s="3" t="s">
        <v>113</v>
      </c>
      <c r="C47" s="10">
        <v>0.98958333333333304</v>
      </c>
      <c r="I47" s="10">
        <v>0.97959183673469297</v>
      </c>
    </row>
    <row r="48" spans="1:9" ht="13.8" thickBot="1">
      <c r="A48" s="9" t="s">
        <v>171</v>
      </c>
      <c r="B48" s="3" t="s">
        <v>115</v>
      </c>
      <c r="C48" s="4">
        <v>1</v>
      </c>
      <c r="I48" s="10">
        <v>0.98299319727891099</v>
      </c>
    </row>
    <row r="49" spans="1:9" ht="13.8" thickBot="1">
      <c r="A49" s="9" t="s">
        <v>172</v>
      </c>
      <c r="B49" s="3" t="s">
        <v>114</v>
      </c>
      <c r="C49" s="10">
        <v>0.98913043478260798</v>
      </c>
      <c r="I49" s="10">
        <v>0.98305084745762705</v>
      </c>
    </row>
    <row r="50" spans="1:9" ht="13.8" thickBot="1">
      <c r="A50" s="9" t="s">
        <v>173</v>
      </c>
      <c r="B50" s="3" t="s">
        <v>116</v>
      </c>
      <c r="C50" s="10">
        <v>0.99166666666666603</v>
      </c>
      <c r="I50" s="10">
        <v>0.98823529411764699</v>
      </c>
    </row>
    <row r="51" spans="1:9" ht="13.8" thickBot="1">
      <c r="A51" s="9" t="s">
        <v>174</v>
      </c>
      <c r="B51" s="3" t="s">
        <v>118</v>
      </c>
      <c r="C51" s="10">
        <v>0.99300699300699302</v>
      </c>
      <c r="I51" s="10">
        <v>0.994117647058823</v>
      </c>
    </row>
    <row r="52" spans="1:9" ht="27" thickBot="1">
      <c r="A52" s="9" t="s">
        <v>175</v>
      </c>
      <c r="B52" s="3" t="s">
        <v>117</v>
      </c>
      <c r="C52" s="4">
        <v>0.98799999999999999</v>
      </c>
      <c r="I52" s="10">
        <v>0.97419354838709604</v>
      </c>
    </row>
    <row r="53" spans="1:9" ht="13.8" thickBot="1">
      <c r="A53" s="9" t="s">
        <v>176</v>
      </c>
      <c r="B53" s="3" t="s">
        <v>119</v>
      </c>
      <c r="C53" s="10">
        <v>0.99242424242424199</v>
      </c>
      <c r="I53" s="10">
        <v>0.976377952755905</v>
      </c>
    </row>
    <row r="54" spans="1:9" ht="13.2">
      <c r="B54" s="8" t="s">
        <v>152</v>
      </c>
      <c r="C54" s="10">
        <f>SUM(C46:C53)</f>
        <v>7.9310728167106568</v>
      </c>
      <c r="I54" s="10">
        <f>SUM(I46:I53)</f>
        <v>7.8518936571240348</v>
      </c>
    </row>
    <row r="55" spans="1:9" ht="13.2"/>
    <row r="56" spans="1:9" ht="13.8" thickBot="1">
      <c r="A56" s="1" t="s">
        <v>83</v>
      </c>
    </row>
    <row r="57" spans="1:9" ht="13.8" thickBot="1">
      <c r="A57" s="9" t="s">
        <v>169</v>
      </c>
      <c r="B57" s="3" t="s">
        <v>112</v>
      </c>
      <c r="C57">
        <v>1</v>
      </c>
      <c r="I57">
        <v>1</v>
      </c>
    </row>
    <row r="58" spans="1:9" ht="13.8" thickBot="1">
      <c r="A58" s="9" t="s">
        <v>170</v>
      </c>
      <c r="B58" s="3" t="s">
        <v>113</v>
      </c>
      <c r="C58">
        <v>1</v>
      </c>
      <c r="I58">
        <v>1</v>
      </c>
    </row>
    <row r="59" spans="1:9" ht="13.8" thickBot="1">
      <c r="A59" s="9" t="s">
        <v>171</v>
      </c>
      <c r="B59" s="3" t="s">
        <v>115</v>
      </c>
      <c r="C59">
        <v>1</v>
      </c>
      <c r="I59">
        <v>1</v>
      </c>
    </row>
    <row r="60" spans="1:9" ht="13.8" thickBot="1">
      <c r="A60" s="9" t="s">
        <v>172</v>
      </c>
      <c r="B60" s="3" t="s">
        <v>114</v>
      </c>
      <c r="C60">
        <v>1</v>
      </c>
      <c r="I60">
        <v>1</v>
      </c>
    </row>
    <row r="61" spans="1:9" ht="13.8" thickBot="1">
      <c r="A61" s="9" t="s">
        <v>173</v>
      </c>
      <c r="B61" s="3" t="s">
        <v>116</v>
      </c>
      <c r="C61">
        <v>0.95</v>
      </c>
      <c r="I61">
        <v>1</v>
      </c>
    </row>
    <row r="62" spans="1:9" ht="13.8" thickBot="1">
      <c r="A62" s="9" t="s">
        <v>174</v>
      </c>
      <c r="B62" s="3" t="s">
        <v>118</v>
      </c>
      <c r="C62">
        <v>1</v>
      </c>
      <c r="I62">
        <v>0.95</v>
      </c>
    </row>
    <row r="63" spans="1:9" ht="27" thickBot="1">
      <c r="A63" s="9" t="s">
        <v>175</v>
      </c>
      <c r="B63" s="3" t="s">
        <v>117</v>
      </c>
      <c r="C63">
        <v>0.95</v>
      </c>
      <c r="I63">
        <v>1</v>
      </c>
    </row>
    <row r="64" spans="1:9" ht="13.8" thickBot="1">
      <c r="A64" s="9" t="s">
        <v>176</v>
      </c>
      <c r="B64" s="3" t="s">
        <v>119</v>
      </c>
      <c r="C64">
        <v>0.85</v>
      </c>
      <c r="I64">
        <v>1</v>
      </c>
    </row>
    <row r="65" spans="1:9" ht="15.75" customHeight="1">
      <c r="B65" s="8" t="s">
        <v>152</v>
      </c>
      <c r="C65">
        <f>SUM(C57:C64)</f>
        <v>7.75</v>
      </c>
      <c r="I65">
        <f>SUM(I57:I64)</f>
        <v>7.95</v>
      </c>
    </row>
    <row r="66" spans="1:9" ht="13.2">
      <c r="C66" s="3"/>
      <c r="D66" s="3"/>
      <c r="E66" s="3"/>
      <c r="F66" s="3"/>
      <c r="G66" s="3"/>
      <c r="H66" s="3"/>
      <c r="I66" s="3"/>
    </row>
    <row r="67" spans="1:9" ht="13.8" thickBot="1">
      <c r="A67" s="1" t="s">
        <v>84</v>
      </c>
      <c r="C67" s="3"/>
      <c r="D67" s="3"/>
      <c r="E67" s="3"/>
      <c r="F67" s="3"/>
      <c r="G67" s="3"/>
      <c r="H67" s="3"/>
      <c r="I67" s="3"/>
    </row>
    <row r="68" spans="1:9" ht="13.8" thickBot="1">
      <c r="A68" s="9" t="s">
        <v>169</v>
      </c>
      <c r="B68" s="3" t="s">
        <v>112</v>
      </c>
      <c r="C68" s="10">
        <v>0.98987106989948903</v>
      </c>
      <c r="D68" s="3"/>
      <c r="E68" s="3"/>
      <c r="F68" s="3"/>
      <c r="G68" s="3"/>
      <c r="H68" s="3"/>
      <c r="I68" s="10">
        <v>0.98907683020485504</v>
      </c>
    </row>
    <row r="69" spans="1:9" ht="13.8" thickBot="1">
      <c r="A69" s="9" t="s">
        <v>170</v>
      </c>
      <c r="B69" s="3" t="s">
        <v>113</v>
      </c>
      <c r="C69" s="10">
        <v>0.91235073783155696</v>
      </c>
      <c r="D69" s="3"/>
      <c r="E69" s="3"/>
      <c r="F69" s="3"/>
      <c r="G69" s="3"/>
      <c r="H69" s="3"/>
      <c r="I69" s="10">
        <v>0.91760804136451102</v>
      </c>
    </row>
    <row r="70" spans="1:9" ht="13.8" thickBot="1">
      <c r="A70" s="9" t="s">
        <v>171</v>
      </c>
      <c r="B70" s="3" t="s">
        <v>115</v>
      </c>
      <c r="C70" s="10">
        <v>0.92286722969351298</v>
      </c>
      <c r="D70" s="3"/>
      <c r="E70" s="3"/>
      <c r="F70" s="3"/>
      <c r="G70" s="3"/>
      <c r="H70" s="3"/>
      <c r="I70" s="10">
        <v>0.91255624134650204</v>
      </c>
    </row>
    <row r="71" spans="1:9" ht="13.8" thickBot="1">
      <c r="A71" s="9" t="s">
        <v>172</v>
      </c>
      <c r="B71" s="3" t="s">
        <v>114</v>
      </c>
      <c r="C71" s="10">
        <v>0.98041669475899096</v>
      </c>
      <c r="D71" s="3"/>
      <c r="E71" s="3"/>
      <c r="F71" s="3"/>
      <c r="G71" s="3"/>
      <c r="H71" s="3"/>
      <c r="I71" s="10">
        <v>0.97984497254176595</v>
      </c>
    </row>
    <row r="72" spans="1:9" ht="13.8" thickBot="1">
      <c r="A72" s="9" t="s">
        <v>173</v>
      </c>
      <c r="B72" s="3" t="s">
        <v>116</v>
      </c>
      <c r="C72" s="10">
        <v>0.98839304845846898</v>
      </c>
      <c r="D72" s="3"/>
      <c r="E72" s="3"/>
      <c r="F72" s="3"/>
      <c r="G72" s="3"/>
      <c r="H72" s="3"/>
      <c r="I72" s="10">
        <v>0.97846472339545598</v>
      </c>
    </row>
    <row r="73" spans="1:9" ht="13.8" thickBot="1">
      <c r="A73" s="9" t="s">
        <v>174</v>
      </c>
      <c r="B73" s="3" t="s">
        <v>118</v>
      </c>
      <c r="C73" s="10">
        <v>0.92500651373256604</v>
      </c>
      <c r="D73" s="3"/>
      <c r="E73" s="3"/>
      <c r="F73" s="3"/>
      <c r="G73" s="3"/>
      <c r="H73" s="3"/>
      <c r="I73" s="10">
        <v>0.91860733231714797</v>
      </c>
    </row>
    <row r="74" spans="1:9" ht="27" thickBot="1">
      <c r="A74" s="9" t="s">
        <v>175</v>
      </c>
      <c r="B74" s="3" t="s">
        <v>117</v>
      </c>
      <c r="C74" s="10">
        <v>0.93122414998055802</v>
      </c>
      <c r="D74" s="3"/>
      <c r="E74" s="3"/>
      <c r="F74" s="3"/>
      <c r="G74" s="3"/>
      <c r="H74" s="3"/>
      <c r="I74" s="10">
        <v>0.90316793641688298</v>
      </c>
    </row>
    <row r="75" spans="1:9" ht="13.8" thickBot="1">
      <c r="A75" s="9" t="s">
        <v>176</v>
      </c>
      <c r="B75" s="3" t="s">
        <v>119</v>
      </c>
      <c r="C75" s="10">
        <v>0.98340313116159705</v>
      </c>
      <c r="D75" s="3"/>
      <c r="E75" s="3"/>
      <c r="F75" s="3"/>
      <c r="G75" s="3"/>
      <c r="H75" s="3"/>
      <c r="I75" s="10">
        <v>0.99017358747677997</v>
      </c>
    </row>
    <row r="76" spans="1:9" ht="13.2">
      <c r="B76" s="8" t="s">
        <v>152</v>
      </c>
      <c r="C76" s="10">
        <f>SUM(C68:C75)</f>
        <v>7.6335325755167398</v>
      </c>
      <c r="D76" s="3"/>
      <c r="E76" s="3"/>
      <c r="F76" s="3"/>
      <c r="G76" s="3"/>
      <c r="H76" s="3"/>
      <c r="I76" s="10">
        <f>SUM(I68:I75)</f>
        <v>7.5894996650638999</v>
      </c>
    </row>
    <row r="77" spans="1:9" ht="13.2">
      <c r="B77" s="3"/>
      <c r="C77" s="3"/>
      <c r="D77" s="3"/>
      <c r="E77" s="3"/>
      <c r="F77" s="3"/>
      <c r="G77" s="3"/>
      <c r="H77" s="3"/>
    </row>
    <row r="78" spans="1:9" ht="13.2">
      <c r="B78" s="3"/>
      <c r="C78" s="3"/>
      <c r="D78" s="3"/>
      <c r="E78" s="3"/>
      <c r="F78" s="3"/>
      <c r="G78" s="3"/>
      <c r="H78" s="3"/>
    </row>
    <row r="79" spans="1:9" ht="13.2">
      <c r="B79" s="3"/>
      <c r="C79" s="3"/>
      <c r="D79" s="3"/>
      <c r="E79" s="3"/>
      <c r="F79" s="3"/>
      <c r="G79" s="3"/>
      <c r="H79" s="3"/>
    </row>
    <row r="80" spans="1:9" ht="13.2">
      <c r="B80" s="3"/>
      <c r="C80" s="3"/>
      <c r="D80" s="3"/>
      <c r="E80" s="3"/>
      <c r="F80" s="3"/>
      <c r="G80" s="3"/>
      <c r="H80" s="3"/>
    </row>
    <row r="81" spans="2:8" ht="13.2">
      <c r="B81" s="3"/>
      <c r="C81" s="3"/>
      <c r="D81" s="3"/>
      <c r="E81" s="3"/>
      <c r="F81" s="3"/>
      <c r="G81" s="3"/>
      <c r="H81" s="3"/>
    </row>
    <row r="82" spans="2:8" ht="13.2">
      <c r="B82" s="3"/>
      <c r="C82" s="3"/>
      <c r="D82" s="3"/>
      <c r="E82" s="3"/>
      <c r="F82" s="3"/>
      <c r="G82" s="3"/>
      <c r="H82" s="3"/>
    </row>
    <row r="83" spans="2:8" ht="13.2">
      <c r="B83" s="3"/>
      <c r="C83" s="3"/>
      <c r="D83" s="3"/>
      <c r="E83" s="3"/>
      <c r="F83" s="3"/>
      <c r="G83" s="3"/>
      <c r="H83" s="3"/>
    </row>
    <row r="84" spans="2:8" ht="13.2">
      <c r="B84" s="3"/>
      <c r="C84" s="3"/>
      <c r="D84" s="3"/>
      <c r="E84" s="3"/>
      <c r="F84" s="3"/>
      <c r="G84" s="3"/>
      <c r="H84" s="3"/>
    </row>
    <row r="85" spans="2:8" ht="13.2">
      <c r="B85" s="3"/>
      <c r="C85" s="3"/>
      <c r="D85" s="3"/>
      <c r="E85" s="3"/>
      <c r="F85" s="3"/>
      <c r="G85" s="3"/>
      <c r="H85" s="3"/>
    </row>
    <row r="86" spans="2:8" ht="13.2">
      <c r="B86" s="3"/>
      <c r="C86" s="3"/>
      <c r="D86" s="3"/>
      <c r="E86" s="3"/>
      <c r="F86" s="3"/>
      <c r="G86" s="3"/>
      <c r="H86" s="3"/>
    </row>
    <row r="87" spans="2:8" ht="13.2">
      <c r="B87" s="3"/>
      <c r="C87" s="3"/>
      <c r="D87" s="3"/>
      <c r="E87" s="3"/>
      <c r="F87" s="3"/>
      <c r="G87" s="3"/>
      <c r="H87" s="3"/>
    </row>
    <row r="88" spans="2:8" ht="13.2">
      <c r="B88" s="3"/>
      <c r="C88" s="3"/>
      <c r="D88" s="3"/>
      <c r="E88" s="3"/>
      <c r="F88" s="3"/>
      <c r="G88" s="3"/>
      <c r="H88" s="3"/>
    </row>
    <row r="89" spans="2:8" ht="13.2">
      <c r="B89" s="3"/>
      <c r="C89" s="3"/>
      <c r="D89" s="3"/>
      <c r="E89" s="3"/>
      <c r="F89" s="3"/>
      <c r="G89" s="3"/>
      <c r="H89" s="3"/>
    </row>
    <row r="90" spans="2:8" ht="13.2">
      <c r="B90" s="3"/>
      <c r="C90" s="3"/>
      <c r="D90" s="3"/>
      <c r="E90" s="3"/>
      <c r="F90" s="3"/>
      <c r="G90" s="3"/>
      <c r="H90" s="3"/>
    </row>
    <row r="91" spans="2:8" ht="13.2">
      <c r="B91" s="3"/>
      <c r="C91" s="3"/>
      <c r="D91" s="3"/>
      <c r="E91" s="3"/>
      <c r="F91" s="3"/>
      <c r="G91" s="3"/>
      <c r="H91" s="3"/>
    </row>
    <row r="92" spans="2:8" ht="13.2">
      <c r="B92" s="3"/>
      <c r="C92" s="3"/>
      <c r="D92" s="3"/>
      <c r="E92" s="3"/>
      <c r="F92" s="3"/>
      <c r="G92" s="3"/>
      <c r="H92" s="3"/>
    </row>
    <row r="93" spans="2:8" ht="13.2">
      <c r="B93" s="3"/>
      <c r="C93" s="3"/>
      <c r="D93" s="3"/>
      <c r="E93" s="3"/>
      <c r="F93" s="3"/>
      <c r="G93" s="3"/>
      <c r="H93" s="3"/>
    </row>
    <row r="94" spans="2:8" ht="13.2">
      <c r="B94" s="3"/>
      <c r="C94" s="3"/>
      <c r="D94" s="3"/>
      <c r="E94" s="3"/>
      <c r="F94" s="3"/>
      <c r="G94" s="3"/>
      <c r="H94" s="3"/>
    </row>
    <row r="95" spans="2:8" ht="13.2">
      <c r="B95" s="3"/>
      <c r="C95" s="3"/>
      <c r="D95" s="3"/>
      <c r="E95" s="3"/>
      <c r="F95" s="3"/>
      <c r="G95" s="3"/>
      <c r="H95" s="3"/>
    </row>
    <row r="96" spans="2:8" ht="13.2">
      <c r="B96" s="3"/>
      <c r="C96" s="3"/>
      <c r="D96" s="3"/>
      <c r="E96" s="3"/>
      <c r="F96" s="3"/>
      <c r="G96" s="3"/>
      <c r="H96" s="3"/>
    </row>
    <row r="97" spans="2:8" ht="13.2">
      <c r="B97" s="3"/>
      <c r="C97" s="3"/>
      <c r="D97" s="3"/>
      <c r="E97" s="3"/>
      <c r="F97" s="3"/>
      <c r="G97" s="3"/>
      <c r="H97" s="3"/>
    </row>
    <row r="98" spans="2:8" ht="13.2">
      <c r="B98" s="3"/>
      <c r="C98" s="3"/>
      <c r="D98" s="3"/>
      <c r="E98" s="3"/>
      <c r="F98" s="3"/>
      <c r="G98" s="3"/>
      <c r="H98" s="3"/>
    </row>
    <row r="99" spans="2:8" ht="13.2">
      <c r="B99" s="3"/>
      <c r="C99" s="3"/>
      <c r="D99" s="3"/>
      <c r="E99" s="3"/>
      <c r="F99" s="3"/>
      <c r="G99" s="3"/>
      <c r="H99" s="3"/>
    </row>
    <row r="100" spans="2:8" ht="13.2">
      <c r="B100" s="3"/>
      <c r="C100" s="3"/>
      <c r="D100" s="3"/>
      <c r="E100" s="3"/>
      <c r="F100" s="3"/>
      <c r="G100" s="3"/>
      <c r="H100" s="3"/>
    </row>
    <row r="101" spans="2:8" ht="13.2">
      <c r="B101" s="3"/>
      <c r="C101" s="3"/>
      <c r="D101" s="3"/>
      <c r="E101" s="3"/>
      <c r="F101" s="3"/>
      <c r="G101" s="3"/>
      <c r="H101" s="3"/>
    </row>
    <row r="102" spans="2:8" ht="13.2">
      <c r="B102" s="3"/>
      <c r="C102" s="3"/>
      <c r="D102" s="3"/>
      <c r="E102" s="3"/>
      <c r="F102" s="3"/>
      <c r="G102" s="3"/>
      <c r="H102" s="3"/>
    </row>
    <row r="103" spans="2:8" ht="13.2">
      <c r="B103" s="3"/>
      <c r="C103" s="3"/>
      <c r="D103" s="3"/>
      <c r="E103" s="3"/>
      <c r="F103" s="3"/>
      <c r="G103" s="3"/>
      <c r="H103" s="3"/>
    </row>
    <row r="104" spans="2:8" ht="13.2">
      <c r="B104" s="3"/>
      <c r="C104" s="3"/>
      <c r="D104" s="3"/>
      <c r="E104" s="3"/>
      <c r="F104" s="3"/>
      <c r="G104" s="3"/>
      <c r="H104" s="3"/>
    </row>
    <row r="105" spans="2:8" ht="13.2">
      <c r="B105" s="3"/>
      <c r="C105" s="3"/>
      <c r="D105" s="3"/>
      <c r="E105" s="3"/>
      <c r="F105" s="3"/>
      <c r="G105" s="3"/>
      <c r="H105" s="3"/>
    </row>
    <row r="106" spans="2:8" ht="13.2">
      <c r="B106" s="3"/>
      <c r="C106" s="3"/>
      <c r="D106" s="3"/>
      <c r="E106" s="3"/>
      <c r="F106" s="3"/>
      <c r="G106" s="3"/>
      <c r="H106" s="3"/>
    </row>
    <row r="107" spans="2:8" ht="13.2">
      <c r="B107" s="3"/>
      <c r="C107" s="3"/>
      <c r="D107" s="3"/>
      <c r="E107" s="3"/>
      <c r="F107" s="3"/>
      <c r="G107" s="3"/>
      <c r="H107" s="3"/>
    </row>
    <row r="108" spans="2:8" ht="13.2">
      <c r="B108" s="3"/>
      <c r="C108" s="3"/>
      <c r="D108" s="3"/>
      <c r="E108" s="3"/>
      <c r="F108" s="3"/>
      <c r="G108" s="3"/>
      <c r="H108" s="3"/>
    </row>
    <row r="109" spans="2:8" ht="13.2">
      <c r="B109" s="3"/>
      <c r="C109" s="3"/>
      <c r="D109" s="3"/>
      <c r="E109" s="3"/>
      <c r="F109" s="3"/>
      <c r="G109" s="3"/>
      <c r="H109" s="3"/>
    </row>
    <row r="110" spans="2:8" ht="13.2">
      <c r="B110" s="3"/>
      <c r="C110" s="3"/>
      <c r="D110" s="3"/>
      <c r="E110" s="3"/>
      <c r="F110" s="3"/>
      <c r="G110" s="3"/>
      <c r="H110" s="3"/>
    </row>
    <row r="111" spans="2:8" ht="13.2">
      <c r="B111" s="3"/>
      <c r="C111" s="3"/>
      <c r="D111" s="3"/>
      <c r="E111" s="3"/>
      <c r="F111" s="3"/>
      <c r="G111" s="3"/>
      <c r="H111" s="3"/>
    </row>
    <row r="112" spans="2:8" ht="13.2">
      <c r="B112" s="3"/>
      <c r="C112" s="3"/>
      <c r="D112" s="3"/>
      <c r="E112" s="3"/>
      <c r="F112" s="3"/>
      <c r="G112" s="3"/>
      <c r="H112" s="3"/>
    </row>
    <row r="113" spans="2:8" ht="13.2">
      <c r="B113" s="3"/>
      <c r="C113" s="3"/>
      <c r="D113" s="3"/>
      <c r="E113" s="3"/>
      <c r="F113" s="3"/>
      <c r="G113" s="3"/>
      <c r="H113" s="3"/>
    </row>
    <row r="114" spans="2:8" ht="13.2">
      <c r="B114" s="3"/>
      <c r="C114" s="3"/>
      <c r="D114" s="3"/>
      <c r="E114" s="3"/>
      <c r="F114" s="3"/>
      <c r="G114" s="3"/>
      <c r="H114" s="3"/>
    </row>
    <row r="115" spans="2:8" ht="13.2">
      <c r="B115" s="3"/>
      <c r="C115" s="3"/>
      <c r="D115" s="3"/>
      <c r="E115" s="3"/>
      <c r="F115" s="3"/>
      <c r="G115" s="3"/>
      <c r="H115" s="3"/>
    </row>
    <row r="116" spans="2:8" ht="13.2">
      <c r="B116" s="3"/>
      <c r="C116" s="3"/>
      <c r="D116" s="3"/>
      <c r="E116" s="3"/>
      <c r="F116" s="3"/>
      <c r="G116" s="3"/>
      <c r="H116" s="3"/>
    </row>
    <row r="117" spans="2:8" ht="13.2">
      <c r="B117" s="3"/>
      <c r="C117" s="3"/>
      <c r="D117" s="3"/>
      <c r="E117" s="3"/>
      <c r="F117" s="3"/>
      <c r="G117" s="3"/>
      <c r="H117" s="3"/>
    </row>
    <row r="118" spans="2:8" ht="13.2">
      <c r="B118" s="3"/>
      <c r="C118" s="3"/>
      <c r="D118" s="3"/>
      <c r="E118" s="3"/>
      <c r="F118" s="3"/>
      <c r="G118" s="3"/>
      <c r="H118" s="3"/>
    </row>
    <row r="119" spans="2:8" ht="13.2">
      <c r="B119" s="3"/>
      <c r="C119" s="3"/>
      <c r="D119" s="3"/>
      <c r="E119" s="3"/>
      <c r="F119" s="3"/>
      <c r="G119" s="3"/>
      <c r="H119" s="3"/>
    </row>
    <row r="120" spans="2:8" ht="13.2">
      <c r="B120" s="3"/>
      <c r="C120" s="3"/>
      <c r="D120" s="3"/>
      <c r="E120" s="3"/>
      <c r="F120" s="3"/>
      <c r="G120" s="3"/>
      <c r="H120" s="3"/>
    </row>
    <row r="121" spans="2:8" ht="13.2">
      <c r="B121" s="3"/>
      <c r="C121" s="3"/>
      <c r="D121" s="3"/>
      <c r="E121" s="3"/>
      <c r="F121" s="3"/>
      <c r="G121" s="3"/>
      <c r="H121" s="3"/>
    </row>
    <row r="122" spans="2:8" ht="13.2">
      <c r="B122" s="3"/>
      <c r="C122" s="3"/>
      <c r="D122" s="3"/>
      <c r="E122" s="3"/>
      <c r="F122" s="3"/>
      <c r="G122" s="3"/>
      <c r="H122" s="3"/>
    </row>
    <row r="123" spans="2:8" ht="13.2">
      <c r="B123" s="3"/>
      <c r="C123" s="3"/>
      <c r="D123" s="3"/>
      <c r="E123" s="3"/>
      <c r="F123" s="3"/>
      <c r="G123" s="3"/>
      <c r="H123" s="3"/>
    </row>
    <row r="124" spans="2:8" ht="13.2">
      <c r="B124" s="3"/>
      <c r="C124" s="3"/>
      <c r="D124" s="3"/>
      <c r="E124" s="3"/>
      <c r="F124" s="3"/>
      <c r="G124" s="3"/>
      <c r="H124" s="3"/>
    </row>
    <row r="125" spans="2:8" ht="13.2">
      <c r="B125" s="3"/>
      <c r="C125" s="3"/>
      <c r="D125" s="3"/>
      <c r="E125" s="3"/>
      <c r="F125" s="3"/>
      <c r="G125" s="3"/>
      <c r="H125" s="3"/>
    </row>
    <row r="126" spans="2:8" ht="13.2">
      <c r="B126" s="3"/>
      <c r="C126" s="3"/>
      <c r="D126" s="3"/>
      <c r="E126" s="3"/>
      <c r="F126" s="3"/>
      <c r="G126" s="3"/>
      <c r="H126" s="3"/>
    </row>
    <row r="127" spans="2:8" ht="13.2">
      <c r="B127" s="3"/>
      <c r="C127" s="3"/>
      <c r="D127" s="3"/>
      <c r="E127" s="3"/>
      <c r="F127" s="3"/>
      <c r="G127" s="3"/>
      <c r="H127" s="3"/>
    </row>
    <row r="128" spans="2:8" ht="13.2">
      <c r="B128" s="3"/>
      <c r="C128" s="3"/>
      <c r="D128" s="3"/>
      <c r="E128" s="3"/>
      <c r="F128" s="3"/>
      <c r="G128" s="3"/>
      <c r="H128" s="3"/>
    </row>
    <row r="129" spans="2:8" ht="13.2">
      <c r="B129" s="3"/>
      <c r="C129" s="3"/>
      <c r="D129" s="3"/>
      <c r="E129" s="3"/>
      <c r="F129" s="3"/>
      <c r="G129" s="3"/>
      <c r="H129" s="3"/>
    </row>
    <row r="130" spans="2:8" ht="13.2">
      <c r="B130" s="3"/>
      <c r="C130" s="3"/>
      <c r="D130" s="3"/>
      <c r="E130" s="3"/>
      <c r="F130" s="3"/>
      <c r="G130" s="3"/>
      <c r="H130" s="3"/>
    </row>
    <row r="131" spans="2:8" ht="13.2">
      <c r="B131" s="3"/>
      <c r="C131" s="3"/>
      <c r="D131" s="3"/>
      <c r="E131" s="3"/>
      <c r="F131" s="3"/>
      <c r="G131" s="3"/>
      <c r="H131" s="3"/>
    </row>
    <row r="132" spans="2:8" ht="13.2">
      <c r="B132" s="3"/>
      <c r="C132" s="3"/>
      <c r="D132" s="3"/>
      <c r="E132" s="3"/>
      <c r="F132" s="3"/>
      <c r="G132" s="3"/>
      <c r="H132" s="3"/>
    </row>
    <row r="133" spans="2:8" ht="13.2">
      <c r="B133" s="3"/>
      <c r="C133" s="3"/>
      <c r="D133" s="3"/>
      <c r="E133" s="3"/>
      <c r="F133" s="3"/>
      <c r="G133" s="3"/>
      <c r="H133" s="3"/>
    </row>
    <row r="134" spans="2:8" ht="13.2">
      <c r="B134" s="3"/>
      <c r="C134" s="3"/>
      <c r="D134" s="3"/>
      <c r="E134" s="3"/>
      <c r="F134" s="3"/>
      <c r="G134" s="3"/>
      <c r="H134" s="3"/>
    </row>
    <row r="135" spans="2:8" ht="13.2">
      <c r="B135" s="3"/>
      <c r="C135" s="3"/>
      <c r="D135" s="3"/>
      <c r="E135" s="3"/>
      <c r="F135" s="3"/>
      <c r="G135" s="3"/>
      <c r="H135" s="3"/>
    </row>
    <row r="136" spans="2:8" ht="13.2">
      <c r="B136" s="3"/>
      <c r="C136" s="3"/>
      <c r="D136" s="3"/>
      <c r="E136" s="3"/>
      <c r="F136" s="3"/>
      <c r="G136" s="3"/>
      <c r="H136" s="3"/>
    </row>
    <row r="137" spans="2:8" ht="13.2">
      <c r="B137" s="3"/>
      <c r="C137" s="3"/>
      <c r="D137" s="3"/>
      <c r="E137" s="3"/>
      <c r="F137" s="3"/>
      <c r="G137" s="3"/>
      <c r="H137" s="3"/>
    </row>
    <row r="138" spans="2:8" ht="13.2">
      <c r="B138" s="3"/>
      <c r="C138" s="3"/>
      <c r="D138" s="3"/>
      <c r="E138" s="3"/>
      <c r="F138" s="3"/>
      <c r="G138" s="3"/>
      <c r="H138" s="3"/>
    </row>
    <row r="139" spans="2:8" ht="13.2">
      <c r="B139" s="3"/>
      <c r="C139" s="3"/>
      <c r="D139" s="3"/>
      <c r="E139" s="3"/>
      <c r="F139" s="3"/>
      <c r="G139" s="3"/>
      <c r="H139" s="3"/>
    </row>
    <row r="140" spans="2:8" ht="13.2">
      <c r="B140" s="3"/>
      <c r="C140" s="3"/>
      <c r="D140" s="3"/>
      <c r="E140" s="3"/>
      <c r="F140" s="3"/>
      <c r="G140" s="3"/>
      <c r="H140" s="3"/>
    </row>
    <row r="141" spans="2:8" ht="13.2">
      <c r="B141" s="3"/>
      <c r="C141" s="3"/>
      <c r="D141" s="3"/>
      <c r="E141" s="3"/>
      <c r="F141" s="3"/>
      <c r="G141" s="3"/>
      <c r="H141" s="3"/>
    </row>
    <row r="142" spans="2:8" ht="13.2">
      <c r="B142" s="3"/>
      <c r="C142" s="3"/>
      <c r="D142" s="3"/>
      <c r="E142" s="3"/>
      <c r="F142" s="3"/>
      <c r="G142" s="3"/>
      <c r="H142" s="3"/>
    </row>
    <row r="143" spans="2:8" ht="13.2">
      <c r="B143" s="3"/>
      <c r="C143" s="3"/>
      <c r="D143" s="3"/>
      <c r="E143" s="3"/>
      <c r="F143" s="3"/>
      <c r="G143" s="3"/>
      <c r="H143" s="3"/>
    </row>
    <row r="144" spans="2:8" ht="13.2">
      <c r="B144" s="3"/>
      <c r="C144" s="3"/>
      <c r="D144" s="3"/>
      <c r="E144" s="3"/>
      <c r="F144" s="3"/>
      <c r="G144" s="3"/>
      <c r="H144" s="3"/>
    </row>
    <row r="145" spans="2:8" ht="13.2">
      <c r="B145" s="3"/>
      <c r="C145" s="3"/>
      <c r="D145" s="3"/>
      <c r="E145" s="3"/>
      <c r="F145" s="3"/>
      <c r="G145" s="3"/>
      <c r="H145" s="3"/>
    </row>
    <row r="146" spans="2:8" ht="13.2">
      <c r="B146" s="3"/>
      <c r="C146" s="3"/>
      <c r="D146" s="3"/>
      <c r="E146" s="3"/>
      <c r="F146" s="3"/>
      <c r="G146" s="3"/>
      <c r="H146" s="3"/>
    </row>
    <row r="147" spans="2:8" ht="13.2">
      <c r="B147" s="3"/>
      <c r="C147" s="3"/>
      <c r="D147" s="3"/>
      <c r="E147" s="3"/>
      <c r="F147" s="3"/>
      <c r="G147" s="3"/>
      <c r="H147" s="3"/>
    </row>
    <row r="148" spans="2:8" ht="13.2">
      <c r="B148" s="3"/>
      <c r="C148" s="3"/>
      <c r="D148" s="3"/>
      <c r="E148" s="3"/>
      <c r="F148" s="3"/>
      <c r="G148" s="3"/>
      <c r="H148" s="3"/>
    </row>
    <row r="149" spans="2:8" ht="13.2">
      <c r="B149" s="3"/>
      <c r="C149" s="3"/>
      <c r="D149" s="3"/>
      <c r="E149" s="3"/>
      <c r="F149" s="3"/>
      <c r="G149" s="3"/>
      <c r="H149" s="3"/>
    </row>
    <row r="150" spans="2:8" ht="13.2">
      <c r="B150" s="3"/>
      <c r="C150" s="3"/>
      <c r="D150" s="3"/>
      <c r="E150" s="3"/>
      <c r="F150" s="3"/>
      <c r="G150" s="3"/>
      <c r="H150" s="3"/>
    </row>
    <row r="151" spans="2:8" ht="13.2">
      <c r="B151" s="3"/>
      <c r="C151" s="3"/>
      <c r="D151" s="3"/>
      <c r="E151" s="3"/>
      <c r="F151" s="3"/>
      <c r="G151" s="3"/>
      <c r="H151" s="3"/>
    </row>
    <row r="152" spans="2:8" ht="13.2">
      <c r="B152" s="3"/>
      <c r="C152" s="3"/>
      <c r="D152" s="3"/>
      <c r="E152" s="3"/>
      <c r="F152" s="3"/>
      <c r="G152" s="3"/>
      <c r="H152" s="3"/>
    </row>
    <row r="153" spans="2:8" ht="13.2">
      <c r="B153" s="3"/>
      <c r="C153" s="3"/>
      <c r="D153" s="3"/>
      <c r="E153" s="3"/>
      <c r="F153" s="3"/>
      <c r="G153" s="3"/>
      <c r="H153" s="3"/>
    </row>
    <row r="154" spans="2:8" ht="13.2">
      <c r="B154" s="3"/>
      <c r="C154" s="3"/>
      <c r="D154" s="3"/>
      <c r="E154" s="3"/>
      <c r="F154" s="3"/>
      <c r="G154" s="3"/>
      <c r="H154" s="3"/>
    </row>
    <row r="155" spans="2:8" ht="13.2">
      <c r="B155" s="3"/>
      <c r="C155" s="3"/>
      <c r="D155" s="3"/>
      <c r="E155" s="3"/>
      <c r="F155" s="3"/>
      <c r="G155" s="3"/>
      <c r="H155" s="3"/>
    </row>
    <row r="156" spans="2:8" ht="13.2">
      <c r="B156" s="3"/>
      <c r="C156" s="3"/>
      <c r="D156" s="3"/>
      <c r="E156" s="3"/>
      <c r="F156" s="3"/>
      <c r="G156" s="3"/>
      <c r="H156" s="3"/>
    </row>
    <row r="157" spans="2:8" ht="13.2">
      <c r="B157" s="3"/>
      <c r="C157" s="3"/>
      <c r="D157" s="3"/>
      <c r="E157" s="3"/>
      <c r="F157" s="3"/>
      <c r="G157" s="3"/>
      <c r="H157" s="3"/>
    </row>
    <row r="158" spans="2:8" ht="13.2">
      <c r="B158" s="3"/>
      <c r="C158" s="3"/>
      <c r="D158" s="3"/>
      <c r="E158" s="3"/>
      <c r="F158" s="3"/>
      <c r="G158" s="3"/>
      <c r="H158" s="3"/>
    </row>
    <row r="159" spans="2:8" ht="13.2">
      <c r="B159" s="3"/>
      <c r="C159" s="3"/>
      <c r="D159" s="3"/>
      <c r="E159" s="3"/>
      <c r="F159" s="3"/>
      <c r="G159" s="3"/>
      <c r="H159" s="3"/>
    </row>
    <row r="160" spans="2:8" ht="13.2">
      <c r="B160" s="3"/>
      <c r="C160" s="3"/>
      <c r="D160" s="3"/>
      <c r="E160" s="3"/>
      <c r="F160" s="3"/>
      <c r="G160" s="3"/>
      <c r="H160" s="3"/>
    </row>
    <row r="161" spans="2:8" ht="13.2">
      <c r="B161" s="3"/>
      <c r="C161" s="3"/>
      <c r="D161" s="3"/>
      <c r="E161" s="3"/>
      <c r="F161" s="3"/>
      <c r="G161" s="3"/>
      <c r="H161" s="3"/>
    </row>
    <row r="162" spans="2:8" ht="13.2">
      <c r="B162" s="3"/>
      <c r="C162" s="3"/>
      <c r="D162" s="3"/>
      <c r="E162" s="3"/>
      <c r="F162" s="3"/>
      <c r="G162" s="3"/>
      <c r="H162" s="3"/>
    </row>
    <row r="163" spans="2:8" ht="13.2">
      <c r="B163" s="3"/>
      <c r="C163" s="3"/>
      <c r="D163" s="3"/>
      <c r="E163" s="3"/>
      <c r="F163" s="3"/>
      <c r="G163" s="3"/>
      <c r="H163" s="3"/>
    </row>
    <row r="164" spans="2:8" ht="13.2">
      <c r="B164" s="3"/>
      <c r="C164" s="3"/>
      <c r="D164" s="3"/>
      <c r="E164" s="3"/>
      <c r="F164" s="3"/>
      <c r="G164" s="3"/>
      <c r="H164" s="3"/>
    </row>
    <row r="165" spans="2:8" ht="13.2">
      <c r="B165" s="3"/>
      <c r="C165" s="3"/>
      <c r="D165" s="3"/>
      <c r="E165" s="3"/>
      <c r="F165" s="3"/>
      <c r="G165" s="3"/>
      <c r="H165" s="3"/>
    </row>
    <row r="166" spans="2:8" ht="13.2">
      <c r="B166" s="3"/>
      <c r="C166" s="3"/>
      <c r="D166" s="3"/>
      <c r="E166" s="3"/>
      <c r="F166" s="3"/>
      <c r="G166" s="3"/>
      <c r="H166" s="3"/>
    </row>
    <row r="167" spans="2:8" ht="13.2">
      <c r="B167" s="3"/>
      <c r="C167" s="3"/>
      <c r="D167" s="3"/>
      <c r="E167" s="3"/>
      <c r="F167" s="3"/>
      <c r="G167" s="3"/>
      <c r="H167" s="3"/>
    </row>
    <row r="168" spans="2:8" ht="13.2">
      <c r="B168" s="3"/>
      <c r="C168" s="3"/>
      <c r="D168" s="3"/>
      <c r="E168" s="3"/>
      <c r="F168" s="3"/>
      <c r="G168" s="3"/>
      <c r="H168" s="3"/>
    </row>
    <row r="169" spans="2:8" ht="13.2">
      <c r="B169" s="3"/>
      <c r="C169" s="3"/>
      <c r="D169" s="3"/>
      <c r="E169" s="3"/>
      <c r="F169" s="3"/>
      <c r="G169" s="3"/>
      <c r="H169" s="3"/>
    </row>
    <row r="170" spans="2:8" ht="13.2">
      <c r="B170" s="3"/>
      <c r="C170" s="3"/>
      <c r="D170" s="3"/>
      <c r="E170" s="3"/>
      <c r="F170" s="3"/>
      <c r="G170" s="3"/>
      <c r="H170" s="3"/>
    </row>
    <row r="171" spans="2:8" ht="13.2">
      <c r="B171" s="3"/>
      <c r="C171" s="3"/>
      <c r="D171" s="3"/>
      <c r="E171" s="3"/>
      <c r="F171" s="3"/>
      <c r="G171" s="3"/>
      <c r="H171" s="3"/>
    </row>
    <row r="172" spans="2:8" ht="13.2">
      <c r="B172" s="3"/>
      <c r="C172" s="3"/>
      <c r="D172" s="3"/>
      <c r="E172" s="3"/>
      <c r="F172" s="3"/>
      <c r="G172" s="3"/>
      <c r="H172" s="3"/>
    </row>
    <row r="173" spans="2:8" ht="13.2">
      <c r="B173" s="3"/>
      <c r="C173" s="3"/>
      <c r="D173" s="3"/>
      <c r="E173" s="3"/>
      <c r="F173" s="3"/>
      <c r="G173" s="3"/>
      <c r="H173" s="3"/>
    </row>
    <row r="174" spans="2:8" ht="13.2">
      <c r="B174" s="3"/>
      <c r="C174" s="3"/>
      <c r="D174" s="3"/>
      <c r="E174" s="3"/>
      <c r="F174" s="3"/>
      <c r="G174" s="3"/>
      <c r="H174" s="3"/>
    </row>
    <row r="175" spans="2:8" ht="13.2">
      <c r="B175" s="3"/>
      <c r="C175" s="3"/>
      <c r="D175" s="3"/>
      <c r="E175" s="3"/>
      <c r="F175" s="3"/>
      <c r="G175" s="3"/>
      <c r="H175" s="3"/>
    </row>
    <row r="176" spans="2:8" ht="13.2">
      <c r="B176" s="3"/>
      <c r="C176" s="3"/>
      <c r="D176" s="3"/>
      <c r="E176" s="3"/>
      <c r="F176" s="3"/>
      <c r="G176" s="3"/>
      <c r="H176" s="3"/>
    </row>
    <row r="177" spans="2:8" ht="13.2">
      <c r="B177" s="3"/>
      <c r="C177" s="3"/>
      <c r="D177" s="3"/>
      <c r="E177" s="3"/>
      <c r="F177" s="3"/>
      <c r="G177" s="3"/>
      <c r="H177" s="3"/>
    </row>
    <row r="178" spans="2:8" ht="13.2">
      <c r="B178" s="3"/>
      <c r="C178" s="3"/>
      <c r="D178" s="3"/>
      <c r="E178" s="3"/>
      <c r="F178" s="3"/>
      <c r="G178" s="3"/>
      <c r="H178" s="3"/>
    </row>
    <row r="179" spans="2:8" ht="13.2">
      <c r="B179" s="3"/>
      <c r="C179" s="3"/>
      <c r="D179" s="3"/>
      <c r="E179" s="3"/>
      <c r="F179" s="3"/>
      <c r="G179" s="3"/>
      <c r="H179" s="3"/>
    </row>
    <row r="180" spans="2:8" ht="13.2">
      <c r="B180" s="3"/>
      <c r="C180" s="3"/>
      <c r="D180" s="3"/>
      <c r="E180" s="3"/>
      <c r="F180" s="3"/>
      <c r="G180" s="3"/>
      <c r="H180" s="3"/>
    </row>
    <row r="181" spans="2:8" ht="13.2">
      <c r="B181" s="3"/>
      <c r="C181" s="3"/>
      <c r="D181" s="3"/>
      <c r="E181" s="3"/>
      <c r="F181" s="3"/>
      <c r="G181" s="3"/>
      <c r="H181" s="3"/>
    </row>
    <row r="182" spans="2:8" ht="13.2">
      <c r="B182" s="3"/>
      <c r="C182" s="3"/>
      <c r="D182" s="3"/>
      <c r="E182" s="3"/>
      <c r="F182" s="3"/>
      <c r="G182" s="3"/>
      <c r="H182" s="3"/>
    </row>
    <row r="183" spans="2:8" ht="13.2">
      <c r="B183" s="3"/>
      <c r="C183" s="3"/>
      <c r="D183" s="3"/>
      <c r="E183" s="3"/>
      <c r="F183" s="3"/>
      <c r="G183" s="3"/>
      <c r="H183" s="3"/>
    </row>
    <row r="184" spans="2:8" ht="13.2">
      <c r="B184" s="3"/>
      <c r="C184" s="3"/>
      <c r="D184" s="3"/>
      <c r="E184" s="3"/>
      <c r="F184" s="3"/>
      <c r="G184" s="3"/>
      <c r="H184" s="3"/>
    </row>
    <row r="185" spans="2:8" ht="13.2">
      <c r="B185" s="3"/>
      <c r="C185" s="3"/>
      <c r="D185" s="3"/>
      <c r="E185" s="3"/>
      <c r="F185" s="3"/>
      <c r="G185" s="3"/>
      <c r="H185" s="3"/>
    </row>
    <row r="186" spans="2:8" ht="13.2">
      <c r="B186" s="3"/>
      <c r="C186" s="3"/>
      <c r="D186" s="3"/>
      <c r="E186" s="3"/>
      <c r="F186" s="3"/>
      <c r="G186" s="3"/>
      <c r="H186" s="3"/>
    </row>
    <row r="187" spans="2:8" ht="13.2">
      <c r="B187" s="3"/>
      <c r="C187" s="3"/>
      <c r="D187" s="3"/>
      <c r="E187" s="3"/>
      <c r="F187" s="3"/>
      <c r="G187" s="3"/>
      <c r="H187" s="3"/>
    </row>
    <row r="188" spans="2:8" ht="13.2">
      <c r="B188" s="3"/>
      <c r="C188" s="3"/>
      <c r="D188" s="3"/>
      <c r="E188" s="3"/>
      <c r="F188" s="3"/>
      <c r="G188" s="3"/>
      <c r="H188" s="3"/>
    </row>
    <row r="189" spans="2:8" ht="13.2">
      <c r="B189" s="3"/>
      <c r="C189" s="3"/>
      <c r="D189" s="3"/>
      <c r="E189" s="3"/>
      <c r="F189" s="3"/>
      <c r="G189" s="3"/>
      <c r="H189" s="3"/>
    </row>
    <row r="190" spans="2:8" ht="13.2">
      <c r="B190" s="3"/>
      <c r="C190" s="3"/>
      <c r="D190" s="3"/>
      <c r="E190" s="3"/>
      <c r="F190" s="3"/>
      <c r="G190" s="3"/>
      <c r="H190" s="3"/>
    </row>
    <row r="191" spans="2:8" ht="13.2">
      <c r="B191" s="3"/>
      <c r="C191" s="3"/>
      <c r="D191" s="3"/>
      <c r="E191" s="3"/>
      <c r="F191" s="3"/>
      <c r="G191" s="3"/>
      <c r="H191" s="3"/>
    </row>
    <row r="192" spans="2:8" ht="13.2">
      <c r="B192" s="3"/>
      <c r="C192" s="3"/>
      <c r="D192" s="3"/>
      <c r="E192" s="3"/>
      <c r="F192" s="3"/>
      <c r="G192" s="3"/>
      <c r="H192" s="3"/>
    </row>
    <row r="193" spans="2:8" ht="13.2">
      <c r="B193" s="3"/>
      <c r="C193" s="3"/>
      <c r="D193" s="3"/>
      <c r="E193" s="3"/>
      <c r="F193" s="3"/>
      <c r="G193" s="3"/>
      <c r="H193" s="3"/>
    </row>
    <row r="194" spans="2:8" ht="13.2">
      <c r="B194" s="3"/>
      <c r="C194" s="3"/>
      <c r="D194" s="3"/>
      <c r="E194" s="3"/>
      <c r="F194" s="3"/>
      <c r="G194" s="3"/>
      <c r="H194" s="3"/>
    </row>
    <row r="195" spans="2:8" ht="13.2">
      <c r="B195" s="3"/>
      <c r="C195" s="3"/>
      <c r="D195" s="3"/>
      <c r="E195" s="3"/>
      <c r="F195" s="3"/>
      <c r="G195" s="3"/>
      <c r="H195" s="3"/>
    </row>
    <row r="196" spans="2:8" ht="13.2">
      <c r="B196" s="3"/>
      <c r="C196" s="3"/>
      <c r="D196" s="3"/>
      <c r="E196" s="3"/>
      <c r="F196" s="3"/>
      <c r="G196" s="3"/>
      <c r="H196" s="3"/>
    </row>
    <row r="197" spans="2:8" ht="13.2">
      <c r="B197" s="3"/>
      <c r="C197" s="3"/>
      <c r="D197" s="3"/>
      <c r="E197" s="3"/>
      <c r="F197" s="3"/>
      <c r="G197" s="3"/>
      <c r="H197" s="3"/>
    </row>
    <row r="198" spans="2:8" ht="13.2">
      <c r="B198" s="3"/>
      <c r="C198" s="3"/>
      <c r="D198" s="3"/>
      <c r="E198" s="3"/>
      <c r="F198" s="3"/>
      <c r="G198" s="3"/>
      <c r="H198" s="3"/>
    </row>
    <row r="199" spans="2:8" ht="13.2">
      <c r="B199" s="3"/>
      <c r="C199" s="3"/>
      <c r="D199" s="3"/>
      <c r="E199" s="3"/>
      <c r="F199" s="3"/>
      <c r="G199" s="3"/>
      <c r="H199" s="3"/>
    </row>
    <row r="200" spans="2:8" ht="13.2">
      <c r="B200" s="3"/>
      <c r="C200" s="3"/>
      <c r="D200" s="3"/>
      <c r="E200" s="3"/>
      <c r="F200" s="3"/>
      <c r="G200" s="3"/>
      <c r="H200" s="3"/>
    </row>
    <row r="201" spans="2:8" ht="13.2">
      <c r="B201" s="3"/>
      <c r="C201" s="3"/>
      <c r="D201" s="3"/>
      <c r="E201" s="3"/>
      <c r="F201" s="3"/>
      <c r="G201" s="3"/>
      <c r="H201" s="3"/>
    </row>
    <row r="202" spans="2:8" ht="13.2">
      <c r="B202" s="3"/>
      <c r="C202" s="3"/>
      <c r="D202" s="3"/>
      <c r="E202" s="3"/>
      <c r="F202" s="3"/>
      <c r="G202" s="3"/>
      <c r="H202" s="3"/>
    </row>
    <row r="203" spans="2:8" ht="13.2">
      <c r="B203" s="3"/>
      <c r="C203" s="3"/>
      <c r="D203" s="3"/>
      <c r="E203" s="3"/>
      <c r="F203" s="3"/>
      <c r="G203" s="3"/>
      <c r="H203" s="3"/>
    </row>
    <row r="204" spans="2:8" ht="13.2">
      <c r="B204" s="3"/>
      <c r="C204" s="3"/>
      <c r="D204" s="3"/>
      <c r="E204" s="3"/>
      <c r="F204" s="3"/>
      <c r="G204" s="3"/>
      <c r="H204" s="3"/>
    </row>
    <row r="205" spans="2:8" ht="13.2">
      <c r="B205" s="3"/>
      <c r="C205" s="3"/>
      <c r="D205" s="3"/>
      <c r="E205" s="3"/>
      <c r="F205" s="3"/>
      <c r="G205" s="3"/>
      <c r="H205" s="3"/>
    </row>
    <row r="206" spans="2:8" ht="13.2">
      <c r="B206" s="3"/>
      <c r="C206" s="3"/>
      <c r="D206" s="3"/>
      <c r="E206" s="3"/>
      <c r="F206" s="3"/>
      <c r="G206" s="3"/>
      <c r="H206" s="3"/>
    </row>
    <row r="207" spans="2:8" ht="13.2">
      <c r="B207" s="3"/>
      <c r="C207" s="3"/>
      <c r="D207" s="3"/>
      <c r="E207" s="3"/>
      <c r="F207" s="3"/>
      <c r="G207" s="3"/>
      <c r="H207" s="3"/>
    </row>
    <row r="208" spans="2:8" ht="13.2">
      <c r="B208" s="3"/>
      <c r="C208" s="3"/>
      <c r="D208" s="3"/>
      <c r="E208" s="3"/>
      <c r="F208" s="3"/>
      <c r="G208" s="3"/>
      <c r="H208" s="3"/>
    </row>
    <row r="209" spans="2:8" ht="13.2">
      <c r="B209" s="3"/>
      <c r="C209" s="3"/>
      <c r="D209" s="3"/>
      <c r="E209" s="3"/>
      <c r="F209" s="3"/>
      <c r="G209" s="3"/>
      <c r="H209" s="3"/>
    </row>
    <row r="210" spans="2:8" ht="13.2">
      <c r="B210" s="3"/>
      <c r="C210" s="3"/>
      <c r="D210" s="3"/>
      <c r="E210" s="3"/>
      <c r="F210" s="3"/>
      <c r="G210" s="3"/>
      <c r="H210" s="3"/>
    </row>
    <row r="211" spans="2:8" ht="13.2">
      <c r="B211" s="3"/>
      <c r="C211" s="3"/>
      <c r="D211" s="3"/>
      <c r="E211" s="3"/>
      <c r="F211" s="3"/>
      <c r="G211" s="3"/>
      <c r="H211" s="3"/>
    </row>
    <row r="212" spans="2:8" ht="13.2">
      <c r="B212" s="3"/>
      <c r="C212" s="3"/>
      <c r="D212" s="3"/>
      <c r="E212" s="3"/>
      <c r="F212" s="3"/>
      <c r="G212" s="3"/>
      <c r="H212" s="3"/>
    </row>
    <row r="213" spans="2:8" ht="13.2">
      <c r="B213" s="3"/>
      <c r="C213" s="3"/>
      <c r="D213" s="3"/>
      <c r="E213" s="3"/>
      <c r="F213" s="3"/>
      <c r="G213" s="3"/>
      <c r="H213" s="3"/>
    </row>
    <row r="214" spans="2:8" ht="13.2">
      <c r="B214" s="3"/>
      <c r="C214" s="3"/>
      <c r="D214" s="3"/>
      <c r="E214" s="3"/>
      <c r="F214" s="3"/>
      <c r="G214" s="3"/>
      <c r="H214" s="3"/>
    </row>
    <row r="215" spans="2:8" ht="13.2">
      <c r="B215" s="3"/>
      <c r="C215" s="3"/>
      <c r="D215" s="3"/>
      <c r="E215" s="3"/>
      <c r="F215" s="3"/>
      <c r="G215" s="3"/>
      <c r="H215" s="3"/>
    </row>
    <row r="216" spans="2:8" ht="13.2">
      <c r="B216" s="3"/>
      <c r="C216" s="3"/>
      <c r="D216" s="3"/>
      <c r="E216" s="3"/>
      <c r="F216" s="3"/>
      <c r="G216" s="3"/>
      <c r="H216" s="3"/>
    </row>
    <row r="217" spans="2:8" ht="13.2">
      <c r="B217" s="3"/>
      <c r="C217" s="3"/>
      <c r="D217" s="3"/>
      <c r="E217" s="3"/>
      <c r="F217" s="3"/>
      <c r="G217" s="3"/>
      <c r="H217" s="3"/>
    </row>
    <row r="218" spans="2:8" ht="13.2">
      <c r="B218" s="3"/>
      <c r="C218" s="3"/>
      <c r="D218" s="3"/>
      <c r="E218" s="3"/>
      <c r="F218" s="3"/>
      <c r="G218" s="3"/>
      <c r="H218" s="3"/>
    </row>
    <row r="219" spans="2:8" ht="13.2">
      <c r="B219" s="3"/>
      <c r="C219" s="3"/>
      <c r="D219" s="3"/>
      <c r="E219" s="3"/>
      <c r="F219" s="3"/>
      <c r="G219" s="3"/>
      <c r="H219" s="3"/>
    </row>
    <row r="220" spans="2:8" ht="13.2">
      <c r="B220" s="3"/>
      <c r="C220" s="3"/>
      <c r="D220" s="3"/>
      <c r="E220" s="3"/>
      <c r="F220" s="3"/>
      <c r="G220" s="3"/>
      <c r="H220" s="3"/>
    </row>
    <row r="221" spans="2:8" ht="13.2">
      <c r="B221" s="3"/>
      <c r="C221" s="3"/>
      <c r="D221" s="3"/>
      <c r="E221" s="3"/>
      <c r="F221" s="3"/>
      <c r="G221" s="3"/>
      <c r="H221" s="3"/>
    </row>
    <row r="222" spans="2:8" ht="13.2">
      <c r="B222" s="3"/>
      <c r="C222" s="3"/>
      <c r="D222" s="3"/>
      <c r="E222" s="3"/>
      <c r="F222" s="3"/>
      <c r="G222" s="3"/>
      <c r="H222" s="3"/>
    </row>
    <row r="223" spans="2:8" ht="13.2">
      <c r="B223" s="3"/>
      <c r="C223" s="3"/>
      <c r="D223" s="3"/>
      <c r="E223" s="3"/>
      <c r="F223" s="3"/>
      <c r="G223" s="3"/>
      <c r="H223" s="3"/>
    </row>
    <row r="224" spans="2:8" ht="13.2">
      <c r="B224" s="3"/>
      <c r="C224" s="3"/>
      <c r="D224" s="3"/>
      <c r="E224" s="3"/>
      <c r="F224" s="3"/>
      <c r="G224" s="3"/>
      <c r="H224" s="3"/>
    </row>
    <row r="225" spans="2:8" ht="13.2">
      <c r="B225" s="3"/>
      <c r="C225" s="3"/>
      <c r="D225" s="3"/>
      <c r="E225" s="3"/>
      <c r="F225" s="3"/>
      <c r="G225" s="3"/>
      <c r="H225" s="3"/>
    </row>
    <row r="226" spans="2:8" ht="13.2">
      <c r="B226" s="3"/>
      <c r="C226" s="3"/>
      <c r="D226" s="3"/>
      <c r="E226" s="3"/>
      <c r="F226" s="3"/>
      <c r="G226" s="3"/>
      <c r="H226" s="3"/>
    </row>
    <row r="227" spans="2:8" ht="13.2">
      <c r="B227" s="3"/>
      <c r="C227" s="3"/>
      <c r="D227" s="3"/>
      <c r="E227" s="3"/>
      <c r="F227" s="3"/>
      <c r="G227" s="3"/>
      <c r="H227" s="3"/>
    </row>
    <row r="228" spans="2:8" ht="13.2">
      <c r="B228" s="3"/>
      <c r="C228" s="3"/>
      <c r="D228" s="3"/>
      <c r="E228" s="3"/>
      <c r="F228" s="3"/>
      <c r="G228" s="3"/>
      <c r="H228" s="3"/>
    </row>
    <row r="229" spans="2:8" ht="13.2">
      <c r="B229" s="3"/>
      <c r="C229" s="3"/>
      <c r="D229" s="3"/>
      <c r="E229" s="3"/>
      <c r="F229" s="3"/>
      <c r="G229" s="3"/>
      <c r="H229" s="3"/>
    </row>
    <row r="230" spans="2:8" ht="13.2">
      <c r="B230" s="3"/>
      <c r="C230" s="3"/>
      <c r="D230" s="3"/>
      <c r="E230" s="3"/>
      <c r="F230" s="3"/>
      <c r="G230" s="3"/>
      <c r="H230" s="3"/>
    </row>
    <row r="231" spans="2:8" ht="13.2">
      <c r="B231" s="3"/>
      <c r="C231" s="3"/>
      <c r="D231" s="3"/>
      <c r="E231" s="3"/>
      <c r="F231" s="3"/>
      <c r="G231" s="3"/>
      <c r="H231" s="3"/>
    </row>
    <row r="232" spans="2:8" ht="13.2">
      <c r="B232" s="3"/>
      <c r="C232" s="3"/>
      <c r="D232" s="3"/>
      <c r="E232" s="3"/>
      <c r="F232" s="3"/>
      <c r="G232" s="3"/>
      <c r="H232" s="3"/>
    </row>
    <row r="233" spans="2:8" ht="13.2">
      <c r="B233" s="3"/>
      <c r="C233" s="3"/>
      <c r="D233" s="3"/>
      <c r="E233" s="3"/>
      <c r="F233" s="3"/>
      <c r="G233" s="3"/>
      <c r="H233" s="3"/>
    </row>
    <row r="234" spans="2:8" ht="13.2">
      <c r="B234" s="3"/>
      <c r="C234" s="3"/>
      <c r="D234" s="3"/>
      <c r="E234" s="3"/>
      <c r="F234" s="3"/>
      <c r="G234" s="3"/>
      <c r="H234" s="3"/>
    </row>
    <row r="235" spans="2:8" ht="13.2">
      <c r="B235" s="3"/>
      <c r="C235" s="3"/>
      <c r="D235" s="3"/>
      <c r="E235" s="3"/>
      <c r="F235" s="3"/>
      <c r="G235" s="3"/>
      <c r="H235" s="3"/>
    </row>
    <row r="236" spans="2:8" ht="13.2">
      <c r="B236" s="3"/>
      <c r="C236" s="3"/>
      <c r="D236" s="3"/>
      <c r="E236" s="3"/>
      <c r="F236" s="3"/>
      <c r="G236" s="3"/>
      <c r="H236" s="3"/>
    </row>
    <row r="237" spans="2:8" ht="13.2">
      <c r="B237" s="3"/>
      <c r="C237" s="3"/>
      <c r="D237" s="3"/>
      <c r="E237" s="3"/>
      <c r="F237" s="3"/>
      <c r="G237" s="3"/>
      <c r="H237" s="3"/>
    </row>
    <row r="238" spans="2:8" ht="13.2">
      <c r="B238" s="3"/>
      <c r="C238" s="3"/>
      <c r="D238" s="3"/>
      <c r="E238" s="3"/>
      <c r="F238" s="3"/>
      <c r="G238" s="3"/>
      <c r="H238" s="3"/>
    </row>
    <row r="239" spans="2:8" ht="13.2">
      <c r="B239" s="3"/>
      <c r="C239" s="3"/>
      <c r="D239" s="3"/>
      <c r="E239" s="3"/>
      <c r="F239" s="3"/>
      <c r="G239" s="3"/>
      <c r="H239" s="3"/>
    </row>
    <row r="240" spans="2:8" ht="13.2">
      <c r="B240" s="3"/>
      <c r="C240" s="3"/>
      <c r="D240" s="3"/>
      <c r="E240" s="3"/>
      <c r="F240" s="3"/>
      <c r="G240" s="3"/>
      <c r="H240" s="3"/>
    </row>
    <row r="241" spans="2:8" ht="13.2">
      <c r="B241" s="3"/>
      <c r="C241" s="3"/>
      <c r="D241" s="3"/>
      <c r="E241" s="3"/>
      <c r="F241" s="3"/>
      <c r="G241" s="3"/>
      <c r="H241" s="3"/>
    </row>
    <row r="242" spans="2:8" ht="13.2">
      <c r="B242" s="3"/>
      <c r="C242" s="3"/>
      <c r="D242" s="3"/>
      <c r="E242" s="3"/>
      <c r="F242" s="3"/>
      <c r="G242" s="3"/>
      <c r="H242" s="3"/>
    </row>
    <row r="243" spans="2:8" ht="13.2">
      <c r="B243" s="3"/>
      <c r="C243" s="3"/>
      <c r="D243" s="3"/>
      <c r="E243" s="3"/>
      <c r="F243" s="3"/>
      <c r="G243" s="3"/>
      <c r="H243" s="3"/>
    </row>
    <row r="244" spans="2:8" ht="13.2">
      <c r="B244" s="3"/>
      <c r="C244" s="3"/>
      <c r="D244" s="3"/>
      <c r="E244" s="3"/>
      <c r="F244" s="3"/>
      <c r="G244" s="3"/>
      <c r="H244" s="3"/>
    </row>
    <row r="245" spans="2:8" ht="13.2">
      <c r="B245" s="3"/>
      <c r="C245" s="3"/>
      <c r="D245" s="3"/>
      <c r="E245" s="3"/>
      <c r="F245" s="3"/>
      <c r="G245" s="3"/>
      <c r="H245" s="3"/>
    </row>
    <row r="246" spans="2:8" ht="13.2">
      <c r="B246" s="3"/>
      <c r="C246" s="3"/>
      <c r="D246" s="3"/>
      <c r="E246" s="3"/>
      <c r="F246" s="3"/>
      <c r="G246" s="3"/>
      <c r="H246" s="3"/>
    </row>
    <row r="247" spans="2:8" ht="13.2">
      <c r="B247" s="3"/>
      <c r="C247" s="3"/>
      <c r="D247" s="3"/>
      <c r="E247" s="3"/>
      <c r="F247" s="3"/>
      <c r="G247" s="3"/>
      <c r="H247" s="3"/>
    </row>
    <row r="248" spans="2:8" ht="13.2">
      <c r="B248" s="3"/>
      <c r="C248" s="3"/>
      <c r="D248" s="3"/>
      <c r="E248" s="3"/>
      <c r="F248" s="3"/>
      <c r="G248" s="3"/>
      <c r="H248" s="3"/>
    </row>
    <row r="249" spans="2:8" ht="13.2">
      <c r="B249" s="3"/>
      <c r="C249" s="3"/>
      <c r="D249" s="3"/>
      <c r="E249" s="3"/>
      <c r="F249" s="3"/>
      <c r="G249" s="3"/>
      <c r="H249" s="3"/>
    </row>
    <row r="250" spans="2:8" ht="13.2">
      <c r="B250" s="3"/>
      <c r="C250" s="3"/>
      <c r="D250" s="3"/>
      <c r="E250" s="3"/>
      <c r="F250" s="3"/>
      <c r="G250" s="3"/>
      <c r="H250" s="3"/>
    </row>
    <row r="251" spans="2:8" ht="13.2">
      <c r="B251" s="3"/>
      <c r="C251" s="3"/>
      <c r="D251" s="3"/>
      <c r="E251" s="3"/>
      <c r="F251" s="3"/>
      <c r="G251" s="3"/>
      <c r="H251" s="3"/>
    </row>
    <row r="252" spans="2:8" ht="13.2">
      <c r="B252" s="3"/>
      <c r="C252" s="3"/>
      <c r="D252" s="3"/>
      <c r="E252" s="3"/>
      <c r="F252" s="3"/>
      <c r="G252" s="3"/>
      <c r="H252" s="3"/>
    </row>
    <row r="253" spans="2:8" ht="13.2">
      <c r="B253" s="3"/>
      <c r="C253" s="3"/>
      <c r="D253" s="3"/>
      <c r="E253" s="3"/>
      <c r="F253" s="3"/>
      <c r="G253" s="3"/>
      <c r="H253" s="3"/>
    </row>
    <row r="254" spans="2:8" ht="13.2">
      <c r="B254" s="3"/>
      <c r="C254" s="3"/>
      <c r="D254" s="3"/>
      <c r="E254" s="3"/>
      <c r="F254" s="3"/>
      <c r="G254" s="3"/>
      <c r="H254" s="3"/>
    </row>
    <row r="255" spans="2:8" ht="13.2">
      <c r="B255" s="3"/>
      <c r="C255" s="3"/>
      <c r="D255" s="3"/>
      <c r="E255" s="3"/>
      <c r="F255" s="3"/>
      <c r="G255" s="3"/>
      <c r="H255" s="3"/>
    </row>
    <row r="256" spans="2:8" ht="13.2">
      <c r="B256" s="3"/>
      <c r="C256" s="3"/>
      <c r="D256" s="3"/>
      <c r="E256" s="3"/>
      <c r="F256" s="3"/>
      <c r="G256" s="3"/>
      <c r="H256" s="3"/>
    </row>
    <row r="257" spans="2:8" ht="13.2">
      <c r="B257" s="3"/>
      <c r="C257" s="3"/>
      <c r="D257" s="3"/>
      <c r="E257" s="3"/>
      <c r="F257" s="3"/>
      <c r="G257" s="3"/>
      <c r="H257" s="3"/>
    </row>
    <row r="258" spans="2:8" ht="13.2">
      <c r="B258" s="3"/>
      <c r="C258" s="3"/>
      <c r="D258" s="3"/>
      <c r="E258" s="3"/>
      <c r="F258" s="3"/>
      <c r="G258" s="3"/>
      <c r="H258" s="3"/>
    </row>
    <row r="259" spans="2:8" ht="13.2">
      <c r="B259" s="3"/>
      <c r="C259" s="3"/>
      <c r="D259" s="3"/>
      <c r="E259" s="3"/>
      <c r="F259" s="3"/>
      <c r="G259" s="3"/>
      <c r="H259" s="3"/>
    </row>
    <row r="260" spans="2:8" ht="13.2">
      <c r="B260" s="3"/>
      <c r="C260" s="3"/>
      <c r="D260" s="3"/>
      <c r="E260" s="3"/>
      <c r="F260" s="3"/>
      <c r="G260" s="3"/>
      <c r="H260" s="3"/>
    </row>
    <row r="261" spans="2:8" ht="13.2">
      <c r="B261" s="3"/>
      <c r="C261" s="3"/>
      <c r="D261" s="3"/>
      <c r="E261" s="3"/>
      <c r="F261" s="3"/>
      <c r="G261" s="3"/>
      <c r="H261" s="3"/>
    </row>
    <row r="262" spans="2:8" ht="13.2">
      <c r="B262" s="3"/>
      <c r="C262" s="3"/>
      <c r="D262" s="3"/>
      <c r="E262" s="3"/>
      <c r="F262" s="3"/>
      <c r="G262" s="3"/>
      <c r="H262" s="3"/>
    </row>
    <row r="263" spans="2:8" ht="13.2">
      <c r="B263" s="3"/>
      <c r="C263" s="3"/>
      <c r="D263" s="3"/>
      <c r="E263" s="3"/>
      <c r="F263" s="3"/>
      <c r="G263" s="3"/>
      <c r="H263" s="3"/>
    </row>
    <row r="264" spans="2:8" ht="13.2">
      <c r="B264" s="3"/>
      <c r="C264" s="3"/>
      <c r="D264" s="3"/>
      <c r="E264" s="3"/>
      <c r="F264" s="3"/>
      <c r="G264" s="3"/>
      <c r="H264" s="3"/>
    </row>
    <row r="265" spans="2:8" ht="13.2">
      <c r="B265" s="3"/>
      <c r="C265" s="3"/>
      <c r="D265" s="3"/>
      <c r="E265" s="3"/>
      <c r="F265" s="3"/>
      <c r="G265" s="3"/>
      <c r="H265" s="3"/>
    </row>
    <row r="266" spans="2:8" ht="13.2">
      <c r="B266" s="3"/>
      <c r="C266" s="3"/>
      <c r="D266" s="3"/>
      <c r="E266" s="3"/>
      <c r="F266" s="3"/>
      <c r="G266" s="3"/>
      <c r="H266" s="3"/>
    </row>
    <row r="267" spans="2:8" ht="13.2">
      <c r="B267" s="3"/>
      <c r="C267" s="3"/>
      <c r="D267" s="3"/>
      <c r="E267" s="3"/>
      <c r="F267" s="3"/>
      <c r="G267" s="3"/>
      <c r="H267" s="3"/>
    </row>
    <row r="268" spans="2:8" ht="13.2">
      <c r="B268" s="3"/>
      <c r="C268" s="3"/>
      <c r="D268" s="3"/>
      <c r="E268" s="3"/>
      <c r="F268" s="3"/>
      <c r="G268" s="3"/>
      <c r="H268" s="3"/>
    </row>
    <row r="269" spans="2:8" ht="13.2">
      <c r="B269" s="3"/>
      <c r="C269" s="3"/>
      <c r="D269" s="3"/>
      <c r="E269" s="3"/>
      <c r="F269" s="3"/>
      <c r="G269" s="3"/>
      <c r="H269" s="3"/>
    </row>
    <row r="270" spans="2:8" ht="13.2">
      <c r="B270" s="3"/>
      <c r="C270" s="3"/>
      <c r="D270" s="3"/>
      <c r="E270" s="3"/>
      <c r="F270" s="3"/>
      <c r="G270" s="3"/>
      <c r="H270" s="3"/>
    </row>
    <row r="271" spans="2:8" ht="13.2">
      <c r="B271" s="3"/>
      <c r="C271" s="3"/>
      <c r="D271" s="3"/>
      <c r="E271" s="3"/>
      <c r="F271" s="3"/>
      <c r="G271" s="3"/>
      <c r="H271" s="3"/>
    </row>
    <row r="272" spans="2:8" ht="13.2">
      <c r="B272" s="3"/>
      <c r="C272" s="3"/>
      <c r="D272" s="3"/>
      <c r="E272" s="3"/>
      <c r="F272" s="3"/>
      <c r="G272" s="3"/>
      <c r="H272" s="3"/>
    </row>
    <row r="273" spans="2:8" ht="13.2">
      <c r="B273" s="3"/>
      <c r="C273" s="3"/>
      <c r="D273" s="3"/>
      <c r="E273" s="3"/>
      <c r="F273" s="3"/>
      <c r="G273" s="3"/>
      <c r="H273" s="3"/>
    </row>
    <row r="274" spans="2:8" ht="13.2">
      <c r="B274" s="3"/>
      <c r="C274" s="3"/>
      <c r="D274" s="3"/>
      <c r="E274" s="3"/>
      <c r="F274" s="3"/>
      <c r="G274" s="3"/>
      <c r="H274" s="3"/>
    </row>
    <row r="275" spans="2:8" ht="13.2">
      <c r="B275" s="3"/>
      <c r="C275" s="3"/>
      <c r="D275" s="3"/>
      <c r="E275" s="3"/>
      <c r="F275" s="3"/>
      <c r="G275" s="3"/>
      <c r="H275" s="3"/>
    </row>
    <row r="276" spans="2:8" ht="13.2">
      <c r="B276" s="3"/>
      <c r="C276" s="3"/>
      <c r="D276" s="3"/>
      <c r="E276" s="3"/>
      <c r="F276" s="3"/>
      <c r="G276" s="3"/>
      <c r="H276" s="3"/>
    </row>
    <row r="277" spans="2:8" ht="13.2">
      <c r="B277" s="3"/>
      <c r="C277" s="3"/>
      <c r="D277" s="3"/>
      <c r="E277" s="3"/>
      <c r="F277" s="3"/>
      <c r="G277" s="3"/>
      <c r="H277" s="3"/>
    </row>
    <row r="278" spans="2:8" ht="13.2">
      <c r="B278" s="3"/>
      <c r="C278" s="3"/>
      <c r="D278" s="3"/>
      <c r="E278" s="3"/>
      <c r="F278" s="3"/>
      <c r="G278" s="3"/>
      <c r="H278" s="3"/>
    </row>
    <row r="279" spans="2:8" ht="13.2">
      <c r="B279" s="3"/>
      <c r="C279" s="3"/>
      <c r="D279" s="3"/>
      <c r="E279" s="3"/>
      <c r="F279" s="3"/>
      <c r="G279" s="3"/>
      <c r="H279" s="3"/>
    </row>
    <row r="280" spans="2:8" ht="13.2">
      <c r="B280" s="3"/>
      <c r="C280" s="3"/>
      <c r="D280" s="3"/>
      <c r="E280" s="3"/>
      <c r="F280" s="3"/>
      <c r="G280" s="3"/>
      <c r="H280" s="3"/>
    </row>
    <row r="281" spans="2:8" ht="13.2">
      <c r="B281" s="3"/>
      <c r="C281" s="3"/>
      <c r="D281" s="3"/>
      <c r="E281" s="3"/>
      <c r="F281" s="3"/>
      <c r="G281" s="3"/>
      <c r="H281" s="3"/>
    </row>
    <row r="282" spans="2:8" ht="13.2">
      <c r="B282" s="3"/>
      <c r="C282" s="3"/>
      <c r="D282" s="3"/>
      <c r="E282" s="3"/>
      <c r="F282" s="3"/>
      <c r="G282" s="3"/>
      <c r="H282" s="3"/>
    </row>
    <row r="283" spans="2:8" ht="13.2">
      <c r="B283" s="3"/>
      <c r="C283" s="3"/>
      <c r="D283" s="3"/>
      <c r="E283" s="3"/>
      <c r="F283" s="3"/>
      <c r="G283" s="3"/>
      <c r="H283" s="3"/>
    </row>
    <row r="284" spans="2:8" ht="13.2">
      <c r="B284" s="3"/>
      <c r="C284" s="3"/>
      <c r="D284" s="3"/>
      <c r="E284" s="3"/>
      <c r="F284" s="3"/>
      <c r="G284" s="3"/>
      <c r="H284" s="3"/>
    </row>
    <row r="285" spans="2:8" ht="13.2">
      <c r="B285" s="3"/>
      <c r="C285" s="3"/>
      <c r="D285" s="3"/>
      <c r="E285" s="3"/>
      <c r="F285" s="3"/>
      <c r="G285" s="3"/>
      <c r="H285" s="3"/>
    </row>
    <row r="286" spans="2:8" ht="13.2">
      <c r="B286" s="3"/>
      <c r="C286" s="3"/>
      <c r="D286" s="3"/>
      <c r="E286" s="3"/>
      <c r="F286" s="3"/>
      <c r="G286" s="3"/>
      <c r="H286" s="3"/>
    </row>
    <row r="287" spans="2:8" ht="13.2">
      <c r="B287" s="3"/>
      <c r="C287" s="3"/>
      <c r="D287" s="3"/>
      <c r="E287" s="3"/>
      <c r="F287" s="3"/>
      <c r="G287" s="3"/>
      <c r="H287" s="3"/>
    </row>
    <row r="288" spans="2:8" ht="13.2">
      <c r="B288" s="3"/>
      <c r="C288" s="3"/>
      <c r="D288" s="3"/>
      <c r="E288" s="3"/>
      <c r="F288" s="3"/>
      <c r="G288" s="3"/>
      <c r="H288" s="3"/>
    </row>
    <row r="289" spans="2:8" ht="13.2">
      <c r="B289" s="3"/>
      <c r="C289" s="3"/>
      <c r="D289" s="3"/>
      <c r="E289" s="3"/>
      <c r="F289" s="3"/>
      <c r="G289" s="3"/>
      <c r="H289" s="3"/>
    </row>
    <row r="290" spans="2:8" ht="13.2">
      <c r="B290" s="3"/>
      <c r="C290" s="3"/>
      <c r="D290" s="3"/>
      <c r="E290" s="3"/>
      <c r="F290" s="3"/>
      <c r="G290" s="3"/>
      <c r="H290" s="3"/>
    </row>
    <row r="291" spans="2:8" ht="13.2">
      <c r="B291" s="3"/>
      <c r="C291" s="3"/>
      <c r="D291" s="3"/>
      <c r="E291" s="3"/>
      <c r="F291" s="3"/>
      <c r="G291" s="3"/>
      <c r="H291" s="3"/>
    </row>
    <row r="292" spans="2:8" ht="13.2">
      <c r="B292" s="3"/>
      <c r="C292" s="3"/>
      <c r="D292" s="3"/>
      <c r="E292" s="3"/>
      <c r="F292" s="3"/>
      <c r="G292" s="3"/>
      <c r="H292" s="3"/>
    </row>
    <row r="293" spans="2:8" ht="13.2">
      <c r="B293" s="3"/>
      <c r="C293" s="3"/>
      <c r="D293" s="3"/>
      <c r="E293" s="3"/>
      <c r="F293" s="3"/>
      <c r="G293" s="3"/>
      <c r="H293" s="3"/>
    </row>
    <row r="294" spans="2:8" ht="13.2">
      <c r="B294" s="3"/>
      <c r="C294" s="3"/>
      <c r="D294" s="3"/>
      <c r="E294" s="3"/>
      <c r="F294" s="3"/>
      <c r="G294" s="3"/>
      <c r="H294" s="3"/>
    </row>
    <row r="295" spans="2:8" ht="13.2">
      <c r="B295" s="3"/>
      <c r="C295" s="3"/>
      <c r="D295" s="3"/>
      <c r="E295" s="3"/>
      <c r="F295" s="3"/>
      <c r="G295" s="3"/>
      <c r="H295" s="3"/>
    </row>
    <row r="296" spans="2:8" ht="13.2">
      <c r="B296" s="3"/>
      <c r="C296" s="3"/>
      <c r="D296" s="3"/>
      <c r="E296" s="3"/>
      <c r="F296" s="3"/>
      <c r="G296" s="3"/>
      <c r="H296" s="3"/>
    </row>
    <row r="297" spans="2:8" ht="13.2">
      <c r="B297" s="3"/>
      <c r="C297" s="3"/>
      <c r="D297" s="3"/>
      <c r="E297" s="3"/>
      <c r="F297" s="3"/>
      <c r="G297" s="3"/>
      <c r="H297" s="3"/>
    </row>
    <row r="298" spans="2:8" ht="13.2">
      <c r="B298" s="3"/>
      <c r="C298" s="3"/>
      <c r="D298" s="3"/>
      <c r="E298" s="3"/>
      <c r="F298" s="3"/>
      <c r="G298" s="3"/>
      <c r="H298" s="3"/>
    </row>
    <row r="299" spans="2:8" ht="13.2">
      <c r="B299" s="3"/>
      <c r="C299" s="3"/>
      <c r="D299" s="3"/>
      <c r="E299" s="3"/>
      <c r="F299" s="3"/>
      <c r="G299" s="3"/>
      <c r="H299" s="3"/>
    </row>
    <row r="300" spans="2:8" ht="13.2">
      <c r="B300" s="3"/>
      <c r="C300" s="3"/>
      <c r="D300" s="3"/>
      <c r="E300" s="3"/>
      <c r="F300" s="3"/>
      <c r="G300" s="3"/>
      <c r="H300" s="3"/>
    </row>
    <row r="301" spans="2:8" ht="13.2">
      <c r="B301" s="3"/>
      <c r="C301" s="3"/>
      <c r="D301" s="3"/>
      <c r="E301" s="3"/>
      <c r="F301" s="3"/>
      <c r="G301" s="3"/>
      <c r="H301" s="3"/>
    </row>
    <row r="302" spans="2:8" ht="13.2">
      <c r="B302" s="3"/>
      <c r="C302" s="3"/>
      <c r="D302" s="3"/>
      <c r="E302" s="3"/>
      <c r="F302" s="3"/>
      <c r="G302" s="3"/>
      <c r="H302" s="3"/>
    </row>
    <row r="303" spans="2:8" ht="13.2">
      <c r="B303" s="3"/>
      <c r="C303" s="3"/>
      <c r="D303" s="3"/>
      <c r="E303" s="3"/>
      <c r="F303" s="3"/>
      <c r="G303" s="3"/>
      <c r="H303" s="3"/>
    </row>
    <row r="304" spans="2:8" ht="13.2">
      <c r="B304" s="3"/>
      <c r="C304" s="3"/>
      <c r="D304" s="3"/>
      <c r="E304" s="3"/>
      <c r="F304" s="3"/>
      <c r="G304" s="3"/>
      <c r="H304" s="3"/>
    </row>
    <row r="305" spans="2:8" ht="13.2">
      <c r="B305" s="3"/>
      <c r="C305" s="3"/>
      <c r="D305" s="3"/>
      <c r="E305" s="3"/>
      <c r="F305" s="3"/>
      <c r="G305" s="3"/>
      <c r="H305" s="3"/>
    </row>
    <row r="306" spans="2:8" ht="13.2">
      <c r="B306" s="3"/>
      <c r="C306" s="3"/>
      <c r="D306" s="3"/>
      <c r="E306" s="3"/>
      <c r="F306" s="3"/>
      <c r="G306" s="3"/>
      <c r="H306" s="3"/>
    </row>
    <row r="307" spans="2:8" ht="13.2">
      <c r="B307" s="3"/>
      <c r="C307" s="3"/>
      <c r="D307" s="3"/>
      <c r="E307" s="3"/>
      <c r="F307" s="3"/>
      <c r="G307" s="3"/>
      <c r="H307" s="3"/>
    </row>
    <row r="308" spans="2:8" ht="13.2">
      <c r="B308" s="3"/>
      <c r="C308" s="3"/>
      <c r="D308" s="3"/>
      <c r="E308" s="3"/>
      <c r="F308" s="3"/>
      <c r="G308" s="3"/>
      <c r="H308" s="3"/>
    </row>
    <row r="309" spans="2:8" ht="13.2">
      <c r="B309" s="3"/>
      <c r="C309" s="3"/>
      <c r="D309" s="3"/>
      <c r="E309" s="3"/>
      <c r="F309" s="3"/>
      <c r="G309" s="3"/>
      <c r="H309" s="3"/>
    </row>
    <row r="310" spans="2:8" ht="13.2">
      <c r="B310" s="3"/>
      <c r="C310" s="3"/>
      <c r="D310" s="3"/>
      <c r="E310" s="3"/>
      <c r="F310" s="3"/>
      <c r="G310" s="3"/>
      <c r="H310" s="3"/>
    </row>
    <row r="311" spans="2:8" ht="13.2">
      <c r="B311" s="3"/>
      <c r="C311" s="3"/>
      <c r="D311" s="3"/>
      <c r="E311" s="3"/>
      <c r="F311" s="3"/>
      <c r="G311" s="3"/>
      <c r="H311" s="3"/>
    </row>
    <row r="312" spans="2:8" ht="13.2">
      <c r="B312" s="3"/>
      <c r="C312" s="3"/>
      <c r="D312" s="3"/>
      <c r="E312" s="3"/>
      <c r="F312" s="3"/>
      <c r="G312" s="3"/>
      <c r="H312" s="3"/>
    </row>
    <row r="313" spans="2:8" ht="13.2">
      <c r="B313" s="3"/>
      <c r="C313" s="3"/>
      <c r="D313" s="3"/>
      <c r="E313" s="3"/>
      <c r="F313" s="3"/>
      <c r="G313" s="3"/>
      <c r="H313" s="3"/>
    </row>
    <row r="314" spans="2:8" ht="13.2">
      <c r="B314" s="3"/>
      <c r="C314" s="3"/>
      <c r="D314" s="3"/>
      <c r="E314" s="3"/>
      <c r="F314" s="3"/>
      <c r="G314" s="3"/>
      <c r="H314" s="3"/>
    </row>
    <row r="315" spans="2:8" ht="13.2">
      <c r="B315" s="3"/>
      <c r="C315" s="3"/>
      <c r="D315" s="3"/>
      <c r="E315" s="3"/>
      <c r="F315" s="3"/>
      <c r="G315" s="3"/>
      <c r="H315" s="3"/>
    </row>
    <row r="316" spans="2:8" ht="13.2">
      <c r="B316" s="3"/>
      <c r="C316" s="3"/>
      <c r="D316" s="3"/>
      <c r="E316" s="3"/>
      <c r="F316" s="3"/>
      <c r="G316" s="3"/>
      <c r="H316" s="3"/>
    </row>
    <row r="317" spans="2:8" ht="13.2">
      <c r="B317" s="3"/>
      <c r="C317" s="3"/>
      <c r="D317" s="3"/>
      <c r="E317" s="3"/>
      <c r="F317" s="3"/>
      <c r="G317" s="3"/>
      <c r="H317" s="3"/>
    </row>
    <row r="318" spans="2:8" ht="13.2">
      <c r="B318" s="3"/>
      <c r="C318" s="3"/>
      <c r="D318" s="3"/>
      <c r="E318" s="3"/>
      <c r="F318" s="3"/>
      <c r="G318" s="3"/>
      <c r="H318" s="3"/>
    </row>
    <row r="319" spans="2:8" ht="13.2">
      <c r="B319" s="3"/>
      <c r="C319" s="3"/>
      <c r="D319" s="3"/>
      <c r="E319" s="3"/>
      <c r="F319" s="3"/>
      <c r="G319" s="3"/>
      <c r="H319" s="3"/>
    </row>
    <row r="320" spans="2:8" ht="13.2">
      <c r="B320" s="3"/>
      <c r="C320" s="3"/>
      <c r="D320" s="3"/>
      <c r="E320" s="3"/>
      <c r="F320" s="3"/>
      <c r="G320" s="3"/>
      <c r="H320" s="3"/>
    </row>
    <row r="321" spans="2:8" ht="13.2">
      <c r="B321" s="3"/>
      <c r="C321" s="3"/>
      <c r="D321" s="3"/>
      <c r="E321" s="3"/>
      <c r="F321" s="3"/>
      <c r="G321" s="3"/>
      <c r="H321" s="3"/>
    </row>
    <row r="322" spans="2:8" ht="13.2">
      <c r="B322" s="3"/>
      <c r="C322" s="3"/>
      <c r="D322" s="3"/>
      <c r="E322" s="3"/>
      <c r="F322" s="3"/>
      <c r="G322" s="3"/>
      <c r="H322" s="3"/>
    </row>
    <row r="323" spans="2:8" ht="13.2">
      <c r="B323" s="3"/>
      <c r="C323" s="3"/>
      <c r="D323" s="3"/>
      <c r="E323" s="3"/>
      <c r="F323" s="3"/>
      <c r="G323" s="3"/>
      <c r="H323" s="3"/>
    </row>
    <row r="324" spans="2:8" ht="13.2">
      <c r="B324" s="3"/>
      <c r="C324" s="3"/>
      <c r="D324" s="3"/>
      <c r="E324" s="3"/>
      <c r="F324" s="3"/>
      <c r="G324" s="3"/>
      <c r="H324" s="3"/>
    </row>
    <row r="325" spans="2:8" ht="13.2">
      <c r="B325" s="3"/>
      <c r="C325" s="3"/>
      <c r="D325" s="3"/>
      <c r="E325" s="3"/>
      <c r="F325" s="3"/>
      <c r="G325" s="3"/>
      <c r="H325" s="3"/>
    </row>
    <row r="326" spans="2:8" ht="13.2">
      <c r="B326" s="3"/>
      <c r="C326" s="3"/>
      <c r="D326" s="3"/>
      <c r="E326" s="3"/>
      <c r="F326" s="3"/>
      <c r="G326" s="3"/>
      <c r="H326" s="3"/>
    </row>
    <row r="327" spans="2:8" ht="13.2">
      <c r="B327" s="3"/>
      <c r="C327" s="3"/>
      <c r="D327" s="3"/>
      <c r="E327" s="3"/>
      <c r="F327" s="3"/>
      <c r="G327" s="3"/>
      <c r="H327" s="3"/>
    </row>
    <row r="328" spans="2:8" ht="13.2">
      <c r="B328" s="3"/>
      <c r="C328" s="3"/>
      <c r="D328" s="3"/>
      <c r="E328" s="3"/>
      <c r="F328" s="3"/>
      <c r="G328" s="3"/>
      <c r="H328" s="3"/>
    </row>
    <row r="329" spans="2:8" ht="13.2">
      <c r="B329" s="3"/>
      <c r="C329" s="3"/>
      <c r="D329" s="3"/>
      <c r="E329" s="3"/>
      <c r="F329" s="3"/>
      <c r="G329" s="3"/>
      <c r="H329" s="3"/>
    </row>
    <row r="330" spans="2:8" ht="13.2">
      <c r="B330" s="3"/>
      <c r="C330" s="3"/>
      <c r="D330" s="3"/>
      <c r="E330" s="3"/>
      <c r="F330" s="3"/>
      <c r="G330" s="3"/>
      <c r="H330" s="3"/>
    </row>
    <row r="331" spans="2:8" ht="13.2">
      <c r="B331" s="3"/>
      <c r="C331" s="3"/>
      <c r="D331" s="3"/>
      <c r="E331" s="3"/>
      <c r="F331" s="3"/>
      <c r="G331" s="3"/>
      <c r="H331" s="3"/>
    </row>
    <row r="332" spans="2:8" ht="13.2">
      <c r="B332" s="3"/>
      <c r="C332" s="3"/>
      <c r="D332" s="3"/>
      <c r="E332" s="3"/>
      <c r="F332" s="3"/>
      <c r="G332" s="3"/>
      <c r="H332" s="3"/>
    </row>
    <row r="333" spans="2:8" ht="13.2">
      <c r="B333" s="3"/>
      <c r="C333" s="3"/>
      <c r="D333" s="3"/>
      <c r="E333" s="3"/>
      <c r="F333" s="3"/>
      <c r="G333" s="3"/>
      <c r="H333" s="3"/>
    </row>
    <row r="334" spans="2:8" ht="13.2">
      <c r="B334" s="3"/>
      <c r="C334" s="3"/>
      <c r="D334" s="3"/>
      <c r="E334" s="3"/>
      <c r="F334" s="3"/>
      <c r="G334" s="3"/>
      <c r="H334" s="3"/>
    </row>
    <row r="335" spans="2:8" ht="13.2">
      <c r="B335" s="3"/>
      <c r="C335" s="3"/>
      <c r="D335" s="3"/>
      <c r="E335" s="3"/>
      <c r="F335" s="3"/>
      <c r="G335" s="3"/>
      <c r="H335" s="3"/>
    </row>
    <row r="336" spans="2:8" ht="13.2">
      <c r="B336" s="3"/>
      <c r="C336" s="3"/>
      <c r="D336" s="3"/>
      <c r="E336" s="3"/>
      <c r="F336" s="3"/>
      <c r="G336" s="3"/>
      <c r="H336" s="3"/>
    </row>
    <row r="337" spans="2:8" ht="13.2">
      <c r="B337" s="3"/>
      <c r="C337" s="3"/>
      <c r="D337" s="3"/>
      <c r="E337" s="3"/>
      <c r="F337" s="3"/>
      <c r="G337" s="3"/>
      <c r="H337" s="3"/>
    </row>
    <row r="338" spans="2:8" ht="13.2">
      <c r="B338" s="3"/>
      <c r="C338" s="3"/>
      <c r="D338" s="3"/>
      <c r="E338" s="3"/>
      <c r="F338" s="3"/>
      <c r="G338" s="3"/>
      <c r="H338" s="3"/>
    </row>
    <row r="339" spans="2:8" ht="13.2">
      <c r="B339" s="3"/>
      <c r="C339" s="3"/>
      <c r="D339" s="3"/>
      <c r="E339" s="3"/>
      <c r="F339" s="3"/>
      <c r="G339" s="3"/>
      <c r="H339" s="3"/>
    </row>
    <row r="340" spans="2:8" ht="13.2">
      <c r="B340" s="3"/>
      <c r="C340" s="3"/>
      <c r="D340" s="3"/>
      <c r="E340" s="3"/>
      <c r="F340" s="3"/>
      <c r="G340" s="3"/>
      <c r="H340" s="3"/>
    </row>
    <row r="341" spans="2:8" ht="13.2">
      <c r="B341" s="3"/>
      <c r="C341" s="3"/>
      <c r="D341" s="3"/>
      <c r="E341" s="3"/>
      <c r="F341" s="3"/>
      <c r="G341" s="3"/>
      <c r="H341" s="3"/>
    </row>
    <row r="342" spans="2:8" ht="13.2">
      <c r="B342" s="3"/>
      <c r="C342" s="3"/>
      <c r="D342" s="3"/>
      <c r="E342" s="3"/>
      <c r="F342" s="3"/>
      <c r="G342" s="3"/>
      <c r="H342" s="3"/>
    </row>
    <row r="343" spans="2:8" ht="13.2">
      <c r="B343" s="3"/>
      <c r="C343" s="3"/>
      <c r="D343" s="3"/>
      <c r="E343" s="3"/>
      <c r="F343" s="3"/>
      <c r="G343" s="3"/>
      <c r="H343" s="3"/>
    </row>
    <row r="344" spans="2:8" ht="13.2">
      <c r="B344" s="3"/>
      <c r="C344" s="3"/>
      <c r="D344" s="3"/>
      <c r="E344" s="3"/>
      <c r="F344" s="3"/>
      <c r="G344" s="3"/>
      <c r="H344" s="3"/>
    </row>
    <row r="345" spans="2:8" ht="13.2">
      <c r="B345" s="3"/>
      <c r="C345" s="3"/>
      <c r="D345" s="3"/>
      <c r="E345" s="3"/>
      <c r="F345" s="3"/>
      <c r="G345" s="3"/>
      <c r="H345" s="3"/>
    </row>
    <row r="346" spans="2:8" ht="13.2">
      <c r="B346" s="3"/>
      <c r="C346" s="3"/>
      <c r="D346" s="3"/>
      <c r="E346" s="3"/>
      <c r="F346" s="3"/>
      <c r="G346" s="3"/>
      <c r="H346" s="3"/>
    </row>
    <row r="347" spans="2:8" ht="13.2">
      <c r="B347" s="3"/>
      <c r="C347" s="3"/>
      <c r="D347" s="3"/>
      <c r="E347" s="3"/>
      <c r="F347" s="3"/>
      <c r="G347" s="3"/>
      <c r="H347" s="3"/>
    </row>
    <row r="348" spans="2:8" ht="13.2">
      <c r="B348" s="3"/>
      <c r="C348" s="3"/>
      <c r="D348" s="3"/>
      <c r="E348" s="3"/>
      <c r="F348" s="3"/>
      <c r="G348" s="3"/>
      <c r="H348" s="3"/>
    </row>
    <row r="349" spans="2:8" ht="13.2">
      <c r="B349" s="3"/>
      <c r="C349" s="3"/>
      <c r="D349" s="3"/>
      <c r="E349" s="3"/>
      <c r="F349" s="3"/>
      <c r="G349" s="3"/>
      <c r="H349" s="3"/>
    </row>
    <row r="350" spans="2:8" ht="13.2">
      <c r="B350" s="3"/>
      <c r="C350" s="3"/>
      <c r="D350" s="3"/>
      <c r="E350" s="3"/>
      <c r="F350" s="3"/>
      <c r="G350" s="3"/>
      <c r="H350" s="3"/>
    </row>
    <row r="351" spans="2:8" ht="13.2">
      <c r="B351" s="3"/>
      <c r="C351" s="3"/>
      <c r="D351" s="3"/>
      <c r="E351" s="3"/>
      <c r="F351" s="3"/>
      <c r="G351" s="3"/>
      <c r="H351" s="3"/>
    </row>
    <row r="352" spans="2:8" ht="13.2">
      <c r="B352" s="3"/>
      <c r="C352" s="3"/>
      <c r="D352" s="3"/>
      <c r="E352" s="3"/>
      <c r="F352" s="3"/>
      <c r="G352" s="3"/>
      <c r="H352" s="3"/>
    </row>
    <row r="353" spans="2:8" ht="13.2">
      <c r="B353" s="3"/>
      <c r="C353" s="3"/>
      <c r="D353" s="3"/>
      <c r="E353" s="3"/>
      <c r="F353" s="3"/>
      <c r="G353" s="3"/>
      <c r="H353" s="3"/>
    </row>
    <row r="354" spans="2:8" ht="13.2">
      <c r="B354" s="3"/>
      <c r="C354" s="3"/>
      <c r="D354" s="3"/>
      <c r="E354" s="3"/>
      <c r="F354" s="3"/>
      <c r="G354" s="3"/>
      <c r="H354" s="3"/>
    </row>
    <row r="355" spans="2:8" ht="13.2">
      <c r="B355" s="3"/>
      <c r="C355" s="3"/>
      <c r="D355" s="3"/>
      <c r="E355" s="3"/>
      <c r="F355" s="3"/>
      <c r="G355" s="3"/>
      <c r="H355" s="3"/>
    </row>
    <row r="356" spans="2:8" ht="13.2">
      <c r="B356" s="3"/>
      <c r="C356" s="3"/>
      <c r="D356" s="3"/>
      <c r="E356" s="3"/>
      <c r="F356" s="3"/>
      <c r="G356" s="3"/>
      <c r="H356" s="3"/>
    </row>
    <row r="357" spans="2:8" ht="13.2">
      <c r="B357" s="3"/>
      <c r="C357" s="3"/>
      <c r="D357" s="3"/>
      <c r="E357" s="3"/>
      <c r="F357" s="3"/>
      <c r="G357" s="3"/>
      <c r="H357" s="3"/>
    </row>
    <row r="358" spans="2:8" ht="13.2">
      <c r="B358" s="3"/>
      <c r="C358" s="3"/>
      <c r="D358" s="3"/>
      <c r="E358" s="3"/>
      <c r="F358" s="3"/>
      <c r="G358" s="3"/>
      <c r="H358" s="3"/>
    </row>
    <row r="359" spans="2:8" ht="13.2">
      <c r="B359" s="3"/>
      <c r="C359" s="3"/>
      <c r="D359" s="3"/>
      <c r="E359" s="3"/>
      <c r="F359" s="3"/>
      <c r="G359" s="3"/>
      <c r="H359" s="3"/>
    </row>
    <row r="360" spans="2:8" ht="13.2">
      <c r="B360" s="3"/>
      <c r="C360" s="3"/>
      <c r="D360" s="3"/>
      <c r="E360" s="3"/>
      <c r="F360" s="3"/>
      <c r="G360" s="3"/>
      <c r="H360" s="3"/>
    </row>
    <row r="361" spans="2:8" ht="13.2">
      <c r="B361" s="3"/>
      <c r="C361" s="3"/>
      <c r="D361" s="3"/>
      <c r="E361" s="3"/>
      <c r="F361" s="3"/>
      <c r="G361" s="3"/>
      <c r="H361" s="3"/>
    </row>
    <row r="362" spans="2:8" ht="13.2">
      <c r="B362" s="3"/>
      <c r="C362" s="3"/>
      <c r="D362" s="3"/>
      <c r="E362" s="3"/>
      <c r="F362" s="3"/>
      <c r="G362" s="3"/>
      <c r="H362" s="3"/>
    </row>
    <row r="363" spans="2:8" ht="13.2">
      <c r="B363" s="3"/>
      <c r="C363" s="3"/>
      <c r="D363" s="3"/>
      <c r="E363" s="3"/>
      <c r="F363" s="3"/>
      <c r="G363" s="3"/>
      <c r="H363" s="3"/>
    </row>
    <row r="364" spans="2:8" ht="13.2">
      <c r="B364" s="3"/>
      <c r="C364" s="3"/>
      <c r="D364" s="3"/>
      <c r="E364" s="3"/>
      <c r="F364" s="3"/>
      <c r="G364" s="3"/>
      <c r="H364" s="3"/>
    </row>
    <row r="365" spans="2:8" ht="13.2">
      <c r="B365" s="3"/>
      <c r="C365" s="3"/>
      <c r="D365" s="3"/>
      <c r="E365" s="3"/>
      <c r="F365" s="3"/>
      <c r="G365" s="3"/>
      <c r="H365" s="3"/>
    </row>
    <row r="366" spans="2:8" ht="13.2">
      <c r="B366" s="3"/>
      <c r="C366" s="3"/>
      <c r="D366" s="3"/>
      <c r="E366" s="3"/>
      <c r="F366" s="3"/>
      <c r="G366" s="3"/>
      <c r="H366" s="3"/>
    </row>
    <row r="367" spans="2:8" ht="13.2">
      <c r="B367" s="3"/>
      <c r="C367" s="3"/>
      <c r="D367" s="3"/>
      <c r="E367" s="3"/>
      <c r="F367" s="3"/>
      <c r="G367" s="3"/>
      <c r="H367" s="3"/>
    </row>
    <row r="368" spans="2:8" ht="13.2">
      <c r="B368" s="3"/>
      <c r="C368" s="3"/>
      <c r="D368" s="3"/>
      <c r="E368" s="3"/>
      <c r="F368" s="3"/>
      <c r="G368" s="3"/>
      <c r="H368" s="3"/>
    </row>
    <row r="369" spans="2:8" ht="13.2">
      <c r="B369" s="3"/>
      <c r="C369" s="3"/>
      <c r="D369" s="3"/>
      <c r="E369" s="3"/>
      <c r="F369" s="3"/>
      <c r="G369" s="3"/>
      <c r="H369" s="3"/>
    </row>
    <row r="370" spans="2:8" ht="13.2">
      <c r="B370" s="3"/>
      <c r="C370" s="3"/>
      <c r="D370" s="3"/>
      <c r="E370" s="3"/>
      <c r="F370" s="3"/>
      <c r="G370" s="3"/>
      <c r="H370" s="3"/>
    </row>
    <row r="371" spans="2:8" ht="13.2">
      <c r="B371" s="3"/>
      <c r="C371" s="3"/>
      <c r="D371" s="3"/>
      <c r="E371" s="3"/>
      <c r="F371" s="3"/>
      <c r="G371" s="3"/>
      <c r="H371" s="3"/>
    </row>
    <row r="372" spans="2:8" ht="13.2">
      <c r="B372" s="3"/>
      <c r="C372" s="3"/>
      <c r="D372" s="3"/>
      <c r="E372" s="3"/>
      <c r="F372" s="3"/>
      <c r="G372" s="3"/>
      <c r="H372" s="3"/>
    </row>
    <row r="373" spans="2:8" ht="13.2">
      <c r="B373" s="3"/>
      <c r="C373" s="3"/>
      <c r="D373" s="3"/>
      <c r="E373" s="3"/>
      <c r="F373" s="3"/>
      <c r="G373" s="3"/>
      <c r="H373" s="3"/>
    </row>
    <row r="374" spans="2:8" ht="13.2">
      <c r="B374" s="3"/>
      <c r="C374" s="3"/>
      <c r="D374" s="3"/>
      <c r="E374" s="3"/>
      <c r="F374" s="3"/>
      <c r="G374" s="3"/>
      <c r="H374" s="3"/>
    </row>
    <row r="375" spans="2:8" ht="13.2">
      <c r="B375" s="3"/>
      <c r="C375" s="3"/>
      <c r="D375" s="3"/>
      <c r="E375" s="3"/>
      <c r="F375" s="3"/>
      <c r="G375" s="3"/>
      <c r="H375" s="3"/>
    </row>
    <row r="376" spans="2:8" ht="13.2">
      <c r="B376" s="3"/>
      <c r="C376" s="3"/>
      <c r="D376" s="3"/>
      <c r="E376" s="3"/>
      <c r="F376" s="3"/>
      <c r="G376" s="3"/>
      <c r="H376" s="3"/>
    </row>
    <row r="377" spans="2:8" ht="13.2">
      <c r="B377" s="3"/>
      <c r="C377" s="3"/>
      <c r="D377" s="3"/>
      <c r="E377" s="3"/>
      <c r="F377" s="3"/>
      <c r="G377" s="3"/>
      <c r="H377" s="3"/>
    </row>
    <row r="378" spans="2:8" ht="13.2">
      <c r="B378" s="3"/>
      <c r="C378" s="3"/>
      <c r="D378" s="3"/>
      <c r="E378" s="3"/>
      <c r="F378" s="3"/>
      <c r="G378" s="3"/>
      <c r="H378" s="3"/>
    </row>
    <row r="379" spans="2:8" ht="13.2">
      <c r="B379" s="3"/>
      <c r="C379" s="3"/>
      <c r="D379" s="3"/>
      <c r="E379" s="3"/>
      <c r="F379" s="3"/>
      <c r="G379" s="3"/>
      <c r="H379" s="3"/>
    </row>
    <row r="380" spans="2:8" ht="13.2">
      <c r="B380" s="3"/>
      <c r="C380" s="3"/>
      <c r="D380" s="3"/>
      <c r="E380" s="3"/>
      <c r="F380" s="3"/>
      <c r="G380" s="3"/>
      <c r="H380" s="3"/>
    </row>
    <row r="381" spans="2:8" ht="13.2">
      <c r="B381" s="3"/>
      <c r="C381" s="3"/>
      <c r="D381" s="3"/>
      <c r="E381" s="3"/>
      <c r="F381" s="3"/>
      <c r="G381" s="3"/>
      <c r="H381" s="3"/>
    </row>
    <row r="382" spans="2:8" ht="13.2">
      <c r="B382" s="3"/>
      <c r="C382" s="3"/>
      <c r="D382" s="3"/>
      <c r="E382" s="3"/>
      <c r="F382" s="3"/>
      <c r="G382" s="3"/>
      <c r="H382" s="3"/>
    </row>
    <row r="383" spans="2:8" ht="13.2">
      <c r="B383" s="3"/>
      <c r="C383" s="3"/>
      <c r="D383" s="3"/>
      <c r="E383" s="3"/>
      <c r="F383" s="3"/>
      <c r="G383" s="3"/>
      <c r="H383" s="3"/>
    </row>
    <row r="384" spans="2:8" ht="13.2">
      <c r="B384" s="3"/>
      <c r="C384" s="3"/>
      <c r="D384" s="3"/>
      <c r="E384" s="3"/>
      <c r="F384" s="3"/>
      <c r="G384" s="3"/>
      <c r="H384" s="3"/>
    </row>
    <row r="385" spans="2:8" ht="13.2">
      <c r="B385" s="3"/>
      <c r="C385" s="3"/>
      <c r="D385" s="3"/>
      <c r="E385" s="3"/>
      <c r="F385" s="3"/>
      <c r="G385" s="3"/>
      <c r="H385" s="3"/>
    </row>
    <row r="386" spans="2:8" ht="13.2">
      <c r="B386" s="3"/>
      <c r="C386" s="3"/>
      <c r="D386" s="3"/>
      <c r="E386" s="3"/>
      <c r="F386" s="3"/>
      <c r="G386" s="3"/>
      <c r="H386" s="3"/>
    </row>
    <row r="387" spans="2:8" ht="13.2">
      <c r="B387" s="3"/>
      <c r="C387" s="3"/>
      <c r="D387" s="3"/>
      <c r="E387" s="3"/>
      <c r="F387" s="3"/>
      <c r="G387" s="3"/>
      <c r="H387" s="3"/>
    </row>
    <row r="388" spans="2:8" ht="13.2">
      <c r="B388" s="3"/>
      <c r="C388" s="3"/>
      <c r="D388" s="3"/>
      <c r="E388" s="3"/>
      <c r="F388" s="3"/>
      <c r="G388" s="3"/>
      <c r="H388" s="3"/>
    </row>
    <row r="389" spans="2:8" ht="13.2">
      <c r="B389" s="3"/>
      <c r="C389" s="3"/>
      <c r="D389" s="3"/>
      <c r="E389" s="3"/>
      <c r="F389" s="3"/>
      <c r="G389" s="3"/>
      <c r="H389" s="3"/>
    </row>
    <row r="390" spans="2:8" ht="13.2">
      <c r="B390" s="3"/>
      <c r="C390" s="3"/>
      <c r="D390" s="3"/>
      <c r="E390" s="3"/>
      <c r="F390" s="3"/>
      <c r="G390" s="3"/>
      <c r="H390" s="3"/>
    </row>
    <row r="391" spans="2:8" ht="13.2">
      <c r="B391" s="3"/>
      <c r="C391" s="3"/>
      <c r="D391" s="3"/>
      <c r="E391" s="3"/>
      <c r="F391" s="3"/>
      <c r="G391" s="3"/>
      <c r="H391" s="3"/>
    </row>
    <row r="392" spans="2:8" ht="13.2">
      <c r="B392" s="3"/>
      <c r="C392" s="3"/>
      <c r="D392" s="3"/>
      <c r="E392" s="3"/>
      <c r="F392" s="3"/>
      <c r="G392" s="3"/>
      <c r="H392" s="3"/>
    </row>
    <row r="393" spans="2:8" ht="13.2">
      <c r="B393" s="3"/>
      <c r="C393" s="3"/>
      <c r="D393" s="3"/>
      <c r="E393" s="3"/>
      <c r="F393" s="3"/>
      <c r="G393" s="3"/>
      <c r="H393" s="3"/>
    </row>
    <row r="394" spans="2:8" ht="13.2">
      <c r="B394" s="3"/>
      <c r="C394" s="3"/>
      <c r="D394" s="3"/>
      <c r="E394" s="3"/>
      <c r="F394" s="3"/>
      <c r="G394" s="3"/>
      <c r="H394" s="3"/>
    </row>
    <row r="395" spans="2:8" ht="13.2">
      <c r="B395" s="3"/>
      <c r="C395" s="3"/>
      <c r="D395" s="3"/>
      <c r="E395" s="3"/>
      <c r="F395" s="3"/>
      <c r="G395" s="3"/>
      <c r="H395" s="3"/>
    </row>
    <row r="396" spans="2:8" ht="13.2">
      <c r="B396" s="3"/>
      <c r="C396" s="3"/>
      <c r="D396" s="3"/>
      <c r="E396" s="3"/>
      <c r="F396" s="3"/>
      <c r="G396" s="3"/>
      <c r="H396" s="3"/>
    </row>
    <row r="397" spans="2:8" ht="13.2">
      <c r="B397" s="3"/>
      <c r="C397" s="3"/>
      <c r="D397" s="3"/>
      <c r="E397" s="3"/>
      <c r="F397" s="3"/>
      <c r="G397" s="3"/>
      <c r="H397" s="3"/>
    </row>
    <row r="398" spans="2:8" ht="13.2">
      <c r="B398" s="3"/>
      <c r="C398" s="3"/>
      <c r="D398" s="3"/>
      <c r="E398" s="3"/>
      <c r="F398" s="3"/>
      <c r="G398" s="3"/>
      <c r="H398" s="3"/>
    </row>
    <row r="399" spans="2:8" ht="13.2">
      <c r="B399" s="3"/>
      <c r="C399" s="3"/>
      <c r="D399" s="3"/>
      <c r="E399" s="3"/>
      <c r="F399" s="3"/>
      <c r="G399" s="3"/>
      <c r="H399" s="3"/>
    </row>
    <row r="400" spans="2:8" ht="13.2">
      <c r="B400" s="3"/>
      <c r="C400" s="3"/>
      <c r="D400" s="3"/>
      <c r="E400" s="3"/>
      <c r="F400" s="3"/>
      <c r="G400" s="3"/>
      <c r="H400" s="3"/>
    </row>
    <row r="401" spans="2:8" ht="13.2">
      <c r="B401" s="3"/>
      <c r="C401" s="3"/>
      <c r="D401" s="3"/>
      <c r="E401" s="3"/>
      <c r="F401" s="3"/>
      <c r="G401" s="3"/>
      <c r="H401" s="3"/>
    </row>
    <row r="402" spans="2:8" ht="13.2">
      <c r="B402" s="3"/>
      <c r="C402" s="3"/>
      <c r="D402" s="3"/>
      <c r="E402" s="3"/>
      <c r="F402" s="3"/>
      <c r="G402" s="3"/>
      <c r="H402" s="3"/>
    </row>
    <row r="403" spans="2:8" ht="13.2">
      <c r="B403" s="3"/>
      <c r="C403" s="3"/>
      <c r="D403" s="3"/>
      <c r="E403" s="3"/>
      <c r="F403" s="3"/>
      <c r="G403" s="3"/>
      <c r="H403" s="3"/>
    </row>
    <row r="404" spans="2:8" ht="13.2">
      <c r="B404" s="3"/>
      <c r="C404" s="3"/>
      <c r="D404" s="3"/>
      <c r="E404" s="3"/>
      <c r="F404" s="3"/>
      <c r="G404" s="3"/>
      <c r="H404" s="3"/>
    </row>
    <row r="405" spans="2:8" ht="13.2">
      <c r="B405" s="3"/>
      <c r="C405" s="3"/>
      <c r="D405" s="3"/>
      <c r="E405" s="3"/>
      <c r="F405" s="3"/>
      <c r="G405" s="3"/>
      <c r="H405" s="3"/>
    </row>
    <row r="406" spans="2:8" ht="13.2">
      <c r="B406" s="3"/>
      <c r="C406" s="3"/>
      <c r="D406" s="3"/>
      <c r="E406" s="3"/>
      <c r="F406" s="3"/>
      <c r="G406" s="3"/>
      <c r="H406" s="3"/>
    </row>
    <row r="407" spans="2:8" ht="13.2">
      <c r="B407" s="3"/>
      <c r="C407" s="3"/>
      <c r="D407" s="3"/>
      <c r="E407" s="3"/>
      <c r="F407" s="3"/>
      <c r="G407" s="3"/>
      <c r="H407" s="3"/>
    </row>
    <row r="408" spans="2:8" ht="13.2">
      <c r="B408" s="3"/>
      <c r="C408" s="3"/>
      <c r="D408" s="3"/>
      <c r="E408" s="3"/>
      <c r="F408" s="3"/>
      <c r="G408" s="3"/>
      <c r="H408" s="3"/>
    </row>
    <row r="409" spans="2:8" ht="13.2">
      <c r="B409" s="3"/>
      <c r="C409" s="3"/>
      <c r="D409" s="3"/>
      <c r="E409" s="3"/>
      <c r="F409" s="3"/>
      <c r="G409" s="3"/>
      <c r="H409" s="3"/>
    </row>
    <row r="410" spans="2:8" ht="13.2">
      <c r="B410" s="3"/>
      <c r="C410" s="3"/>
      <c r="D410" s="3"/>
      <c r="E410" s="3"/>
      <c r="F410" s="3"/>
      <c r="G410" s="3"/>
      <c r="H410" s="3"/>
    </row>
    <row r="411" spans="2:8" ht="13.2">
      <c r="B411" s="3"/>
      <c r="C411" s="3"/>
      <c r="D411" s="3"/>
      <c r="E411" s="3"/>
      <c r="F411" s="3"/>
      <c r="G411" s="3"/>
      <c r="H411" s="3"/>
    </row>
    <row r="412" spans="2:8" ht="13.2">
      <c r="B412" s="3"/>
      <c r="C412" s="3"/>
      <c r="D412" s="3"/>
      <c r="E412" s="3"/>
      <c r="F412" s="3"/>
      <c r="G412" s="3"/>
      <c r="H412" s="3"/>
    </row>
    <row r="413" spans="2:8" ht="13.2">
      <c r="B413" s="3"/>
      <c r="C413" s="3"/>
      <c r="D413" s="3"/>
      <c r="E413" s="3"/>
      <c r="F413" s="3"/>
      <c r="G413" s="3"/>
      <c r="H413" s="3"/>
    </row>
    <row r="414" spans="2:8" ht="13.2">
      <c r="B414" s="3"/>
      <c r="C414" s="3"/>
      <c r="D414" s="3"/>
      <c r="E414" s="3"/>
      <c r="F414" s="3"/>
      <c r="G414" s="3"/>
      <c r="H414" s="3"/>
    </row>
    <row r="415" spans="2:8" ht="13.2">
      <c r="B415" s="3"/>
      <c r="C415" s="3"/>
      <c r="D415" s="3"/>
      <c r="E415" s="3"/>
      <c r="F415" s="3"/>
      <c r="G415" s="3"/>
      <c r="H415" s="3"/>
    </row>
    <row r="416" spans="2:8" ht="13.2">
      <c r="B416" s="3"/>
      <c r="C416" s="3"/>
      <c r="D416" s="3"/>
      <c r="E416" s="3"/>
      <c r="F416" s="3"/>
      <c r="G416" s="3"/>
      <c r="H416" s="3"/>
    </row>
    <row r="417" spans="2:8" ht="13.2">
      <c r="B417" s="3"/>
      <c r="C417" s="3"/>
      <c r="D417" s="3"/>
      <c r="E417" s="3"/>
      <c r="F417" s="3"/>
      <c r="G417" s="3"/>
      <c r="H417" s="3"/>
    </row>
    <row r="418" spans="2:8" ht="13.2">
      <c r="B418" s="3"/>
      <c r="C418" s="3"/>
      <c r="D418" s="3"/>
      <c r="E418" s="3"/>
      <c r="F418" s="3"/>
      <c r="G418" s="3"/>
      <c r="H418" s="3"/>
    </row>
    <row r="419" spans="2:8" ht="13.2">
      <c r="B419" s="3"/>
      <c r="C419" s="3"/>
      <c r="D419" s="3"/>
      <c r="E419" s="3"/>
      <c r="F419" s="3"/>
      <c r="G419" s="3"/>
      <c r="H419" s="3"/>
    </row>
    <row r="420" spans="2:8" ht="13.2">
      <c r="B420" s="3"/>
      <c r="C420" s="3"/>
      <c r="D420" s="3"/>
      <c r="E420" s="3"/>
      <c r="F420" s="3"/>
      <c r="G420" s="3"/>
      <c r="H420" s="3"/>
    </row>
    <row r="421" spans="2:8" ht="13.2">
      <c r="B421" s="3"/>
      <c r="C421" s="3"/>
      <c r="D421" s="3"/>
      <c r="E421" s="3"/>
      <c r="F421" s="3"/>
      <c r="G421" s="3"/>
      <c r="H421" s="3"/>
    </row>
    <row r="422" spans="2:8" ht="13.2">
      <c r="B422" s="3"/>
      <c r="C422" s="3"/>
      <c r="D422" s="3"/>
      <c r="E422" s="3"/>
      <c r="F422" s="3"/>
      <c r="G422" s="3"/>
      <c r="H422" s="3"/>
    </row>
    <row r="423" spans="2:8" ht="13.2">
      <c r="B423" s="3"/>
      <c r="C423" s="3"/>
      <c r="D423" s="3"/>
      <c r="E423" s="3"/>
      <c r="F423" s="3"/>
      <c r="G423" s="3"/>
      <c r="H423" s="3"/>
    </row>
    <row r="424" spans="2:8" ht="13.2">
      <c r="B424" s="3"/>
      <c r="C424" s="3"/>
      <c r="D424" s="3"/>
      <c r="E424" s="3"/>
      <c r="F424" s="3"/>
      <c r="G424" s="3"/>
      <c r="H424" s="3"/>
    </row>
    <row r="425" spans="2:8" ht="13.2">
      <c r="B425" s="3"/>
      <c r="C425" s="3"/>
      <c r="D425" s="3"/>
      <c r="E425" s="3"/>
      <c r="F425" s="3"/>
      <c r="G425" s="3"/>
      <c r="H425" s="3"/>
    </row>
    <row r="426" spans="2:8" ht="13.2">
      <c r="B426" s="3"/>
      <c r="C426" s="3"/>
      <c r="D426" s="3"/>
      <c r="E426" s="3"/>
      <c r="F426" s="3"/>
      <c r="G426" s="3"/>
      <c r="H426" s="3"/>
    </row>
    <row r="427" spans="2:8" ht="13.2">
      <c r="B427" s="3"/>
      <c r="C427" s="3"/>
      <c r="D427" s="3"/>
      <c r="E427" s="3"/>
      <c r="F427" s="3"/>
      <c r="G427" s="3"/>
      <c r="H427" s="3"/>
    </row>
    <row r="428" spans="2:8" ht="13.2">
      <c r="B428" s="3"/>
      <c r="C428" s="3"/>
      <c r="D428" s="3"/>
      <c r="E428" s="3"/>
      <c r="F428" s="3"/>
      <c r="G428" s="3"/>
      <c r="H428" s="3"/>
    </row>
    <row r="429" spans="2:8" ht="13.2">
      <c r="B429" s="3"/>
      <c r="C429" s="3"/>
      <c r="D429" s="3"/>
      <c r="E429" s="3"/>
      <c r="F429" s="3"/>
      <c r="G429" s="3"/>
      <c r="H429" s="3"/>
    </row>
    <row r="430" spans="2:8" ht="13.2">
      <c r="B430" s="3"/>
      <c r="C430" s="3"/>
      <c r="D430" s="3"/>
      <c r="E430" s="3"/>
      <c r="F430" s="3"/>
      <c r="G430" s="3"/>
      <c r="H430" s="3"/>
    </row>
    <row r="431" spans="2:8" ht="13.2">
      <c r="B431" s="3"/>
      <c r="C431" s="3"/>
      <c r="D431" s="3"/>
      <c r="E431" s="3"/>
      <c r="F431" s="3"/>
      <c r="G431" s="3"/>
      <c r="H431" s="3"/>
    </row>
    <row r="432" spans="2:8" ht="13.2">
      <c r="B432" s="3"/>
      <c r="C432" s="3"/>
      <c r="D432" s="3"/>
      <c r="E432" s="3"/>
      <c r="F432" s="3"/>
      <c r="G432" s="3"/>
      <c r="H432" s="3"/>
    </row>
    <row r="433" spans="2:8" ht="13.2">
      <c r="B433" s="3"/>
      <c r="C433" s="3"/>
      <c r="D433" s="3"/>
      <c r="E433" s="3"/>
      <c r="F433" s="3"/>
      <c r="G433" s="3"/>
      <c r="H433" s="3"/>
    </row>
    <row r="434" spans="2:8" ht="13.2">
      <c r="B434" s="3"/>
      <c r="C434" s="3"/>
      <c r="D434" s="3"/>
      <c r="E434" s="3"/>
      <c r="F434" s="3"/>
      <c r="G434" s="3"/>
      <c r="H434" s="3"/>
    </row>
    <row r="435" spans="2:8" ht="13.2">
      <c r="B435" s="3"/>
      <c r="C435" s="3"/>
      <c r="D435" s="3"/>
      <c r="E435" s="3"/>
      <c r="F435" s="3"/>
      <c r="G435" s="3"/>
      <c r="H435" s="3"/>
    </row>
    <row r="436" spans="2:8" ht="13.2">
      <c r="B436" s="3"/>
      <c r="C436" s="3"/>
      <c r="D436" s="3"/>
      <c r="E436" s="3"/>
      <c r="F436" s="3"/>
      <c r="G436" s="3"/>
      <c r="H436" s="3"/>
    </row>
    <row r="437" spans="2:8" ht="13.2">
      <c r="B437" s="3"/>
      <c r="C437" s="3"/>
      <c r="D437" s="3"/>
      <c r="E437" s="3"/>
      <c r="F437" s="3"/>
      <c r="G437" s="3"/>
      <c r="H437" s="3"/>
    </row>
    <row r="438" spans="2:8" ht="13.2">
      <c r="B438" s="3"/>
      <c r="C438" s="3"/>
      <c r="D438" s="3"/>
      <c r="E438" s="3"/>
      <c r="F438" s="3"/>
      <c r="G438" s="3"/>
      <c r="H438" s="3"/>
    </row>
    <row r="439" spans="2:8" ht="13.2">
      <c r="B439" s="3"/>
      <c r="C439" s="3"/>
      <c r="D439" s="3"/>
      <c r="E439" s="3"/>
      <c r="F439" s="3"/>
      <c r="G439" s="3"/>
      <c r="H439" s="3"/>
    </row>
    <row r="440" spans="2:8" ht="13.2">
      <c r="B440" s="3"/>
      <c r="C440" s="3"/>
      <c r="D440" s="3"/>
      <c r="E440" s="3"/>
      <c r="F440" s="3"/>
      <c r="G440" s="3"/>
      <c r="H440" s="3"/>
    </row>
    <row r="441" spans="2:8" ht="13.2">
      <c r="B441" s="3"/>
      <c r="C441" s="3"/>
      <c r="D441" s="3"/>
      <c r="E441" s="3"/>
      <c r="F441" s="3"/>
      <c r="G441" s="3"/>
      <c r="H441" s="3"/>
    </row>
    <row r="442" spans="2:8" ht="13.2">
      <c r="B442" s="3"/>
      <c r="C442" s="3"/>
      <c r="D442" s="3"/>
      <c r="E442" s="3"/>
      <c r="F442" s="3"/>
      <c r="G442" s="3"/>
      <c r="H442" s="3"/>
    </row>
    <row r="443" spans="2:8" ht="13.2">
      <c r="B443" s="3"/>
      <c r="C443" s="3"/>
      <c r="D443" s="3"/>
      <c r="E443" s="3"/>
      <c r="F443" s="3"/>
      <c r="G443" s="3"/>
      <c r="H443" s="3"/>
    </row>
    <row r="444" spans="2:8" ht="13.2">
      <c r="B444" s="3"/>
      <c r="C444" s="3"/>
      <c r="D444" s="3"/>
      <c r="E444" s="3"/>
      <c r="F444" s="3"/>
      <c r="G444" s="3"/>
      <c r="H444" s="3"/>
    </row>
    <row r="445" spans="2:8" ht="13.2">
      <c r="B445" s="3"/>
      <c r="C445" s="3"/>
      <c r="D445" s="3"/>
      <c r="E445" s="3"/>
      <c r="F445" s="3"/>
      <c r="G445" s="3"/>
      <c r="H445" s="3"/>
    </row>
    <row r="446" spans="2:8" ht="13.2">
      <c r="B446" s="3"/>
      <c r="C446" s="3"/>
      <c r="D446" s="3"/>
      <c r="E446" s="3"/>
      <c r="F446" s="3"/>
      <c r="G446" s="3"/>
      <c r="H446" s="3"/>
    </row>
    <row r="447" spans="2:8" ht="13.2">
      <c r="B447" s="3"/>
      <c r="C447" s="3"/>
      <c r="D447" s="3"/>
      <c r="E447" s="3"/>
      <c r="F447" s="3"/>
      <c r="G447" s="3"/>
      <c r="H447" s="3"/>
    </row>
    <row r="448" spans="2:8" ht="13.2">
      <c r="B448" s="3"/>
      <c r="C448" s="3"/>
      <c r="D448" s="3"/>
      <c r="E448" s="3"/>
      <c r="F448" s="3"/>
      <c r="G448" s="3"/>
      <c r="H448" s="3"/>
    </row>
    <row r="449" spans="2:8" ht="13.2">
      <c r="B449" s="3"/>
      <c r="C449" s="3"/>
      <c r="D449" s="3"/>
      <c r="E449" s="3"/>
      <c r="F449" s="3"/>
      <c r="G449" s="3"/>
      <c r="H449" s="3"/>
    </row>
    <row r="450" spans="2:8" ht="13.2">
      <c r="B450" s="3"/>
      <c r="C450" s="3"/>
      <c r="D450" s="3"/>
      <c r="E450" s="3"/>
      <c r="F450" s="3"/>
      <c r="G450" s="3"/>
      <c r="H450" s="3"/>
    </row>
    <row r="451" spans="2:8" ht="13.2">
      <c r="B451" s="3"/>
      <c r="C451" s="3"/>
      <c r="D451" s="3"/>
      <c r="E451" s="3"/>
      <c r="F451" s="3"/>
      <c r="G451" s="3"/>
      <c r="H451" s="3"/>
    </row>
    <row r="452" spans="2:8" ht="13.2">
      <c r="B452" s="3"/>
      <c r="C452" s="3"/>
      <c r="D452" s="3"/>
      <c r="E452" s="3"/>
      <c r="F452" s="3"/>
      <c r="G452" s="3"/>
      <c r="H452" s="3"/>
    </row>
    <row r="453" spans="2:8" ht="13.2">
      <c r="B453" s="3"/>
      <c r="C453" s="3"/>
      <c r="D453" s="3"/>
      <c r="E453" s="3"/>
      <c r="F453" s="3"/>
      <c r="G453" s="3"/>
      <c r="H453" s="3"/>
    </row>
    <row r="454" spans="2:8" ht="13.2">
      <c r="B454" s="3"/>
      <c r="C454" s="3"/>
      <c r="D454" s="3"/>
      <c r="E454" s="3"/>
      <c r="F454" s="3"/>
      <c r="G454" s="3"/>
      <c r="H454" s="3"/>
    </row>
    <row r="455" spans="2:8" ht="13.2">
      <c r="B455" s="3"/>
      <c r="C455" s="3"/>
      <c r="D455" s="3"/>
      <c r="E455" s="3"/>
      <c r="F455" s="3"/>
      <c r="G455" s="3"/>
      <c r="H455" s="3"/>
    </row>
    <row r="456" spans="2:8" ht="13.2">
      <c r="B456" s="3"/>
      <c r="C456" s="3"/>
      <c r="D456" s="3"/>
      <c r="E456" s="3"/>
      <c r="F456" s="3"/>
      <c r="G456" s="3"/>
      <c r="H456" s="3"/>
    </row>
    <row r="457" spans="2:8" ht="13.2">
      <c r="B457" s="3"/>
      <c r="C457" s="3"/>
      <c r="D457" s="3"/>
      <c r="E457" s="3"/>
      <c r="F457" s="3"/>
      <c r="G457" s="3"/>
      <c r="H457" s="3"/>
    </row>
    <row r="458" spans="2:8" ht="13.2">
      <c r="B458" s="3"/>
      <c r="C458" s="3"/>
      <c r="D458" s="3"/>
      <c r="E458" s="3"/>
      <c r="F458" s="3"/>
      <c r="G458" s="3"/>
      <c r="H458" s="3"/>
    </row>
    <row r="459" spans="2:8" ht="13.2">
      <c r="B459" s="3"/>
      <c r="C459" s="3"/>
      <c r="D459" s="3"/>
      <c r="E459" s="3"/>
      <c r="F459" s="3"/>
      <c r="G459" s="3"/>
      <c r="H459" s="3"/>
    </row>
    <row r="460" spans="2:8" ht="13.2">
      <c r="B460" s="3"/>
      <c r="C460" s="3"/>
      <c r="D460" s="3"/>
      <c r="E460" s="3"/>
      <c r="F460" s="3"/>
      <c r="G460" s="3"/>
      <c r="H460" s="3"/>
    </row>
    <row r="461" spans="2:8" ht="13.2">
      <c r="B461" s="3"/>
      <c r="C461" s="3"/>
      <c r="D461" s="3"/>
      <c r="E461" s="3"/>
      <c r="F461" s="3"/>
      <c r="G461" s="3"/>
      <c r="H461" s="3"/>
    </row>
    <row r="462" spans="2:8" ht="13.2">
      <c r="B462" s="3"/>
      <c r="C462" s="3"/>
      <c r="D462" s="3"/>
      <c r="E462" s="3"/>
      <c r="F462" s="3"/>
      <c r="G462" s="3"/>
      <c r="H462" s="3"/>
    </row>
    <row r="463" spans="2:8" ht="13.2">
      <c r="B463" s="3"/>
      <c r="C463" s="3"/>
      <c r="D463" s="3"/>
      <c r="E463" s="3"/>
      <c r="F463" s="3"/>
      <c r="G463" s="3"/>
      <c r="H463" s="3"/>
    </row>
    <row r="464" spans="2:8" ht="13.2">
      <c r="B464" s="3"/>
      <c r="C464" s="3"/>
      <c r="D464" s="3"/>
      <c r="E464" s="3"/>
      <c r="F464" s="3"/>
      <c r="G464" s="3"/>
      <c r="H464" s="3"/>
    </row>
    <row r="465" spans="2:8" ht="13.2">
      <c r="B465" s="3"/>
      <c r="C465" s="3"/>
      <c r="D465" s="3"/>
      <c r="E465" s="3"/>
      <c r="F465" s="3"/>
      <c r="G465" s="3"/>
      <c r="H465" s="3"/>
    </row>
    <row r="466" spans="2:8" ht="13.2">
      <c r="B466" s="3"/>
      <c r="C466" s="3"/>
      <c r="D466" s="3"/>
      <c r="E466" s="3"/>
      <c r="F466" s="3"/>
      <c r="G466" s="3"/>
      <c r="H466" s="3"/>
    </row>
    <row r="467" spans="2:8" ht="13.2">
      <c r="B467" s="3"/>
      <c r="C467" s="3"/>
      <c r="D467" s="3"/>
      <c r="E467" s="3"/>
      <c r="F467" s="3"/>
      <c r="G467" s="3"/>
      <c r="H467" s="3"/>
    </row>
    <row r="468" spans="2:8" ht="13.2">
      <c r="B468" s="3"/>
      <c r="C468" s="3"/>
      <c r="D468" s="3"/>
      <c r="E468" s="3"/>
      <c r="F468" s="3"/>
      <c r="G468" s="3"/>
      <c r="H468" s="3"/>
    </row>
    <row r="469" spans="2:8" ht="13.2">
      <c r="B469" s="3"/>
      <c r="C469" s="3"/>
      <c r="D469" s="3"/>
      <c r="E469" s="3"/>
      <c r="F469" s="3"/>
      <c r="G469" s="3"/>
      <c r="H469" s="3"/>
    </row>
    <row r="470" spans="2:8" ht="13.2">
      <c r="B470" s="3"/>
      <c r="C470" s="3"/>
      <c r="D470" s="3"/>
      <c r="E470" s="3"/>
      <c r="F470" s="3"/>
      <c r="G470" s="3"/>
      <c r="H470" s="3"/>
    </row>
    <row r="471" spans="2:8" ht="13.2">
      <c r="B471" s="3"/>
      <c r="C471" s="3"/>
      <c r="D471" s="3"/>
      <c r="E471" s="3"/>
      <c r="F471" s="3"/>
      <c r="G471" s="3"/>
      <c r="H471" s="3"/>
    </row>
    <row r="472" spans="2:8" ht="13.2">
      <c r="B472" s="3"/>
      <c r="C472" s="3"/>
      <c r="D472" s="3"/>
      <c r="E472" s="3"/>
      <c r="F472" s="3"/>
      <c r="G472" s="3"/>
      <c r="H472" s="3"/>
    </row>
    <row r="473" spans="2:8" ht="13.2">
      <c r="B473" s="3"/>
      <c r="C473" s="3"/>
      <c r="D473" s="3"/>
      <c r="E473" s="3"/>
      <c r="F473" s="3"/>
      <c r="G473" s="3"/>
      <c r="H473" s="3"/>
    </row>
    <row r="474" spans="2:8" ht="13.2">
      <c r="B474" s="3"/>
      <c r="C474" s="3"/>
      <c r="D474" s="3"/>
      <c r="E474" s="3"/>
      <c r="F474" s="3"/>
      <c r="G474" s="3"/>
      <c r="H474" s="3"/>
    </row>
    <row r="475" spans="2:8" ht="13.2">
      <c r="B475" s="3"/>
      <c r="C475" s="3"/>
      <c r="D475" s="3"/>
      <c r="E475" s="3"/>
      <c r="F475" s="3"/>
      <c r="G475" s="3"/>
      <c r="H475" s="3"/>
    </row>
    <row r="476" spans="2:8" ht="13.2">
      <c r="B476" s="3"/>
      <c r="C476" s="3"/>
      <c r="D476" s="3"/>
      <c r="E476" s="3"/>
      <c r="F476" s="3"/>
      <c r="G476" s="3"/>
      <c r="H476" s="3"/>
    </row>
    <row r="477" spans="2:8" ht="13.2">
      <c r="B477" s="3"/>
      <c r="C477" s="3"/>
      <c r="D477" s="3"/>
      <c r="E477" s="3"/>
      <c r="F477" s="3"/>
      <c r="G477" s="3"/>
      <c r="H477" s="3"/>
    </row>
    <row r="478" spans="2:8" ht="13.2">
      <c r="B478" s="3"/>
      <c r="C478" s="3"/>
      <c r="D478" s="3"/>
      <c r="E478" s="3"/>
      <c r="F478" s="3"/>
      <c r="G478" s="3"/>
      <c r="H478" s="3"/>
    </row>
    <row r="479" spans="2:8" ht="13.2">
      <c r="B479" s="3"/>
      <c r="C479" s="3"/>
      <c r="D479" s="3"/>
      <c r="E479" s="3"/>
      <c r="F479" s="3"/>
      <c r="G479" s="3"/>
      <c r="H479" s="3"/>
    </row>
    <row r="480" spans="2:8" ht="13.2">
      <c r="B480" s="3"/>
      <c r="C480" s="3"/>
      <c r="D480" s="3"/>
      <c r="E480" s="3"/>
      <c r="F480" s="3"/>
      <c r="G480" s="3"/>
      <c r="H480" s="3"/>
    </row>
    <row r="481" spans="2:8" ht="13.2">
      <c r="B481" s="3"/>
      <c r="C481" s="3"/>
      <c r="D481" s="3"/>
      <c r="E481" s="3"/>
      <c r="F481" s="3"/>
      <c r="G481" s="3"/>
      <c r="H481" s="3"/>
    </row>
    <row r="482" spans="2:8" ht="13.2">
      <c r="B482" s="3"/>
      <c r="C482" s="3"/>
      <c r="D482" s="3"/>
      <c r="E482" s="3"/>
      <c r="F482" s="3"/>
      <c r="G482" s="3"/>
      <c r="H482" s="3"/>
    </row>
    <row r="483" spans="2:8" ht="13.2">
      <c r="B483" s="3"/>
      <c r="C483" s="3"/>
      <c r="D483" s="3"/>
      <c r="E483" s="3"/>
      <c r="F483" s="3"/>
      <c r="G483" s="3"/>
      <c r="H483" s="3"/>
    </row>
    <row r="484" spans="2:8" ht="13.2">
      <c r="B484" s="3"/>
      <c r="C484" s="3"/>
      <c r="D484" s="3"/>
      <c r="E484" s="3"/>
      <c r="F484" s="3"/>
      <c r="G484" s="3"/>
      <c r="H484" s="3"/>
    </row>
    <row r="485" spans="2:8" ht="13.2">
      <c r="B485" s="3"/>
      <c r="C485" s="3"/>
      <c r="D485" s="3"/>
      <c r="E485" s="3"/>
      <c r="F485" s="3"/>
      <c r="G485" s="3"/>
      <c r="H485" s="3"/>
    </row>
    <row r="486" spans="2:8" ht="13.2">
      <c r="B486" s="3"/>
      <c r="C486" s="3"/>
      <c r="D486" s="3"/>
      <c r="E486" s="3"/>
      <c r="F486" s="3"/>
      <c r="G486" s="3"/>
      <c r="H486" s="3"/>
    </row>
    <row r="487" spans="2:8" ht="13.2">
      <c r="B487" s="3"/>
      <c r="C487" s="3"/>
      <c r="D487" s="3"/>
      <c r="E487" s="3"/>
      <c r="F487" s="3"/>
      <c r="G487" s="3"/>
      <c r="H487" s="3"/>
    </row>
    <row r="488" spans="2:8" ht="13.2">
      <c r="B488" s="3"/>
      <c r="C488" s="3"/>
      <c r="D488" s="3"/>
      <c r="E488" s="3"/>
      <c r="F488" s="3"/>
      <c r="G488" s="3"/>
      <c r="H488" s="3"/>
    </row>
    <row r="489" spans="2:8" ht="13.2">
      <c r="B489" s="3"/>
      <c r="C489" s="3"/>
      <c r="D489" s="3"/>
      <c r="E489" s="3"/>
      <c r="F489" s="3"/>
      <c r="G489" s="3"/>
      <c r="H489" s="3"/>
    </row>
    <row r="490" spans="2:8" ht="13.2">
      <c r="B490" s="3"/>
      <c r="C490" s="3"/>
      <c r="D490" s="3"/>
      <c r="E490" s="3"/>
      <c r="F490" s="3"/>
      <c r="G490" s="3"/>
      <c r="H490" s="3"/>
    </row>
    <row r="491" spans="2:8" ht="13.2">
      <c r="B491" s="3"/>
      <c r="C491" s="3"/>
      <c r="D491" s="3"/>
      <c r="E491" s="3"/>
      <c r="F491" s="3"/>
      <c r="G491" s="3"/>
      <c r="H491" s="3"/>
    </row>
    <row r="492" spans="2:8" ht="13.2">
      <c r="B492" s="3"/>
      <c r="C492" s="3"/>
      <c r="D492" s="3"/>
      <c r="E492" s="3"/>
      <c r="F492" s="3"/>
      <c r="G492" s="3"/>
      <c r="H492" s="3"/>
    </row>
    <row r="493" spans="2:8" ht="13.2">
      <c r="B493" s="3"/>
      <c r="C493" s="3"/>
      <c r="D493" s="3"/>
      <c r="E493" s="3"/>
      <c r="F493" s="3"/>
      <c r="G493" s="3"/>
      <c r="H493" s="3"/>
    </row>
    <row r="494" spans="2:8" ht="13.2">
      <c r="B494" s="3"/>
      <c r="C494" s="3"/>
      <c r="D494" s="3"/>
      <c r="E494" s="3"/>
      <c r="F494" s="3"/>
      <c r="G494" s="3"/>
      <c r="H494" s="3"/>
    </row>
    <row r="495" spans="2:8" ht="13.2">
      <c r="B495" s="3"/>
      <c r="C495" s="3"/>
      <c r="D495" s="3"/>
      <c r="E495" s="3"/>
      <c r="F495" s="3"/>
      <c r="G495" s="3"/>
      <c r="H495" s="3"/>
    </row>
    <row r="496" spans="2:8" ht="13.2">
      <c r="B496" s="3"/>
      <c r="C496" s="3"/>
      <c r="D496" s="3"/>
      <c r="E496" s="3"/>
      <c r="F496" s="3"/>
      <c r="G496" s="3"/>
      <c r="H496" s="3"/>
    </row>
    <row r="497" spans="2:8" ht="13.2">
      <c r="B497" s="3"/>
      <c r="C497" s="3"/>
      <c r="D497" s="3"/>
      <c r="E497" s="3"/>
      <c r="F497" s="3"/>
      <c r="G497" s="3"/>
      <c r="H497" s="3"/>
    </row>
    <row r="498" spans="2:8" ht="13.2">
      <c r="B498" s="3"/>
      <c r="C498" s="3"/>
      <c r="D498" s="3"/>
      <c r="E498" s="3"/>
      <c r="F498" s="3"/>
      <c r="G498" s="3"/>
      <c r="H498" s="3"/>
    </row>
    <row r="499" spans="2:8" ht="13.2">
      <c r="B499" s="3"/>
      <c r="C499" s="3"/>
      <c r="D499" s="3"/>
      <c r="E499" s="3"/>
      <c r="F499" s="3"/>
      <c r="G499" s="3"/>
      <c r="H499" s="3"/>
    </row>
    <row r="500" spans="2:8" ht="13.2">
      <c r="B500" s="3"/>
      <c r="C500" s="3"/>
      <c r="D500" s="3"/>
      <c r="E500" s="3"/>
      <c r="F500" s="3"/>
      <c r="G500" s="3"/>
      <c r="H500" s="3"/>
    </row>
    <row r="501" spans="2:8" ht="13.2">
      <c r="B501" s="3"/>
      <c r="C501" s="3"/>
      <c r="D501" s="3"/>
      <c r="E501" s="3"/>
      <c r="F501" s="3"/>
      <c r="G501" s="3"/>
      <c r="H501" s="3"/>
    </row>
    <row r="502" spans="2:8" ht="13.2">
      <c r="B502" s="3"/>
      <c r="C502" s="3"/>
      <c r="D502" s="3"/>
      <c r="E502" s="3"/>
      <c r="F502" s="3"/>
      <c r="G502" s="3"/>
      <c r="H502" s="3"/>
    </row>
    <row r="503" spans="2:8" ht="13.2">
      <c r="B503" s="3"/>
      <c r="C503" s="3"/>
      <c r="D503" s="3"/>
      <c r="E503" s="3"/>
      <c r="F503" s="3"/>
      <c r="G503" s="3"/>
      <c r="H503" s="3"/>
    </row>
    <row r="504" spans="2:8" ht="13.2">
      <c r="B504" s="3"/>
      <c r="C504" s="3"/>
      <c r="D504" s="3"/>
      <c r="E504" s="3"/>
      <c r="F504" s="3"/>
      <c r="G504" s="3"/>
      <c r="H504" s="3"/>
    </row>
    <row r="505" spans="2:8" ht="13.2">
      <c r="B505" s="3"/>
      <c r="C505" s="3"/>
      <c r="D505" s="3"/>
      <c r="E505" s="3"/>
      <c r="F505" s="3"/>
      <c r="G505" s="3"/>
      <c r="H505" s="3"/>
    </row>
    <row r="506" spans="2:8" ht="13.2">
      <c r="B506" s="3"/>
      <c r="C506" s="3"/>
      <c r="D506" s="3"/>
      <c r="E506" s="3"/>
      <c r="F506" s="3"/>
      <c r="G506" s="3"/>
      <c r="H506" s="3"/>
    </row>
    <row r="507" spans="2:8" ht="13.2">
      <c r="B507" s="3"/>
      <c r="C507" s="3"/>
      <c r="D507" s="3"/>
      <c r="E507" s="3"/>
      <c r="F507" s="3"/>
      <c r="G507" s="3"/>
      <c r="H507" s="3"/>
    </row>
    <row r="508" spans="2:8" ht="13.2">
      <c r="B508" s="3"/>
      <c r="C508" s="3"/>
      <c r="D508" s="3"/>
      <c r="E508" s="3"/>
      <c r="F508" s="3"/>
      <c r="G508" s="3"/>
      <c r="H508" s="3"/>
    </row>
    <row r="509" spans="2:8" ht="13.2">
      <c r="B509" s="3"/>
      <c r="C509" s="3"/>
      <c r="D509" s="3"/>
      <c r="E509" s="3"/>
      <c r="F509" s="3"/>
      <c r="G509" s="3"/>
      <c r="H509" s="3"/>
    </row>
    <row r="510" spans="2:8" ht="13.2">
      <c r="B510" s="3"/>
      <c r="C510" s="3"/>
      <c r="D510" s="3"/>
      <c r="E510" s="3"/>
      <c r="F510" s="3"/>
      <c r="G510" s="3"/>
      <c r="H510" s="3"/>
    </row>
    <row r="511" spans="2:8" ht="13.2">
      <c r="B511" s="3"/>
      <c r="C511" s="3"/>
      <c r="D511" s="3"/>
      <c r="E511" s="3"/>
      <c r="F511" s="3"/>
      <c r="G511" s="3"/>
      <c r="H511" s="3"/>
    </row>
    <row r="512" spans="2:8" ht="13.2">
      <c r="B512" s="3"/>
      <c r="C512" s="3"/>
      <c r="D512" s="3"/>
      <c r="E512" s="3"/>
      <c r="F512" s="3"/>
      <c r="G512" s="3"/>
      <c r="H512" s="3"/>
    </row>
    <row r="513" spans="2:8" ht="13.2">
      <c r="B513" s="3"/>
      <c r="C513" s="3"/>
      <c r="D513" s="3"/>
      <c r="E513" s="3"/>
      <c r="F513" s="3"/>
      <c r="G513" s="3"/>
      <c r="H513" s="3"/>
    </row>
    <row r="514" spans="2:8" ht="13.2">
      <c r="B514" s="3"/>
      <c r="C514" s="3"/>
      <c r="D514" s="3"/>
      <c r="E514" s="3"/>
      <c r="F514" s="3"/>
      <c r="G514" s="3"/>
      <c r="H514" s="3"/>
    </row>
    <row r="515" spans="2:8" ht="13.2">
      <c r="B515" s="3"/>
      <c r="C515" s="3"/>
      <c r="D515" s="3"/>
      <c r="E515" s="3"/>
      <c r="F515" s="3"/>
      <c r="G515" s="3"/>
      <c r="H515" s="3"/>
    </row>
    <row r="516" spans="2:8" ht="13.2">
      <c r="B516" s="3"/>
      <c r="C516" s="3"/>
      <c r="D516" s="3"/>
      <c r="E516" s="3"/>
      <c r="F516" s="3"/>
      <c r="G516" s="3"/>
      <c r="H516" s="3"/>
    </row>
    <row r="517" spans="2:8" ht="13.2">
      <c r="B517" s="3"/>
      <c r="C517" s="3"/>
      <c r="D517" s="3"/>
      <c r="E517" s="3"/>
      <c r="F517" s="3"/>
      <c r="G517" s="3"/>
      <c r="H517" s="3"/>
    </row>
    <row r="518" spans="2:8" ht="13.2">
      <c r="B518" s="3"/>
      <c r="C518" s="3"/>
      <c r="D518" s="3"/>
      <c r="E518" s="3"/>
      <c r="F518" s="3"/>
      <c r="G518" s="3"/>
      <c r="H518" s="3"/>
    </row>
    <row r="519" spans="2:8" ht="13.2">
      <c r="B519" s="3"/>
      <c r="C519" s="3"/>
      <c r="D519" s="3"/>
      <c r="E519" s="3"/>
      <c r="F519" s="3"/>
      <c r="G519" s="3"/>
      <c r="H519" s="3"/>
    </row>
    <row r="520" spans="2:8" ht="13.2">
      <c r="B520" s="3"/>
      <c r="C520" s="3"/>
      <c r="D520" s="3"/>
      <c r="E520" s="3"/>
      <c r="F520" s="3"/>
      <c r="G520" s="3"/>
      <c r="H520" s="3"/>
    </row>
    <row r="521" spans="2:8" ht="13.2">
      <c r="B521" s="3"/>
      <c r="C521" s="3"/>
      <c r="D521" s="3"/>
      <c r="E521" s="3"/>
      <c r="F521" s="3"/>
      <c r="G521" s="3"/>
      <c r="H521" s="3"/>
    </row>
    <row r="522" spans="2:8" ht="13.2">
      <c r="B522" s="3"/>
      <c r="C522" s="3"/>
      <c r="D522" s="3"/>
      <c r="E522" s="3"/>
      <c r="F522" s="3"/>
      <c r="G522" s="3"/>
      <c r="H522" s="3"/>
    </row>
    <row r="523" spans="2:8" ht="13.2">
      <c r="B523" s="3"/>
      <c r="C523" s="3"/>
      <c r="D523" s="3"/>
      <c r="E523" s="3"/>
      <c r="F523" s="3"/>
      <c r="G523" s="3"/>
      <c r="H523" s="3"/>
    </row>
    <row r="524" spans="2:8" ht="13.2">
      <c r="B524" s="3"/>
      <c r="C524" s="3"/>
      <c r="D524" s="3"/>
      <c r="E524" s="3"/>
      <c r="F524" s="3"/>
      <c r="G524" s="3"/>
      <c r="H524" s="3"/>
    </row>
    <row r="525" spans="2:8" ht="13.2">
      <c r="B525" s="3"/>
      <c r="C525" s="3"/>
      <c r="D525" s="3"/>
      <c r="E525" s="3"/>
      <c r="F525" s="3"/>
      <c r="G525" s="3"/>
      <c r="H525" s="3"/>
    </row>
    <row r="526" spans="2:8" ht="13.2">
      <c r="B526" s="3"/>
      <c r="C526" s="3"/>
      <c r="D526" s="3"/>
      <c r="E526" s="3"/>
      <c r="F526" s="3"/>
      <c r="G526" s="3"/>
      <c r="H526" s="3"/>
    </row>
    <row r="527" spans="2:8" ht="13.2">
      <c r="B527" s="3"/>
      <c r="C527" s="3"/>
      <c r="D527" s="3"/>
      <c r="E527" s="3"/>
      <c r="F527" s="3"/>
      <c r="G527" s="3"/>
      <c r="H527" s="3"/>
    </row>
    <row r="528" spans="2:8" ht="13.2">
      <c r="B528" s="3"/>
      <c r="C528" s="3"/>
      <c r="D528" s="3"/>
      <c r="E528" s="3"/>
      <c r="F528" s="3"/>
      <c r="G528" s="3"/>
      <c r="H528" s="3"/>
    </row>
    <row r="529" spans="2:8" ht="13.2">
      <c r="B529" s="3"/>
      <c r="C529" s="3"/>
      <c r="D529" s="3"/>
      <c r="E529" s="3"/>
      <c r="F529" s="3"/>
      <c r="G529" s="3"/>
      <c r="H529" s="3"/>
    </row>
    <row r="530" spans="2:8" ht="13.2">
      <c r="B530" s="3"/>
      <c r="C530" s="3"/>
      <c r="D530" s="3"/>
      <c r="E530" s="3"/>
      <c r="F530" s="3"/>
      <c r="G530" s="3"/>
      <c r="H530" s="3"/>
    </row>
    <row r="531" spans="2:8" ht="13.2">
      <c r="B531" s="3"/>
      <c r="C531" s="3"/>
      <c r="D531" s="3"/>
      <c r="E531" s="3"/>
      <c r="F531" s="3"/>
      <c r="G531" s="3"/>
      <c r="H531" s="3"/>
    </row>
    <row r="532" spans="2:8" ht="13.2">
      <c r="B532" s="3"/>
      <c r="C532" s="3"/>
      <c r="D532" s="3"/>
      <c r="E532" s="3"/>
      <c r="F532" s="3"/>
      <c r="G532" s="3"/>
      <c r="H532" s="3"/>
    </row>
    <row r="533" spans="2:8" ht="13.2">
      <c r="B533" s="3"/>
      <c r="C533" s="3"/>
      <c r="D533" s="3"/>
      <c r="E533" s="3"/>
      <c r="F533" s="3"/>
      <c r="G533" s="3"/>
      <c r="H533" s="3"/>
    </row>
    <row r="534" spans="2:8" ht="13.2">
      <c r="B534" s="3"/>
      <c r="C534" s="3"/>
      <c r="D534" s="3"/>
      <c r="E534" s="3"/>
      <c r="F534" s="3"/>
      <c r="G534" s="3"/>
      <c r="H534" s="3"/>
    </row>
    <row r="535" spans="2:8" ht="13.2">
      <c r="B535" s="3"/>
      <c r="C535" s="3"/>
      <c r="D535" s="3"/>
      <c r="E535" s="3"/>
      <c r="F535" s="3"/>
      <c r="G535" s="3"/>
      <c r="H535" s="3"/>
    </row>
    <row r="536" spans="2:8" ht="13.2">
      <c r="B536" s="3"/>
      <c r="C536" s="3"/>
      <c r="D536" s="3"/>
      <c r="E536" s="3"/>
      <c r="F536" s="3"/>
      <c r="G536" s="3"/>
      <c r="H536" s="3"/>
    </row>
    <row r="537" spans="2:8" ht="13.2">
      <c r="B537" s="3"/>
      <c r="C537" s="3"/>
      <c r="D537" s="3"/>
      <c r="E537" s="3"/>
      <c r="F537" s="3"/>
      <c r="G537" s="3"/>
      <c r="H537" s="3"/>
    </row>
    <row r="538" spans="2:8" ht="13.2">
      <c r="B538" s="3"/>
      <c r="C538" s="3"/>
      <c r="D538" s="3"/>
      <c r="E538" s="3"/>
      <c r="F538" s="3"/>
      <c r="G538" s="3"/>
      <c r="H538" s="3"/>
    </row>
    <row r="539" spans="2:8" ht="13.2">
      <c r="B539" s="3"/>
      <c r="C539" s="3"/>
      <c r="D539" s="3"/>
      <c r="E539" s="3"/>
      <c r="F539" s="3"/>
      <c r="G539" s="3"/>
      <c r="H539" s="3"/>
    </row>
    <row r="540" spans="2:8" ht="13.2">
      <c r="B540" s="3"/>
      <c r="C540" s="3"/>
      <c r="D540" s="3"/>
      <c r="E540" s="3"/>
      <c r="F540" s="3"/>
      <c r="G540" s="3"/>
      <c r="H540" s="3"/>
    </row>
    <row r="541" spans="2:8" ht="13.2">
      <c r="B541" s="3"/>
      <c r="C541" s="3"/>
      <c r="D541" s="3"/>
      <c r="E541" s="3"/>
      <c r="F541" s="3"/>
      <c r="G541" s="3"/>
      <c r="H541" s="3"/>
    </row>
    <row r="542" spans="2:8" ht="13.2">
      <c r="B542" s="3"/>
      <c r="C542" s="3"/>
      <c r="D542" s="3"/>
      <c r="E542" s="3"/>
      <c r="F542" s="3"/>
      <c r="G542" s="3"/>
      <c r="H542" s="3"/>
    </row>
    <row r="543" spans="2:8" ht="13.2">
      <c r="B543" s="3"/>
      <c r="C543" s="3"/>
      <c r="D543" s="3"/>
      <c r="E543" s="3"/>
      <c r="F543" s="3"/>
      <c r="G543" s="3"/>
      <c r="H543" s="3"/>
    </row>
    <row r="544" spans="2:8" ht="13.2">
      <c r="B544" s="3"/>
      <c r="C544" s="3"/>
      <c r="D544" s="3"/>
      <c r="E544" s="3"/>
      <c r="F544" s="3"/>
      <c r="G544" s="3"/>
      <c r="H544" s="3"/>
    </row>
    <row r="545" spans="2:8" ht="13.2">
      <c r="B545" s="3"/>
      <c r="C545" s="3"/>
      <c r="D545" s="3"/>
      <c r="E545" s="3"/>
      <c r="F545" s="3"/>
      <c r="G545" s="3"/>
      <c r="H545" s="3"/>
    </row>
    <row r="546" spans="2:8" ht="13.2">
      <c r="B546" s="3"/>
      <c r="C546" s="3"/>
      <c r="D546" s="3"/>
      <c r="E546" s="3"/>
      <c r="F546" s="3"/>
      <c r="G546" s="3"/>
      <c r="H546" s="3"/>
    </row>
    <row r="547" spans="2:8" ht="13.2">
      <c r="B547" s="3"/>
      <c r="C547" s="3"/>
      <c r="D547" s="3"/>
      <c r="E547" s="3"/>
      <c r="F547" s="3"/>
      <c r="G547" s="3"/>
      <c r="H547" s="3"/>
    </row>
    <row r="548" spans="2:8" ht="13.2">
      <c r="B548" s="3"/>
      <c r="C548" s="3"/>
      <c r="D548" s="3"/>
      <c r="E548" s="3"/>
      <c r="F548" s="3"/>
      <c r="G548" s="3"/>
      <c r="H548" s="3"/>
    </row>
    <row r="549" spans="2:8" ht="13.2">
      <c r="B549" s="3"/>
      <c r="C549" s="3"/>
      <c r="D549" s="3"/>
      <c r="E549" s="3"/>
      <c r="F549" s="3"/>
      <c r="G549" s="3"/>
      <c r="H549" s="3"/>
    </row>
    <row r="550" spans="2:8" ht="13.2">
      <c r="B550" s="3"/>
      <c r="C550" s="3"/>
      <c r="D550" s="3"/>
      <c r="E550" s="3"/>
      <c r="F550" s="3"/>
      <c r="G550" s="3"/>
      <c r="H550" s="3"/>
    </row>
    <row r="551" spans="2:8" ht="13.2">
      <c r="B551" s="3"/>
      <c r="C551" s="3"/>
      <c r="D551" s="3"/>
      <c r="E551" s="3"/>
      <c r="F551" s="3"/>
      <c r="G551" s="3"/>
      <c r="H551" s="3"/>
    </row>
    <row r="552" spans="2:8" ht="13.2">
      <c r="B552" s="3"/>
      <c r="C552" s="3"/>
      <c r="D552" s="3"/>
      <c r="E552" s="3"/>
      <c r="F552" s="3"/>
      <c r="G552" s="3"/>
      <c r="H552" s="3"/>
    </row>
    <row r="553" spans="2:8" ht="13.2">
      <c r="B553" s="3"/>
      <c r="C553" s="3"/>
      <c r="D553" s="3"/>
      <c r="E553" s="3"/>
      <c r="F553" s="3"/>
      <c r="G553" s="3"/>
      <c r="H553" s="3"/>
    </row>
    <row r="554" spans="2:8" ht="13.2">
      <c r="B554" s="3"/>
      <c r="C554" s="3"/>
      <c r="D554" s="3"/>
      <c r="E554" s="3"/>
      <c r="F554" s="3"/>
      <c r="G554" s="3"/>
      <c r="H554" s="3"/>
    </row>
    <row r="555" spans="2:8" ht="13.2">
      <c r="B555" s="3"/>
      <c r="C555" s="3"/>
      <c r="D555" s="3"/>
      <c r="E555" s="3"/>
      <c r="F555" s="3"/>
      <c r="G555" s="3"/>
      <c r="H555" s="3"/>
    </row>
    <row r="556" spans="2:8" ht="13.2">
      <c r="B556" s="3"/>
      <c r="C556" s="3"/>
      <c r="D556" s="3"/>
      <c r="E556" s="3"/>
      <c r="F556" s="3"/>
      <c r="G556" s="3"/>
      <c r="H556" s="3"/>
    </row>
    <row r="557" spans="2:8" ht="13.2">
      <c r="B557" s="3"/>
      <c r="C557" s="3"/>
      <c r="D557" s="3"/>
      <c r="E557" s="3"/>
      <c r="F557" s="3"/>
      <c r="G557" s="3"/>
      <c r="H557" s="3"/>
    </row>
    <row r="558" spans="2:8" ht="13.2">
      <c r="B558" s="3"/>
      <c r="C558" s="3"/>
      <c r="D558" s="3"/>
      <c r="E558" s="3"/>
      <c r="F558" s="3"/>
      <c r="G558" s="3"/>
      <c r="H558" s="3"/>
    </row>
    <row r="559" spans="2:8" ht="13.2">
      <c r="B559" s="3"/>
      <c r="C559" s="3"/>
      <c r="D559" s="3"/>
      <c r="E559" s="3"/>
      <c r="F559" s="3"/>
      <c r="G559" s="3"/>
      <c r="H559" s="3"/>
    </row>
    <row r="560" spans="2:8" ht="13.2">
      <c r="B560" s="3"/>
      <c r="C560" s="3"/>
      <c r="D560" s="3"/>
      <c r="E560" s="3"/>
      <c r="F560" s="3"/>
      <c r="G560" s="3"/>
      <c r="H560" s="3"/>
    </row>
    <row r="561" spans="2:8" ht="13.2">
      <c r="B561" s="3"/>
      <c r="C561" s="3"/>
      <c r="D561" s="3"/>
      <c r="E561" s="3"/>
      <c r="F561" s="3"/>
      <c r="G561" s="3"/>
      <c r="H561" s="3"/>
    </row>
    <row r="562" spans="2:8" ht="13.2">
      <c r="B562" s="3"/>
      <c r="C562" s="3"/>
      <c r="D562" s="3"/>
      <c r="E562" s="3"/>
      <c r="F562" s="3"/>
      <c r="G562" s="3"/>
      <c r="H562" s="3"/>
    </row>
    <row r="563" spans="2:8" ht="13.2">
      <c r="B563" s="3"/>
      <c r="C563" s="3"/>
      <c r="D563" s="3"/>
      <c r="E563" s="3"/>
      <c r="F563" s="3"/>
      <c r="G563" s="3"/>
      <c r="H563" s="3"/>
    </row>
    <row r="564" spans="2:8" ht="13.2">
      <c r="B564" s="3"/>
      <c r="C564" s="3"/>
      <c r="D564" s="3"/>
      <c r="E564" s="3"/>
      <c r="F564" s="3"/>
      <c r="G564" s="3"/>
      <c r="H564" s="3"/>
    </row>
    <row r="565" spans="2:8" ht="13.2">
      <c r="B565" s="3"/>
      <c r="C565" s="3"/>
      <c r="D565" s="3"/>
      <c r="E565" s="3"/>
      <c r="F565" s="3"/>
      <c r="G565" s="3"/>
      <c r="H565" s="3"/>
    </row>
    <row r="566" spans="2:8" ht="13.2">
      <c r="B566" s="3"/>
      <c r="C566" s="3"/>
      <c r="D566" s="3"/>
      <c r="E566" s="3"/>
      <c r="F566" s="3"/>
      <c r="G566" s="3"/>
      <c r="H566" s="3"/>
    </row>
    <row r="567" spans="2:8" ht="13.2">
      <c r="B567" s="3"/>
      <c r="C567" s="3"/>
      <c r="D567" s="3"/>
      <c r="E567" s="3"/>
      <c r="F567" s="3"/>
      <c r="G567" s="3"/>
      <c r="H567" s="3"/>
    </row>
    <row r="568" spans="2:8" ht="13.2">
      <c r="B568" s="3"/>
      <c r="C568" s="3"/>
      <c r="D568" s="3"/>
      <c r="E568" s="3"/>
      <c r="F568" s="3"/>
      <c r="G568" s="3"/>
      <c r="H568" s="3"/>
    </row>
    <row r="569" spans="2:8" ht="13.2">
      <c r="B569" s="3"/>
      <c r="C569" s="3"/>
      <c r="D569" s="3"/>
      <c r="E569" s="3"/>
      <c r="F569" s="3"/>
      <c r="G569" s="3"/>
      <c r="H569" s="3"/>
    </row>
    <row r="570" spans="2:8" ht="13.2">
      <c r="B570" s="3"/>
      <c r="C570" s="3"/>
      <c r="D570" s="3"/>
      <c r="E570" s="3"/>
      <c r="F570" s="3"/>
      <c r="G570" s="3"/>
      <c r="H570" s="3"/>
    </row>
    <row r="571" spans="2:8" ht="13.2">
      <c r="B571" s="3"/>
      <c r="C571" s="3"/>
      <c r="D571" s="3"/>
      <c r="E571" s="3"/>
      <c r="F571" s="3"/>
      <c r="G571" s="3"/>
      <c r="H571" s="3"/>
    </row>
    <row r="572" spans="2:8" ht="13.2">
      <c r="B572" s="3"/>
      <c r="C572" s="3"/>
      <c r="D572" s="3"/>
      <c r="E572" s="3"/>
      <c r="F572" s="3"/>
      <c r="G572" s="3"/>
      <c r="H572" s="3"/>
    </row>
    <row r="573" spans="2:8" ht="13.2">
      <c r="B573" s="3"/>
      <c r="C573" s="3"/>
      <c r="D573" s="3"/>
      <c r="E573" s="3"/>
      <c r="F573" s="3"/>
      <c r="G573" s="3"/>
      <c r="H573" s="3"/>
    </row>
    <row r="574" spans="2:8" ht="13.2">
      <c r="B574" s="3"/>
      <c r="C574" s="3"/>
      <c r="D574" s="3"/>
      <c r="E574" s="3"/>
      <c r="F574" s="3"/>
      <c r="G574" s="3"/>
      <c r="H574" s="3"/>
    </row>
    <row r="575" spans="2:8" ht="13.2">
      <c r="B575" s="3"/>
      <c r="C575" s="3"/>
      <c r="D575" s="3"/>
      <c r="E575" s="3"/>
      <c r="F575" s="3"/>
      <c r="G575" s="3"/>
      <c r="H575" s="3"/>
    </row>
    <row r="576" spans="2:8" ht="13.2">
      <c r="B576" s="3"/>
      <c r="C576" s="3"/>
      <c r="D576" s="3"/>
      <c r="E576" s="3"/>
      <c r="F576" s="3"/>
      <c r="G576" s="3"/>
      <c r="H576" s="3"/>
    </row>
    <row r="577" spans="2:8" ht="13.2">
      <c r="B577" s="3"/>
      <c r="C577" s="3"/>
      <c r="D577" s="3"/>
      <c r="E577" s="3"/>
      <c r="F577" s="3"/>
      <c r="G577" s="3"/>
      <c r="H577" s="3"/>
    </row>
    <row r="578" spans="2:8" ht="13.2">
      <c r="B578" s="3"/>
      <c r="C578" s="3"/>
      <c r="D578" s="3"/>
      <c r="E578" s="3"/>
      <c r="F578" s="3"/>
      <c r="G578" s="3"/>
      <c r="H578" s="3"/>
    </row>
    <row r="579" spans="2:8" ht="13.2">
      <c r="B579" s="3"/>
      <c r="C579" s="3"/>
      <c r="D579" s="3"/>
      <c r="E579" s="3"/>
      <c r="F579" s="3"/>
      <c r="G579" s="3"/>
      <c r="H579" s="3"/>
    </row>
    <row r="580" spans="2:8" ht="13.2">
      <c r="B580" s="3"/>
      <c r="C580" s="3"/>
      <c r="D580" s="3"/>
      <c r="E580" s="3"/>
      <c r="F580" s="3"/>
      <c r="G580" s="3"/>
      <c r="H580" s="3"/>
    </row>
    <row r="581" spans="2:8" ht="13.2">
      <c r="B581" s="3"/>
      <c r="C581" s="3"/>
      <c r="D581" s="3"/>
      <c r="E581" s="3"/>
      <c r="F581" s="3"/>
      <c r="G581" s="3"/>
      <c r="H581" s="3"/>
    </row>
    <row r="582" spans="2:8" ht="13.2">
      <c r="B582" s="3"/>
      <c r="C582" s="3"/>
      <c r="D582" s="3"/>
      <c r="E582" s="3"/>
      <c r="F582" s="3"/>
      <c r="G582" s="3"/>
      <c r="H582" s="3"/>
    </row>
    <row r="583" spans="2:8" ht="13.2">
      <c r="B583" s="3"/>
      <c r="C583" s="3"/>
      <c r="D583" s="3"/>
      <c r="E583" s="3"/>
      <c r="F583" s="3"/>
      <c r="G583" s="3"/>
      <c r="H583" s="3"/>
    </row>
    <row r="584" spans="2:8" ht="13.2">
      <c r="B584" s="3"/>
      <c r="C584" s="3"/>
      <c r="D584" s="3"/>
      <c r="E584" s="3"/>
      <c r="F584" s="3"/>
      <c r="G584" s="3"/>
      <c r="H584" s="3"/>
    </row>
    <row r="585" spans="2:8" ht="13.2">
      <c r="B585" s="3"/>
      <c r="C585" s="3"/>
      <c r="D585" s="3"/>
      <c r="E585" s="3"/>
      <c r="F585" s="3"/>
      <c r="G585" s="3"/>
      <c r="H585" s="3"/>
    </row>
    <row r="586" spans="2:8" ht="13.2">
      <c r="B586" s="3"/>
      <c r="C586" s="3"/>
      <c r="D586" s="3"/>
      <c r="E586" s="3"/>
      <c r="F586" s="3"/>
      <c r="G586" s="3"/>
      <c r="H586" s="3"/>
    </row>
    <row r="587" spans="2:8" ht="13.2">
      <c r="B587" s="3"/>
      <c r="C587" s="3"/>
      <c r="D587" s="3"/>
      <c r="E587" s="3"/>
      <c r="F587" s="3"/>
      <c r="G587" s="3"/>
      <c r="H587" s="3"/>
    </row>
    <row r="588" spans="2:8" ht="13.2">
      <c r="B588" s="3"/>
      <c r="C588" s="3"/>
      <c r="D588" s="3"/>
      <c r="E588" s="3"/>
      <c r="F588" s="3"/>
      <c r="G588" s="3"/>
      <c r="H588" s="3"/>
    </row>
    <row r="589" spans="2:8" ht="13.2">
      <c r="B589" s="3"/>
      <c r="C589" s="3"/>
      <c r="D589" s="3"/>
      <c r="E589" s="3"/>
      <c r="F589" s="3"/>
      <c r="G589" s="3"/>
      <c r="H589" s="3"/>
    </row>
    <row r="590" spans="2:8" ht="13.2">
      <c r="B590" s="3"/>
      <c r="C590" s="3"/>
      <c r="D590" s="3"/>
      <c r="E590" s="3"/>
      <c r="F590" s="3"/>
      <c r="G590" s="3"/>
      <c r="H590" s="3"/>
    </row>
    <row r="591" spans="2:8" ht="13.2">
      <c r="B591" s="3"/>
      <c r="C591" s="3"/>
      <c r="D591" s="3"/>
      <c r="E591" s="3"/>
      <c r="F591" s="3"/>
      <c r="G591" s="3"/>
      <c r="H591" s="3"/>
    </row>
    <row r="592" spans="2:8" ht="13.2">
      <c r="B592" s="3"/>
      <c r="C592" s="3"/>
      <c r="D592" s="3"/>
      <c r="E592" s="3"/>
      <c r="F592" s="3"/>
      <c r="G592" s="3"/>
      <c r="H592" s="3"/>
    </row>
    <row r="593" spans="2:8" ht="13.2">
      <c r="B593" s="3"/>
      <c r="C593" s="3"/>
      <c r="D593" s="3"/>
      <c r="E593" s="3"/>
      <c r="F593" s="3"/>
      <c r="G593" s="3"/>
      <c r="H593" s="3"/>
    </row>
    <row r="594" spans="2:8" ht="13.2">
      <c r="B594" s="3"/>
      <c r="C594" s="3"/>
      <c r="D594" s="3"/>
      <c r="E594" s="3"/>
      <c r="F594" s="3"/>
      <c r="G594" s="3"/>
      <c r="H594" s="3"/>
    </row>
    <row r="595" spans="2:8" ht="13.2">
      <c r="B595" s="3"/>
      <c r="C595" s="3"/>
      <c r="D595" s="3"/>
      <c r="E595" s="3"/>
      <c r="F595" s="3"/>
      <c r="G595" s="3"/>
      <c r="H595" s="3"/>
    </row>
    <row r="596" spans="2:8" ht="13.2">
      <c r="B596" s="3"/>
      <c r="C596" s="3"/>
      <c r="D596" s="3"/>
      <c r="E596" s="3"/>
      <c r="F596" s="3"/>
      <c r="G596" s="3"/>
      <c r="H596" s="3"/>
    </row>
    <row r="597" spans="2:8" ht="13.2">
      <c r="B597" s="3"/>
      <c r="C597" s="3"/>
      <c r="D597" s="3"/>
      <c r="E597" s="3"/>
      <c r="F597" s="3"/>
      <c r="G597" s="3"/>
      <c r="H597" s="3"/>
    </row>
    <row r="598" spans="2:8" ht="13.2">
      <c r="B598" s="3"/>
      <c r="C598" s="3"/>
      <c r="D598" s="3"/>
      <c r="E598" s="3"/>
      <c r="F598" s="3"/>
      <c r="G598" s="3"/>
      <c r="H598" s="3"/>
    </row>
    <row r="599" spans="2:8" ht="13.2">
      <c r="B599" s="3"/>
      <c r="C599" s="3"/>
      <c r="D599" s="3"/>
      <c r="E599" s="3"/>
      <c r="F599" s="3"/>
      <c r="G599" s="3"/>
      <c r="H599" s="3"/>
    </row>
    <row r="600" spans="2:8" ht="13.2">
      <c r="B600" s="3"/>
      <c r="C600" s="3"/>
      <c r="D600" s="3"/>
      <c r="E600" s="3"/>
      <c r="F600" s="3"/>
      <c r="G600" s="3"/>
      <c r="H600" s="3"/>
    </row>
    <row r="601" spans="2:8" ht="13.2">
      <c r="B601" s="3"/>
      <c r="C601" s="3"/>
      <c r="D601" s="3"/>
      <c r="E601" s="3"/>
      <c r="F601" s="3"/>
      <c r="G601" s="3"/>
      <c r="H601" s="3"/>
    </row>
    <row r="602" spans="2:8" ht="13.2">
      <c r="B602" s="3"/>
      <c r="C602" s="3"/>
      <c r="D602" s="3"/>
      <c r="E602" s="3"/>
      <c r="F602" s="3"/>
      <c r="G602" s="3"/>
      <c r="H602" s="3"/>
    </row>
    <row r="603" spans="2:8" ht="13.2">
      <c r="B603" s="3"/>
      <c r="C603" s="3"/>
      <c r="D603" s="3"/>
      <c r="E603" s="3"/>
      <c r="F603" s="3"/>
      <c r="G603" s="3"/>
      <c r="H603" s="3"/>
    </row>
    <row r="604" spans="2:8" ht="13.2">
      <c r="B604" s="3"/>
      <c r="C604" s="3"/>
      <c r="D604" s="3"/>
      <c r="E604" s="3"/>
      <c r="F604" s="3"/>
      <c r="G604" s="3"/>
      <c r="H604" s="3"/>
    </row>
    <row r="605" spans="2:8" ht="13.2">
      <c r="B605" s="3"/>
      <c r="C605" s="3"/>
      <c r="D605" s="3"/>
      <c r="E605" s="3"/>
      <c r="F605" s="3"/>
      <c r="G605" s="3"/>
      <c r="H605" s="3"/>
    </row>
    <row r="606" spans="2:8" ht="13.2">
      <c r="B606" s="3"/>
      <c r="C606" s="3"/>
      <c r="D606" s="3"/>
      <c r="E606" s="3"/>
      <c r="F606" s="3"/>
      <c r="G606" s="3"/>
      <c r="H606" s="3"/>
    </row>
    <row r="607" spans="2:8" ht="13.2">
      <c r="B607" s="3"/>
      <c r="C607" s="3"/>
      <c r="D607" s="3"/>
      <c r="E607" s="3"/>
      <c r="F607" s="3"/>
      <c r="G607" s="3"/>
      <c r="H607" s="3"/>
    </row>
    <row r="608" spans="2:8" ht="13.2">
      <c r="B608" s="3"/>
      <c r="C608" s="3"/>
      <c r="D608" s="3"/>
      <c r="E608" s="3"/>
      <c r="F608" s="3"/>
      <c r="G608" s="3"/>
      <c r="H608" s="3"/>
    </row>
    <row r="609" spans="2:8" ht="13.2">
      <c r="B609" s="3"/>
      <c r="C609" s="3"/>
      <c r="D609" s="3"/>
      <c r="E609" s="3"/>
      <c r="F609" s="3"/>
      <c r="G609" s="3"/>
      <c r="H609" s="3"/>
    </row>
    <row r="610" spans="2:8" ht="13.2">
      <c r="B610" s="3"/>
      <c r="C610" s="3"/>
      <c r="D610" s="3"/>
      <c r="E610" s="3"/>
      <c r="F610" s="3"/>
      <c r="G610" s="3"/>
      <c r="H610" s="3"/>
    </row>
    <row r="611" spans="2:8" ht="13.2">
      <c r="B611" s="3"/>
      <c r="C611" s="3"/>
      <c r="D611" s="3"/>
      <c r="E611" s="3"/>
      <c r="F611" s="3"/>
      <c r="G611" s="3"/>
      <c r="H611" s="3"/>
    </row>
    <row r="612" spans="2:8" ht="13.2">
      <c r="B612" s="3"/>
      <c r="C612" s="3"/>
      <c r="D612" s="3"/>
      <c r="E612" s="3"/>
      <c r="F612" s="3"/>
      <c r="G612" s="3"/>
      <c r="H612" s="3"/>
    </row>
    <row r="613" spans="2:8" ht="13.2">
      <c r="B613" s="3"/>
      <c r="C613" s="3"/>
      <c r="D613" s="3"/>
      <c r="E613" s="3"/>
      <c r="F613" s="3"/>
      <c r="G613" s="3"/>
      <c r="H613" s="3"/>
    </row>
    <row r="614" spans="2:8" ht="13.2">
      <c r="B614" s="3"/>
      <c r="C614" s="3"/>
      <c r="D614" s="3"/>
      <c r="E614" s="3"/>
      <c r="F614" s="3"/>
      <c r="G614" s="3"/>
      <c r="H614" s="3"/>
    </row>
    <row r="615" spans="2:8" ht="13.2">
      <c r="B615" s="3"/>
      <c r="C615" s="3"/>
      <c r="D615" s="3"/>
      <c r="E615" s="3"/>
      <c r="F615" s="3"/>
      <c r="G615" s="3"/>
      <c r="H615" s="3"/>
    </row>
    <row r="616" spans="2:8" ht="13.2">
      <c r="B616" s="3"/>
      <c r="C616" s="3"/>
      <c r="D616" s="3"/>
      <c r="E616" s="3"/>
      <c r="F616" s="3"/>
      <c r="G616" s="3"/>
      <c r="H616" s="3"/>
    </row>
    <row r="617" spans="2:8" ht="13.2">
      <c r="B617" s="3"/>
      <c r="C617" s="3"/>
      <c r="D617" s="3"/>
      <c r="E617" s="3"/>
      <c r="F617" s="3"/>
      <c r="G617" s="3"/>
      <c r="H617" s="3"/>
    </row>
    <row r="618" spans="2:8" ht="13.2">
      <c r="B618" s="3"/>
      <c r="C618" s="3"/>
      <c r="D618" s="3"/>
      <c r="E618" s="3"/>
      <c r="F618" s="3"/>
      <c r="G618" s="3"/>
      <c r="H618" s="3"/>
    </row>
    <row r="619" spans="2:8" ht="13.2">
      <c r="B619" s="3"/>
      <c r="C619" s="3"/>
      <c r="D619" s="3"/>
      <c r="E619" s="3"/>
      <c r="F619" s="3"/>
      <c r="G619" s="3"/>
      <c r="H619" s="3"/>
    </row>
    <row r="620" spans="2:8" ht="13.2">
      <c r="B620" s="3"/>
      <c r="C620" s="3"/>
      <c r="D620" s="3"/>
      <c r="E620" s="3"/>
      <c r="F620" s="3"/>
      <c r="G620" s="3"/>
      <c r="H620" s="3"/>
    </row>
    <row r="621" spans="2:8" ht="13.2">
      <c r="B621" s="3"/>
      <c r="C621" s="3"/>
      <c r="D621" s="3"/>
      <c r="E621" s="3"/>
      <c r="F621" s="3"/>
      <c r="G621" s="3"/>
      <c r="H621" s="3"/>
    </row>
    <row r="622" spans="2:8" ht="13.2">
      <c r="B622" s="3"/>
      <c r="C622" s="3"/>
      <c r="D622" s="3"/>
      <c r="E622" s="3"/>
      <c r="F622" s="3"/>
      <c r="G622" s="3"/>
      <c r="H622" s="3"/>
    </row>
    <row r="623" spans="2:8" ht="13.2">
      <c r="B623" s="3"/>
      <c r="C623" s="3"/>
      <c r="D623" s="3"/>
      <c r="E623" s="3"/>
      <c r="F623" s="3"/>
      <c r="G623" s="3"/>
      <c r="H623" s="3"/>
    </row>
    <row r="624" spans="2:8" ht="13.2">
      <c r="B624" s="3"/>
      <c r="C624" s="3"/>
      <c r="D624" s="3"/>
      <c r="E624" s="3"/>
      <c r="F624" s="3"/>
      <c r="G624" s="3"/>
      <c r="H624" s="3"/>
    </row>
    <row r="625" spans="2:8" ht="13.2">
      <c r="B625" s="3"/>
      <c r="C625" s="3"/>
      <c r="D625" s="3"/>
      <c r="E625" s="3"/>
      <c r="F625" s="3"/>
      <c r="G625" s="3"/>
      <c r="H625" s="3"/>
    </row>
    <row r="626" spans="2:8" ht="13.2">
      <c r="B626" s="3"/>
      <c r="C626" s="3"/>
      <c r="D626" s="3"/>
      <c r="E626" s="3"/>
      <c r="F626" s="3"/>
      <c r="G626" s="3"/>
      <c r="H626" s="3"/>
    </row>
    <row r="627" spans="2:8" ht="13.2">
      <c r="B627" s="3"/>
      <c r="C627" s="3"/>
      <c r="D627" s="3"/>
      <c r="E627" s="3"/>
      <c r="F627" s="3"/>
      <c r="G627" s="3"/>
      <c r="H627" s="3"/>
    </row>
    <row r="628" spans="2:8" ht="13.2">
      <c r="B628" s="3"/>
      <c r="C628" s="3"/>
      <c r="D628" s="3"/>
      <c r="E628" s="3"/>
      <c r="F628" s="3"/>
      <c r="G628" s="3"/>
      <c r="H628" s="3"/>
    </row>
    <row r="629" spans="2:8" ht="13.2">
      <c r="B629" s="3"/>
      <c r="C629" s="3"/>
      <c r="D629" s="3"/>
      <c r="E629" s="3"/>
      <c r="F629" s="3"/>
      <c r="G629" s="3"/>
      <c r="H629" s="3"/>
    </row>
    <row r="630" spans="2:8" ht="13.2">
      <c r="B630" s="3"/>
      <c r="C630" s="3"/>
      <c r="D630" s="3"/>
      <c r="E630" s="3"/>
      <c r="F630" s="3"/>
      <c r="G630" s="3"/>
      <c r="H630" s="3"/>
    </row>
    <row r="631" spans="2:8" ht="13.2">
      <c r="B631" s="3"/>
      <c r="C631" s="3"/>
      <c r="D631" s="3"/>
      <c r="E631" s="3"/>
      <c r="F631" s="3"/>
      <c r="G631" s="3"/>
      <c r="H631" s="3"/>
    </row>
    <row r="632" spans="2:8" ht="13.2">
      <c r="B632" s="3"/>
      <c r="C632" s="3"/>
      <c r="D632" s="3"/>
      <c r="E632" s="3"/>
      <c r="F632" s="3"/>
      <c r="G632" s="3"/>
      <c r="H632" s="3"/>
    </row>
    <row r="633" spans="2:8" ht="13.2">
      <c r="B633" s="3"/>
      <c r="C633" s="3"/>
      <c r="D633" s="3"/>
      <c r="E633" s="3"/>
      <c r="F633" s="3"/>
      <c r="G633" s="3"/>
      <c r="H633" s="3"/>
    </row>
    <row r="634" spans="2:8" ht="13.2">
      <c r="B634" s="3"/>
      <c r="C634" s="3"/>
      <c r="D634" s="3"/>
      <c r="E634" s="3"/>
      <c r="F634" s="3"/>
      <c r="G634" s="3"/>
      <c r="H634" s="3"/>
    </row>
    <row r="635" spans="2:8" ht="13.2">
      <c r="B635" s="3"/>
      <c r="C635" s="3"/>
      <c r="D635" s="3"/>
      <c r="E635" s="3"/>
      <c r="F635" s="3"/>
      <c r="G635" s="3"/>
      <c r="H635" s="3"/>
    </row>
    <row r="636" spans="2:8" ht="13.2">
      <c r="B636" s="3"/>
      <c r="C636" s="3"/>
      <c r="D636" s="3"/>
      <c r="E636" s="3"/>
      <c r="F636" s="3"/>
      <c r="G636" s="3"/>
      <c r="H636" s="3"/>
    </row>
    <row r="637" spans="2:8" ht="13.2">
      <c r="B637" s="3"/>
      <c r="C637" s="3"/>
      <c r="D637" s="3"/>
      <c r="E637" s="3"/>
      <c r="F637" s="3"/>
      <c r="G637" s="3"/>
      <c r="H637" s="3"/>
    </row>
    <row r="638" spans="2:8" ht="13.2">
      <c r="B638" s="3"/>
      <c r="C638" s="3"/>
      <c r="D638" s="3"/>
      <c r="E638" s="3"/>
      <c r="F638" s="3"/>
      <c r="G638" s="3"/>
      <c r="H638" s="3"/>
    </row>
    <row r="639" spans="2:8" ht="13.2">
      <c r="B639" s="3"/>
      <c r="C639" s="3"/>
      <c r="D639" s="3"/>
      <c r="E639" s="3"/>
      <c r="F639" s="3"/>
      <c r="G639" s="3"/>
      <c r="H639" s="3"/>
    </row>
    <row r="640" spans="2:8" ht="13.2">
      <c r="B640" s="3"/>
      <c r="C640" s="3"/>
      <c r="D640" s="3"/>
      <c r="E640" s="3"/>
      <c r="F640" s="3"/>
      <c r="G640" s="3"/>
      <c r="H640" s="3"/>
    </row>
    <row r="641" spans="2:8" ht="13.2">
      <c r="B641" s="3"/>
      <c r="C641" s="3"/>
      <c r="D641" s="3"/>
      <c r="E641" s="3"/>
      <c r="F641" s="3"/>
      <c r="G641" s="3"/>
      <c r="H641" s="3"/>
    </row>
    <row r="642" spans="2:8" ht="13.2">
      <c r="B642" s="3"/>
      <c r="C642" s="3"/>
      <c r="D642" s="3"/>
      <c r="E642" s="3"/>
      <c r="F642" s="3"/>
      <c r="G642" s="3"/>
      <c r="H642" s="3"/>
    </row>
    <row r="643" spans="2:8" ht="13.2">
      <c r="B643" s="3"/>
      <c r="C643" s="3"/>
      <c r="D643" s="3"/>
      <c r="E643" s="3"/>
      <c r="F643" s="3"/>
      <c r="G643" s="3"/>
      <c r="H643" s="3"/>
    </row>
    <row r="644" spans="2:8" ht="13.2">
      <c r="B644" s="3"/>
      <c r="C644" s="3"/>
      <c r="D644" s="3"/>
      <c r="E644" s="3"/>
      <c r="F644" s="3"/>
      <c r="G644" s="3"/>
      <c r="H644" s="3"/>
    </row>
    <row r="645" spans="2:8" ht="13.2">
      <c r="B645" s="3"/>
      <c r="C645" s="3"/>
      <c r="D645" s="3"/>
      <c r="E645" s="3"/>
      <c r="F645" s="3"/>
      <c r="G645" s="3"/>
      <c r="H645" s="3"/>
    </row>
    <row r="646" spans="2:8" ht="13.2">
      <c r="B646" s="3"/>
      <c r="C646" s="3"/>
      <c r="D646" s="3"/>
      <c r="E646" s="3"/>
      <c r="F646" s="3"/>
      <c r="G646" s="3"/>
      <c r="H646" s="3"/>
    </row>
    <row r="647" spans="2:8" ht="13.2">
      <c r="B647" s="3"/>
      <c r="C647" s="3"/>
      <c r="D647" s="3"/>
      <c r="E647" s="3"/>
      <c r="F647" s="3"/>
      <c r="G647" s="3"/>
      <c r="H647" s="3"/>
    </row>
    <row r="648" spans="2:8" ht="13.2">
      <c r="B648" s="3"/>
      <c r="C648" s="3"/>
      <c r="D648" s="3"/>
      <c r="E648" s="3"/>
      <c r="F648" s="3"/>
      <c r="G648" s="3"/>
      <c r="H648" s="3"/>
    </row>
    <row r="649" spans="2:8" ht="13.2">
      <c r="B649" s="3"/>
      <c r="C649" s="3"/>
      <c r="D649" s="3"/>
      <c r="E649" s="3"/>
      <c r="F649" s="3"/>
      <c r="G649" s="3"/>
      <c r="H649" s="3"/>
    </row>
    <row r="650" spans="2:8" ht="13.2">
      <c r="B650" s="3"/>
      <c r="C650" s="3"/>
      <c r="D650" s="3"/>
      <c r="E650" s="3"/>
      <c r="F650" s="3"/>
      <c r="G650" s="3"/>
      <c r="H650" s="3"/>
    </row>
    <row r="651" spans="2:8" ht="13.2">
      <c r="B651" s="3"/>
      <c r="C651" s="3"/>
      <c r="D651" s="3"/>
      <c r="E651" s="3"/>
      <c r="F651" s="3"/>
      <c r="G651" s="3"/>
      <c r="H651" s="3"/>
    </row>
    <row r="652" spans="2:8" ht="13.2">
      <c r="B652" s="3"/>
      <c r="C652" s="3"/>
      <c r="D652" s="3"/>
      <c r="E652" s="3"/>
      <c r="F652" s="3"/>
      <c r="G652" s="3"/>
      <c r="H652" s="3"/>
    </row>
    <row r="653" spans="2:8" ht="13.2">
      <c r="B653" s="3"/>
      <c r="C653" s="3"/>
      <c r="D653" s="3"/>
      <c r="E653" s="3"/>
      <c r="F653" s="3"/>
      <c r="G653" s="3"/>
      <c r="H653" s="3"/>
    </row>
    <row r="654" spans="2:8" ht="13.2">
      <c r="B654" s="3"/>
      <c r="C654" s="3"/>
      <c r="D654" s="3"/>
      <c r="E654" s="3"/>
      <c r="F654" s="3"/>
      <c r="G654" s="3"/>
      <c r="H654" s="3"/>
    </row>
    <row r="655" spans="2:8" ht="13.2">
      <c r="B655" s="3"/>
      <c r="C655" s="3"/>
      <c r="D655" s="3"/>
      <c r="E655" s="3"/>
      <c r="F655" s="3"/>
      <c r="G655" s="3"/>
      <c r="H655" s="3"/>
    </row>
    <row r="656" spans="2:8" ht="13.2">
      <c r="B656" s="3"/>
      <c r="C656" s="3"/>
      <c r="D656" s="3"/>
      <c r="E656" s="3"/>
      <c r="F656" s="3"/>
      <c r="G656" s="3"/>
      <c r="H656" s="3"/>
    </row>
    <row r="657" spans="2:8" ht="13.2">
      <c r="B657" s="3"/>
      <c r="C657" s="3"/>
      <c r="D657" s="3"/>
      <c r="E657" s="3"/>
      <c r="F657" s="3"/>
      <c r="G657" s="3"/>
      <c r="H657" s="3"/>
    </row>
    <row r="658" spans="2:8" ht="13.2">
      <c r="B658" s="3"/>
      <c r="C658" s="3"/>
      <c r="D658" s="3"/>
      <c r="E658" s="3"/>
      <c r="F658" s="3"/>
      <c r="G658" s="3"/>
      <c r="H658" s="3"/>
    </row>
    <row r="659" spans="2:8" ht="13.2">
      <c r="B659" s="3"/>
      <c r="C659" s="3"/>
      <c r="D659" s="3"/>
      <c r="E659" s="3"/>
      <c r="F659" s="3"/>
      <c r="G659" s="3"/>
      <c r="H659" s="3"/>
    </row>
    <row r="660" spans="2:8" ht="13.2">
      <c r="B660" s="3"/>
      <c r="C660" s="3"/>
      <c r="D660" s="3"/>
      <c r="E660" s="3"/>
      <c r="F660" s="3"/>
      <c r="G660" s="3"/>
      <c r="H660" s="3"/>
    </row>
    <row r="661" spans="2:8" ht="13.2">
      <c r="B661" s="3"/>
      <c r="C661" s="3"/>
      <c r="D661" s="3"/>
      <c r="E661" s="3"/>
      <c r="F661" s="3"/>
      <c r="G661" s="3"/>
      <c r="H661" s="3"/>
    </row>
    <row r="662" spans="2:8" ht="13.2">
      <c r="B662" s="3"/>
      <c r="C662" s="3"/>
      <c r="D662" s="3"/>
      <c r="E662" s="3"/>
      <c r="F662" s="3"/>
      <c r="G662" s="3"/>
      <c r="H662" s="3"/>
    </row>
    <row r="663" spans="2:8" ht="13.2">
      <c r="B663" s="3"/>
      <c r="C663" s="3"/>
      <c r="D663" s="3"/>
      <c r="E663" s="3"/>
      <c r="F663" s="3"/>
      <c r="G663" s="3"/>
      <c r="H663" s="3"/>
    </row>
    <row r="664" spans="2:8" ht="13.2">
      <c r="B664" s="3"/>
      <c r="C664" s="3"/>
      <c r="D664" s="3"/>
      <c r="E664" s="3"/>
      <c r="F664" s="3"/>
      <c r="G664" s="3"/>
      <c r="H664" s="3"/>
    </row>
    <row r="665" spans="2:8" ht="13.2">
      <c r="B665" s="3"/>
      <c r="C665" s="3"/>
      <c r="D665" s="3"/>
      <c r="E665" s="3"/>
      <c r="F665" s="3"/>
      <c r="G665" s="3"/>
      <c r="H665" s="3"/>
    </row>
    <row r="666" spans="2:8" ht="13.2">
      <c r="B666" s="3"/>
      <c r="C666" s="3"/>
      <c r="D666" s="3"/>
      <c r="E666" s="3"/>
      <c r="F666" s="3"/>
      <c r="G666" s="3"/>
      <c r="H666" s="3"/>
    </row>
    <row r="667" spans="2:8" ht="13.2">
      <c r="B667" s="3"/>
      <c r="C667" s="3"/>
      <c r="D667" s="3"/>
      <c r="E667" s="3"/>
      <c r="F667" s="3"/>
      <c r="G667" s="3"/>
      <c r="H667" s="3"/>
    </row>
    <row r="668" spans="2:8" ht="13.2">
      <c r="B668" s="3"/>
      <c r="C668" s="3"/>
      <c r="D668" s="3"/>
      <c r="E668" s="3"/>
      <c r="F668" s="3"/>
      <c r="G668" s="3"/>
      <c r="H668" s="3"/>
    </row>
    <row r="669" spans="2:8" ht="13.2">
      <c r="B669" s="3"/>
      <c r="C669" s="3"/>
      <c r="D669" s="3"/>
      <c r="E669" s="3"/>
      <c r="F669" s="3"/>
      <c r="G669" s="3"/>
      <c r="H669" s="3"/>
    </row>
    <row r="670" spans="2:8" ht="13.2">
      <c r="B670" s="3"/>
      <c r="C670" s="3"/>
      <c r="D670" s="3"/>
      <c r="E670" s="3"/>
      <c r="F670" s="3"/>
      <c r="G670" s="3"/>
      <c r="H670" s="3"/>
    </row>
    <row r="671" spans="2:8" ht="13.2">
      <c r="B671" s="3"/>
      <c r="C671" s="3"/>
      <c r="D671" s="3"/>
      <c r="E671" s="3"/>
      <c r="F671" s="3"/>
      <c r="G671" s="3"/>
      <c r="H671" s="3"/>
    </row>
    <row r="672" spans="2:8" ht="13.2">
      <c r="B672" s="3"/>
      <c r="C672" s="3"/>
      <c r="D672" s="3"/>
      <c r="E672" s="3"/>
      <c r="F672" s="3"/>
      <c r="G672" s="3"/>
      <c r="H672" s="3"/>
    </row>
    <row r="673" spans="2:8" ht="13.2">
      <c r="B673" s="3"/>
      <c r="C673" s="3"/>
      <c r="D673" s="3"/>
      <c r="E673" s="3"/>
      <c r="F673" s="3"/>
      <c r="G673" s="3"/>
      <c r="H673" s="3"/>
    </row>
    <row r="674" spans="2:8" ht="13.2">
      <c r="B674" s="3"/>
      <c r="C674" s="3"/>
      <c r="D674" s="3"/>
      <c r="E674" s="3"/>
      <c r="F674" s="3"/>
      <c r="G674" s="3"/>
      <c r="H674" s="3"/>
    </row>
    <row r="675" spans="2:8" ht="13.2">
      <c r="B675" s="3"/>
      <c r="C675" s="3"/>
      <c r="D675" s="3"/>
      <c r="E675" s="3"/>
      <c r="F675" s="3"/>
      <c r="G675" s="3"/>
      <c r="H675" s="3"/>
    </row>
    <row r="676" spans="2:8" ht="13.2">
      <c r="B676" s="3"/>
      <c r="C676" s="3"/>
      <c r="D676" s="3"/>
      <c r="E676" s="3"/>
      <c r="F676" s="3"/>
      <c r="G676" s="3"/>
      <c r="H676" s="3"/>
    </row>
    <row r="677" spans="2:8" ht="13.2">
      <c r="B677" s="3"/>
      <c r="C677" s="3"/>
      <c r="D677" s="3"/>
      <c r="E677" s="3"/>
      <c r="F677" s="3"/>
      <c r="G677" s="3"/>
      <c r="H677" s="3"/>
    </row>
    <row r="678" spans="2:8" ht="13.2">
      <c r="B678" s="3"/>
      <c r="C678" s="3"/>
      <c r="D678" s="3"/>
      <c r="E678" s="3"/>
      <c r="F678" s="3"/>
      <c r="G678" s="3"/>
      <c r="H678" s="3"/>
    </row>
    <row r="679" spans="2:8" ht="13.2">
      <c r="B679" s="3"/>
      <c r="C679" s="3"/>
      <c r="D679" s="3"/>
      <c r="E679" s="3"/>
      <c r="F679" s="3"/>
      <c r="G679" s="3"/>
      <c r="H679" s="3"/>
    </row>
    <row r="680" spans="2:8" ht="13.2">
      <c r="B680" s="3"/>
      <c r="C680" s="3"/>
      <c r="D680" s="3"/>
      <c r="E680" s="3"/>
      <c r="F680" s="3"/>
      <c r="G680" s="3"/>
      <c r="H680" s="3"/>
    </row>
    <row r="681" spans="2:8" ht="13.2">
      <c r="B681" s="3"/>
      <c r="C681" s="3"/>
      <c r="D681" s="3"/>
      <c r="E681" s="3"/>
      <c r="F681" s="3"/>
      <c r="G681" s="3"/>
      <c r="H681" s="3"/>
    </row>
    <row r="682" spans="2:8" ht="13.2">
      <c r="B682" s="3"/>
      <c r="C682" s="3"/>
      <c r="D682" s="3"/>
      <c r="E682" s="3"/>
      <c r="F682" s="3"/>
      <c r="G682" s="3"/>
      <c r="H682" s="3"/>
    </row>
    <row r="683" spans="2:8" ht="13.2">
      <c r="B683" s="3"/>
      <c r="C683" s="3"/>
      <c r="D683" s="3"/>
      <c r="E683" s="3"/>
      <c r="F683" s="3"/>
      <c r="G683" s="3"/>
      <c r="H683" s="3"/>
    </row>
    <row r="684" spans="2:8" ht="13.2">
      <c r="B684" s="3"/>
      <c r="C684" s="3"/>
      <c r="D684" s="3"/>
      <c r="E684" s="3"/>
      <c r="F684" s="3"/>
      <c r="G684" s="3"/>
      <c r="H684" s="3"/>
    </row>
    <row r="685" spans="2:8" ht="13.2">
      <c r="B685" s="3"/>
      <c r="C685" s="3"/>
      <c r="D685" s="3"/>
      <c r="E685" s="3"/>
      <c r="F685" s="3"/>
      <c r="G685" s="3"/>
      <c r="H685" s="3"/>
    </row>
    <row r="686" spans="2:8" ht="13.2">
      <c r="B686" s="3"/>
      <c r="C686" s="3"/>
      <c r="D686" s="3"/>
      <c r="E686" s="3"/>
      <c r="F686" s="3"/>
      <c r="G686" s="3"/>
      <c r="H686" s="3"/>
    </row>
    <row r="687" spans="2:8" ht="13.2">
      <c r="B687" s="3"/>
      <c r="C687" s="3"/>
      <c r="D687" s="3"/>
      <c r="E687" s="3"/>
      <c r="F687" s="3"/>
      <c r="G687" s="3"/>
      <c r="H687" s="3"/>
    </row>
    <row r="688" spans="2:8" ht="13.2">
      <c r="B688" s="3"/>
      <c r="C688" s="3"/>
      <c r="D688" s="3"/>
      <c r="E688" s="3"/>
      <c r="F688" s="3"/>
      <c r="G688" s="3"/>
      <c r="H688" s="3"/>
    </row>
    <row r="689" spans="2:8" ht="13.2">
      <c r="B689" s="3"/>
      <c r="C689" s="3"/>
      <c r="D689" s="3"/>
      <c r="E689" s="3"/>
      <c r="F689" s="3"/>
      <c r="G689" s="3"/>
      <c r="H689" s="3"/>
    </row>
    <row r="690" spans="2:8" ht="13.2">
      <c r="B690" s="3"/>
      <c r="C690" s="3"/>
      <c r="D690" s="3"/>
      <c r="E690" s="3"/>
      <c r="F690" s="3"/>
      <c r="G690" s="3"/>
      <c r="H690" s="3"/>
    </row>
    <row r="691" spans="2:8" ht="13.2">
      <c r="B691" s="3"/>
      <c r="C691" s="3"/>
      <c r="D691" s="3"/>
      <c r="E691" s="3"/>
      <c r="F691" s="3"/>
      <c r="G691" s="3"/>
      <c r="H691" s="3"/>
    </row>
    <row r="692" spans="2:8" ht="13.2">
      <c r="B692" s="3"/>
      <c r="C692" s="3"/>
      <c r="D692" s="3"/>
      <c r="E692" s="3"/>
      <c r="F692" s="3"/>
      <c r="G692" s="3"/>
      <c r="H692" s="3"/>
    </row>
    <row r="693" spans="2:8" ht="13.2">
      <c r="B693" s="3"/>
      <c r="C693" s="3"/>
      <c r="D693" s="3"/>
      <c r="E693" s="3"/>
      <c r="F693" s="3"/>
      <c r="G693" s="3"/>
      <c r="H693" s="3"/>
    </row>
    <row r="694" spans="2:8" ht="13.2">
      <c r="B694" s="3"/>
      <c r="C694" s="3"/>
      <c r="D694" s="3"/>
      <c r="E694" s="3"/>
      <c r="F694" s="3"/>
      <c r="G694" s="3"/>
      <c r="H694" s="3"/>
    </row>
    <row r="695" spans="2:8" ht="13.2">
      <c r="B695" s="3"/>
      <c r="C695" s="3"/>
      <c r="D695" s="3"/>
      <c r="E695" s="3"/>
      <c r="F695" s="3"/>
      <c r="G695" s="3"/>
      <c r="H695" s="3"/>
    </row>
    <row r="696" spans="2:8" ht="13.2">
      <c r="B696" s="3"/>
      <c r="C696" s="3"/>
      <c r="D696" s="3"/>
      <c r="E696" s="3"/>
      <c r="F696" s="3"/>
      <c r="G696" s="3"/>
      <c r="H696" s="3"/>
    </row>
    <row r="697" spans="2:8" ht="13.2">
      <c r="B697" s="3"/>
      <c r="C697" s="3"/>
      <c r="D697" s="3"/>
      <c r="E697" s="3"/>
      <c r="F697" s="3"/>
      <c r="G697" s="3"/>
      <c r="H697" s="3"/>
    </row>
    <row r="698" spans="2:8" ht="13.2">
      <c r="B698" s="3"/>
      <c r="C698" s="3"/>
      <c r="D698" s="3"/>
      <c r="E698" s="3"/>
      <c r="F698" s="3"/>
      <c r="G698" s="3"/>
      <c r="H698" s="3"/>
    </row>
    <row r="699" spans="2:8" ht="13.2">
      <c r="B699" s="3"/>
      <c r="C699" s="3"/>
      <c r="D699" s="3"/>
      <c r="E699" s="3"/>
      <c r="F699" s="3"/>
      <c r="G699" s="3"/>
      <c r="H699" s="3"/>
    </row>
    <row r="700" spans="2:8" ht="13.2">
      <c r="B700" s="3"/>
      <c r="C700" s="3"/>
      <c r="D700" s="3"/>
      <c r="E700" s="3"/>
      <c r="F700" s="3"/>
      <c r="G700" s="3"/>
      <c r="H700" s="3"/>
    </row>
    <row r="701" spans="2:8" ht="13.2">
      <c r="B701" s="3"/>
      <c r="C701" s="3"/>
      <c r="D701" s="3"/>
      <c r="E701" s="3"/>
      <c r="F701" s="3"/>
      <c r="G701" s="3"/>
      <c r="H701" s="3"/>
    </row>
    <row r="702" spans="2:8" ht="13.2">
      <c r="B702" s="3"/>
      <c r="C702" s="3"/>
      <c r="D702" s="3"/>
      <c r="E702" s="3"/>
      <c r="F702" s="3"/>
      <c r="G702" s="3"/>
      <c r="H702" s="3"/>
    </row>
    <row r="703" spans="2:8" ht="13.2">
      <c r="B703" s="3"/>
      <c r="C703" s="3"/>
      <c r="D703" s="3"/>
      <c r="E703" s="3"/>
      <c r="F703" s="3"/>
      <c r="G703" s="3"/>
      <c r="H703" s="3"/>
    </row>
    <row r="704" spans="2:8" ht="13.2">
      <c r="B704" s="3"/>
      <c r="C704" s="3"/>
      <c r="D704" s="3"/>
      <c r="E704" s="3"/>
      <c r="F704" s="3"/>
      <c r="G704" s="3"/>
      <c r="H704" s="3"/>
    </row>
    <row r="705" spans="2:8" ht="13.2">
      <c r="B705" s="3"/>
      <c r="C705" s="3"/>
      <c r="D705" s="3"/>
      <c r="E705" s="3"/>
      <c r="F705" s="3"/>
      <c r="G705" s="3"/>
      <c r="H705" s="3"/>
    </row>
    <row r="706" spans="2:8" ht="13.2">
      <c r="B706" s="3"/>
      <c r="C706" s="3"/>
      <c r="D706" s="3"/>
      <c r="E706" s="3"/>
      <c r="F706" s="3"/>
      <c r="G706" s="3"/>
      <c r="H706" s="3"/>
    </row>
    <row r="707" spans="2:8" ht="13.2">
      <c r="B707" s="3"/>
      <c r="C707" s="3"/>
      <c r="D707" s="3"/>
      <c r="E707" s="3"/>
      <c r="F707" s="3"/>
      <c r="G707" s="3"/>
      <c r="H707" s="3"/>
    </row>
    <row r="708" spans="2:8" ht="13.2">
      <c r="B708" s="3"/>
      <c r="C708" s="3"/>
      <c r="D708" s="3"/>
      <c r="E708" s="3"/>
      <c r="F708" s="3"/>
      <c r="G708" s="3"/>
      <c r="H708" s="3"/>
    </row>
    <row r="709" spans="2:8" ht="13.2">
      <c r="B709" s="3"/>
      <c r="C709" s="3"/>
      <c r="D709" s="3"/>
      <c r="E709" s="3"/>
      <c r="F709" s="3"/>
      <c r="G709" s="3"/>
      <c r="H709" s="3"/>
    </row>
    <row r="710" spans="2:8" ht="13.2">
      <c r="B710" s="3"/>
      <c r="C710" s="3"/>
      <c r="D710" s="3"/>
      <c r="E710" s="3"/>
      <c r="F710" s="3"/>
      <c r="G710" s="3"/>
      <c r="H710" s="3"/>
    </row>
    <row r="711" spans="2:8" ht="13.2">
      <c r="B711" s="3"/>
      <c r="C711" s="3"/>
      <c r="D711" s="3"/>
      <c r="E711" s="3"/>
      <c r="F711" s="3"/>
      <c r="G711" s="3"/>
      <c r="H711" s="3"/>
    </row>
    <row r="712" spans="2:8" ht="13.2">
      <c r="B712" s="3"/>
      <c r="C712" s="3"/>
      <c r="D712" s="3"/>
      <c r="E712" s="3"/>
      <c r="F712" s="3"/>
      <c r="G712" s="3"/>
      <c r="H712" s="3"/>
    </row>
    <row r="713" spans="2:8" ht="13.2">
      <c r="B713" s="3"/>
      <c r="C713" s="3"/>
      <c r="D713" s="3"/>
      <c r="E713" s="3"/>
      <c r="F713" s="3"/>
      <c r="G713" s="3"/>
      <c r="H713" s="3"/>
    </row>
    <row r="714" spans="2:8" ht="13.2">
      <c r="B714" s="3"/>
      <c r="C714" s="3"/>
      <c r="D714" s="3"/>
      <c r="E714" s="3"/>
      <c r="F714" s="3"/>
      <c r="G714" s="3"/>
      <c r="H714" s="3"/>
    </row>
    <row r="715" spans="2:8" ht="13.2">
      <c r="B715" s="3"/>
      <c r="C715" s="3"/>
      <c r="D715" s="3"/>
      <c r="E715" s="3"/>
      <c r="F715" s="3"/>
      <c r="G715" s="3"/>
      <c r="H715" s="3"/>
    </row>
    <row r="716" spans="2:8" ht="13.2">
      <c r="B716" s="3"/>
      <c r="C716" s="3"/>
      <c r="D716" s="3"/>
      <c r="E716" s="3"/>
      <c r="F716" s="3"/>
      <c r="G716" s="3"/>
      <c r="H716" s="3"/>
    </row>
    <row r="717" spans="2:8" ht="13.2">
      <c r="B717" s="3"/>
      <c r="C717" s="3"/>
      <c r="D717" s="3"/>
      <c r="E717" s="3"/>
      <c r="F717" s="3"/>
      <c r="G717" s="3"/>
      <c r="H717" s="3"/>
    </row>
    <row r="718" spans="2:8" ht="13.2">
      <c r="B718" s="3"/>
      <c r="C718" s="3"/>
      <c r="D718" s="3"/>
      <c r="E718" s="3"/>
      <c r="F718" s="3"/>
      <c r="G718" s="3"/>
      <c r="H718" s="3"/>
    </row>
    <row r="719" spans="2:8" ht="13.2">
      <c r="B719" s="3"/>
      <c r="C719" s="3"/>
      <c r="D719" s="3"/>
      <c r="E719" s="3"/>
      <c r="F719" s="3"/>
      <c r="G719" s="3"/>
      <c r="H719" s="3"/>
    </row>
    <row r="720" spans="2:8" ht="13.2">
      <c r="B720" s="3"/>
      <c r="C720" s="3"/>
      <c r="D720" s="3"/>
      <c r="E720" s="3"/>
      <c r="F720" s="3"/>
      <c r="G720" s="3"/>
      <c r="H720" s="3"/>
    </row>
    <row r="721" spans="2:8" ht="13.2">
      <c r="B721" s="3"/>
      <c r="C721" s="3"/>
      <c r="D721" s="3"/>
      <c r="E721" s="3"/>
      <c r="F721" s="3"/>
      <c r="G721" s="3"/>
      <c r="H721" s="3"/>
    </row>
    <row r="722" spans="2:8" ht="13.2">
      <c r="B722" s="3"/>
      <c r="C722" s="3"/>
      <c r="D722" s="3"/>
      <c r="E722" s="3"/>
      <c r="F722" s="3"/>
      <c r="G722" s="3"/>
      <c r="H722" s="3"/>
    </row>
    <row r="723" spans="2:8" ht="13.2">
      <c r="B723" s="3"/>
      <c r="C723" s="3"/>
      <c r="D723" s="3"/>
      <c r="E723" s="3"/>
      <c r="F723" s="3"/>
      <c r="G723" s="3"/>
      <c r="H723" s="3"/>
    </row>
    <row r="724" spans="2:8" ht="13.2">
      <c r="B724" s="3"/>
      <c r="C724" s="3"/>
      <c r="D724" s="3"/>
      <c r="E724" s="3"/>
      <c r="F724" s="3"/>
      <c r="G724" s="3"/>
      <c r="H724" s="3"/>
    </row>
    <row r="725" spans="2:8" ht="13.2">
      <c r="B725" s="3"/>
      <c r="C725" s="3"/>
      <c r="D725" s="3"/>
      <c r="E725" s="3"/>
      <c r="F725" s="3"/>
      <c r="G725" s="3"/>
      <c r="H725" s="3"/>
    </row>
    <row r="726" spans="2:8" ht="13.2">
      <c r="B726" s="3"/>
      <c r="C726" s="3"/>
      <c r="D726" s="3"/>
      <c r="E726" s="3"/>
      <c r="F726" s="3"/>
      <c r="G726" s="3"/>
      <c r="H726" s="3"/>
    </row>
    <row r="727" spans="2:8" ht="13.2">
      <c r="B727" s="3"/>
      <c r="C727" s="3"/>
      <c r="D727" s="3"/>
      <c r="E727" s="3"/>
      <c r="F727" s="3"/>
      <c r="G727" s="3"/>
      <c r="H727" s="3"/>
    </row>
    <row r="728" spans="2:8" ht="13.2">
      <c r="B728" s="3"/>
      <c r="C728" s="3"/>
      <c r="D728" s="3"/>
      <c r="E728" s="3"/>
      <c r="F728" s="3"/>
      <c r="G728" s="3"/>
      <c r="H728" s="3"/>
    </row>
    <row r="729" spans="2:8" ht="13.2">
      <c r="B729" s="3"/>
      <c r="C729" s="3"/>
      <c r="D729" s="3"/>
      <c r="E729" s="3"/>
      <c r="F729" s="3"/>
      <c r="G729" s="3"/>
      <c r="H729" s="3"/>
    </row>
    <row r="730" spans="2:8" ht="13.2">
      <c r="B730" s="3"/>
      <c r="C730" s="3"/>
      <c r="D730" s="3"/>
      <c r="E730" s="3"/>
      <c r="F730" s="3"/>
      <c r="G730" s="3"/>
      <c r="H730" s="3"/>
    </row>
    <row r="731" spans="2:8" ht="13.2">
      <c r="B731" s="3"/>
      <c r="C731" s="3"/>
      <c r="D731" s="3"/>
      <c r="E731" s="3"/>
      <c r="F731" s="3"/>
      <c r="G731" s="3"/>
      <c r="H731" s="3"/>
    </row>
    <row r="732" spans="2:8" ht="13.2">
      <c r="B732" s="3"/>
      <c r="C732" s="3"/>
      <c r="D732" s="3"/>
      <c r="E732" s="3"/>
      <c r="F732" s="3"/>
      <c r="G732" s="3"/>
      <c r="H732" s="3"/>
    </row>
    <row r="733" spans="2:8" ht="13.2">
      <c r="B733" s="3"/>
      <c r="C733" s="3"/>
      <c r="D733" s="3"/>
      <c r="E733" s="3"/>
      <c r="F733" s="3"/>
      <c r="G733" s="3"/>
      <c r="H733" s="3"/>
    </row>
    <row r="734" spans="2:8" ht="13.2">
      <c r="B734" s="3"/>
      <c r="C734" s="3"/>
      <c r="D734" s="3"/>
      <c r="E734" s="3"/>
      <c r="F734" s="3"/>
      <c r="G734" s="3"/>
      <c r="H734" s="3"/>
    </row>
    <row r="735" spans="2:8" ht="13.2">
      <c r="B735" s="3"/>
      <c r="C735" s="3"/>
      <c r="D735" s="3"/>
      <c r="E735" s="3"/>
      <c r="F735" s="3"/>
      <c r="G735" s="3"/>
      <c r="H735" s="3"/>
    </row>
    <row r="736" spans="2:8" ht="13.2">
      <c r="B736" s="3"/>
      <c r="C736" s="3"/>
      <c r="D736" s="3"/>
      <c r="E736" s="3"/>
      <c r="F736" s="3"/>
      <c r="G736" s="3"/>
      <c r="H736" s="3"/>
    </row>
    <row r="737" spans="2:8" ht="13.2">
      <c r="B737" s="3"/>
      <c r="C737" s="3"/>
      <c r="D737" s="3"/>
      <c r="E737" s="3"/>
      <c r="F737" s="3"/>
      <c r="G737" s="3"/>
      <c r="H737" s="3"/>
    </row>
    <row r="738" spans="2:8" ht="13.2">
      <c r="B738" s="3"/>
      <c r="C738" s="3"/>
      <c r="D738" s="3"/>
      <c r="E738" s="3"/>
      <c r="F738" s="3"/>
      <c r="G738" s="3"/>
      <c r="H738" s="3"/>
    </row>
    <row r="739" spans="2:8" ht="13.2">
      <c r="B739" s="3"/>
      <c r="C739" s="3"/>
      <c r="D739" s="3"/>
      <c r="E739" s="3"/>
      <c r="F739" s="3"/>
      <c r="G739" s="3"/>
      <c r="H739" s="3"/>
    </row>
    <row r="740" spans="2:8" ht="13.2">
      <c r="B740" s="3"/>
      <c r="C740" s="3"/>
      <c r="D740" s="3"/>
      <c r="E740" s="3"/>
      <c r="F740" s="3"/>
      <c r="G740" s="3"/>
      <c r="H740" s="3"/>
    </row>
    <row r="741" spans="2:8" ht="13.2">
      <c r="B741" s="3"/>
      <c r="C741" s="3"/>
      <c r="D741" s="3"/>
      <c r="E741" s="3"/>
      <c r="F741" s="3"/>
      <c r="G741" s="3"/>
      <c r="H741" s="3"/>
    </row>
    <row r="742" spans="2:8" ht="13.2">
      <c r="B742" s="3"/>
      <c r="C742" s="3"/>
      <c r="D742" s="3"/>
      <c r="E742" s="3"/>
      <c r="F742" s="3"/>
      <c r="G742" s="3"/>
      <c r="H742" s="3"/>
    </row>
    <row r="743" spans="2:8" ht="13.2">
      <c r="B743" s="3"/>
      <c r="C743" s="3"/>
      <c r="D743" s="3"/>
      <c r="E743" s="3"/>
      <c r="F743" s="3"/>
      <c r="G743" s="3"/>
      <c r="H743" s="3"/>
    </row>
    <row r="744" spans="2:8" ht="13.2">
      <c r="B744" s="3"/>
      <c r="C744" s="3"/>
      <c r="D744" s="3"/>
      <c r="E744" s="3"/>
      <c r="F744" s="3"/>
      <c r="G744" s="3"/>
      <c r="H744" s="3"/>
    </row>
    <row r="745" spans="2:8" ht="13.2">
      <c r="B745" s="3"/>
      <c r="C745" s="3"/>
      <c r="D745" s="3"/>
      <c r="E745" s="3"/>
      <c r="F745" s="3"/>
      <c r="G745" s="3"/>
      <c r="H745" s="3"/>
    </row>
    <row r="746" spans="2:8" ht="13.2">
      <c r="B746" s="3"/>
      <c r="C746" s="3"/>
      <c r="D746" s="3"/>
      <c r="E746" s="3"/>
      <c r="F746" s="3"/>
      <c r="G746" s="3"/>
      <c r="H746" s="3"/>
    </row>
    <row r="747" spans="2:8" ht="13.2">
      <c r="B747" s="3"/>
      <c r="C747" s="3"/>
      <c r="D747" s="3"/>
      <c r="E747" s="3"/>
      <c r="F747" s="3"/>
      <c r="G747" s="3"/>
      <c r="H747" s="3"/>
    </row>
    <row r="748" spans="2:8" ht="13.2">
      <c r="B748" s="3"/>
      <c r="C748" s="3"/>
      <c r="D748" s="3"/>
      <c r="E748" s="3"/>
      <c r="F748" s="3"/>
      <c r="G748" s="3"/>
      <c r="H748" s="3"/>
    </row>
    <row r="749" spans="2:8" ht="13.2">
      <c r="B749" s="3"/>
      <c r="C749" s="3"/>
      <c r="D749" s="3"/>
      <c r="E749" s="3"/>
      <c r="F749" s="3"/>
      <c r="G749" s="3"/>
      <c r="H749" s="3"/>
    </row>
    <row r="750" spans="2:8" ht="13.2">
      <c r="B750" s="3"/>
      <c r="C750" s="3"/>
      <c r="D750" s="3"/>
      <c r="E750" s="3"/>
      <c r="F750" s="3"/>
      <c r="G750" s="3"/>
      <c r="H750" s="3"/>
    </row>
    <row r="751" spans="2:8" ht="13.2">
      <c r="B751" s="3"/>
      <c r="C751" s="3"/>
      <c r="D751" s="3"/>
      <c r="E751" s="3"/>
      <c r="F751" s="3"/>
      <c r="G751" s="3"/>
      <c r="H751" s="3"/>
    </row>
    <row r="752" spans="2:8" ht="13.2">
      <c r="B752" s="3"/>
      <c r="C752" s="3"/>
      <c r="D752" s="3"/>
      <c r="E752" s="3"/>
      <c r="F752" s="3"/>
      <c r="G752" s="3"/>
      <c r="H752" s="3"/>
    </row>
    <row r="753" spans="2:8" ht="13.2">
      <c r="B753" s="3"/>
      <c r="C753" s="3"/>
      <c r="D753" s="3"/>
      <c r="E753" s="3"/>
      <c r="F753" s="3"/>
      <c r="G753" s="3"/>
      <c r="H753" s="3"/>
    </row>
    <row r="754" spans="2:8" ht="13.2">
      <c r="B754" s="3"/>
      <c r="C754" s="3"/>
      <c r="D754" s="3"/>
      <c r="E754" s="3"/>
      <c r="F754" s="3"/>
      <c r="G754" s="3"/>
      <c r="H754" s="3"/>
    </row>
    <row r="755" spans="2:8" ht="13.2">
      <c r="B755" s="3"/>
      <c r="C755" s="3"/>
      <c r="D755" s="3"/>
      <c r="E755" s="3"/>
      <c r="F755" s="3"/>
      <c r="G755" s="3"/>
      <c r="H755" s="3"/>
    </row>
    <row r="756" spans="2:8" ht="13.2">
      <c r="B756" s="3"/>
      <c r="C756" s="3"/>
      <c r="D756" s="3"/>
      <c r="E756" s="3"/>
      <c r="F756" s="3"/>
      <c r="G756" s="3"/>
      <c r="H756" s="3"/>
    </row>
    <row r="757" spans="2:8" ht="13.2">
      <c r="B757" s="3"/>
      <c r="C757" s="3"/>
      <c r="D757" s="3"/>
      <c r="E757" s="3"/>
      <c r="F757" s="3"/>
      <c r="G757" s="3"/>
      <c r="H757" s="3"/>
    </row>
    <row r="758" spans="2:8" ht="13.2">
      <c r="B758" s="3"/>
      <c r="C758" s="3"/>
      <c r="D758" s="3"/>
      <c r="E758" s="3"/>
      <c r="F758" s="3"/>
      <c r="G758" s="3"/>
      <c r="H758" s="3"/>
    </row>
    <row r="759" spans="2:8" ht="13.2">
      <c r="B759" s="3"/>
      <c r="C759" s="3"/>
      <c r="D759" s="3"/>
      <c r="E759" s="3"/>
      <c r="F759" s="3"/>
      <c r="G759" s="3"/>
      <c r="H759" s="3"/>
    </row>
    <row r="760" spans="2:8" ht="13.2">
      <c r="B760" s="3"/>
      <c r="C760" s="3"/>
      <c r="D760" s="3"/>
      <c r="E760" s="3"/>
      <c r="F760" s="3"/>
      <c r="G760" s="3"/>
      <c r="H760" s="3"/>
    </row>
    <row r="761" spans="2:8" ht="13.2">
      <c r="B761" s="3"/>
      <c r="C761" s="3"/>
      <c r="D761" s="3"/>
      <c r="E761" s="3"/>
      <c r="F761" s="3"/>
      <c r="G761" s="3"/>
      <c r="H761" s="3"/>
    </row>
    <row r="762" spans="2:8" ht="13.2">
      <c r="B762" s="3"/>
      <c r="C762" s="3"/>
      <c r="D762" s="3"/>
      <c r="E762" s="3"/>
      <c r="F762" s="3"/>
      <c r="G762" s="3"/>
      <c r="H762" s="3"/>
    </row>
    <row r="763" spans="2:8" ht="13.2">
      <c r="B763" s="3"/>
      <c r="C763" s="3"/>
      <c r="D763" s="3"/>
      <c r="E763" s="3"/>
      <c r="F763" s="3"/>
      <c r="G763" s="3"/>
      <c r="H763" s="3"/>
    </row>
    <row r="764" spans="2:8" ht="13.2">
      <c r="B764" s="3"/>
      <c r="C764" s="3"/>
      <c r="D764" s="3"/>
      <c r="E764" s="3"/>
      <c r="F764" s="3"/>
      <c r="G764" s="3"/>
      <c r="H764" s="3"/>
    </row>
    <row r="765" spans="2:8" ht="13.2">
      <c r="B765" s="3"/>
      <c r="C765" s="3"/>
      <c r="D765" s="3"/>
      <c r="E765" s="3"/>
      <c r="F765" s="3"/>
      <c r="G765" s="3"/>
      <c r="H765" s="3"/>
    </row>
    <row r="766" spans="2:8" ht="13.2">
      <c r="B766" s="3"/>
      <c r="C766" s="3"/>
      <c r="D766" s="3"/>
      <c r="E766" s="3"/>
      <c r="F766" s="3"/>
      <c r="G766" s="3"/>
      <c r="H766" s="3"/>
    </row>
    <row r="767" spans="2:8" ht="13.2">
      <c r="B767" s="3"/>
      <c r="C767" s="3"/>
      <c r="D767" s="3"/>
      <c r="E767" s="3"/>
      <c r="F767" s="3"/>
      <c r="G767" s="3"/>
      <c r="H767" s="3"/>
    </row>
    <row r="768" spans="2:8" ht="13.2">
      <c r="B768" s="3"/>
      <c r="C768" s="3"/>
      <c r="D768" s="3"/>
      <c r="E768" s="3"/>
      <c r="F768" s="3"/>
      <c r="G768" s="3"/>
      <c r="H768" s="3"/>
    </row>
    <row r="769" spans="2:8" ht="13.2">
      <c r="B769" s="3"/>
      <c r="C769" s="3"/>
      <c r="D769" s="3"/>
      <c r="E769" s="3"/>
      <c r="F769" s="3"/>
      <c r="G769" s="3"/>
      <c r="H769" s="3"/>
    </row>
    <row r="770" spans="2:8" ht="13.2">
      <c r="B770" s="3"/>
      <c r="C770" s="3"/>
      <c r="D770" s="3"/>
      <c r="E770" s="3"/>
      <c r="F770" s="3"/>
      <c r="G770" s="3"/>
      <c r="H770" s="3"/>
    </row>
    <row r="771" spans="2:8" ht="13.2">
      <c r="B771" s="3"/>
      <c r="C771" s="3"/>
      <c r="D771" s="3"/>
      <c r="E771" s="3"/>
      <c r="F771" s="3"/>
      <c r="G771" s="3"/>
      <c r="H771" s="3"/>
    </row>
    <row r="772" spans="2:8" ht="13.2">
      <c r="B772" s="3"/>
      <c r="C772" s="3"/>
      <c r="D772" s="3"/>
      <c r="E772" s="3"/>
      <c r="F772" s="3"/>
      <c r="G772" s="3"/>
      <c r="H772" s="3"/>
    </row>
    <row r="773" spans="2:8" ht="13.2">
      <c r="B773" s="3"/>
      <c r="C773" s="3"/>
      <c r="D773" s="3"/>
      <c r="E773" s="3"/>
      <c r="F773" s="3"/>
      <c r="G773" s="3"/>
      <c r="H773" s="3"/>
    </row>
    <row r="774" spans="2:8" ht="13.2">
      <c r="B774" s="3"/>
      <c r="C774" s="3"/>
      <c r="D774" s="3"/>
      <c r="E774" s="3"/>
      <c r="F774" s="3"/>
      <c r="G774" s="3"/>
      <c r="H774" s="3"/>
    </row>
    <row r="775" spans="2:8" ht="13.2">
      <c r="B775" s="3"/>
      <c r="C775" s="3"/>
      <c r="D775" s="3"/>
      <c r="E775" s="3"/>
      <c r="F775" s="3"/>
      <c r="G775" s="3"/>
      <c r="H775" s="3"/>
    </row>
    <row r="776" spans="2:8" ht="13.2">
      <c r="B776" s="3"/>
      <c r="C776" s="3"/>
      <c r="D776" s="3"/>
      <c r="E776" s="3"/>
      <c r="F776" s="3"/>
      <c r="G776" s="3"/>
      <c r="H776" s="3"/>
    </row>
    <row r="777" spans="2:8" ht="13.2">
      <c r="B777" s="3"/>
      <c r="C777" s="3"/>
      <c r="D777" s="3"/>
      <c r="E777" s="3"/>
      <c r="F777" s="3"/>
      <c r="G777" s="3"/>
      <c r="H777" s="3"/>
    </row>
    <row r="778" spans="2:8" ht="13.2">
      <c r="B778" s="3"/>
      <c r="C778" s="3"/>
      <c r="D778" s="3"/>
      <c r="E778" s="3"/>
      <c r="F778" s="3"/>
      <c r="G778" s="3"/>
      <c r="H778" s="3"/>
    </row>
    <row r="779" spans="2:8" ht="13.2">
      <c r="B779" s="3"/>
      <c r="C779" s="3"/>
      <c r="D779" s="3"/>
      <c r="E779" s="3"/>
      <c r="F779" s="3"/>
      <c r="G779" s="3"/>
      <c r="H779" s="3"/>
    </row>
    <row r="780" spans="2:8" ht="13.2">
      <c r="B780" s="3"/>
      <c r="C780" s="3"/>
      <c r="D780" s="3"/>
      <c r="E780" s="3"/>
      <c r="F780" s="3"/>
      <c r="G780" s="3"/>
      <c r="H780" s="3"/>
    </row>
    <row r="781" spans="2:8" ht="13.2">
      <c r="B781" s="3"/>
      <c r="C781" s="3"/>
      <c r="D781" s="3"/>
      <c r="E781" s="3"/>
      <c r="F781" s="3"/>
      <c r="G781" s="3"/>
      <c r="H781" s="3"/>
    </row>
    <row r="782" spans="2:8" ht="13.2">
      <c r="B782" s="3"/>
      <c r="C782" s="3"/>
      <c r="D782" s="3"/>
      <c r="E782" s="3"/>
      <c r="F782" s="3"/>
      <c r="G782" s="3"/>
      <c r="H782" s="3"/>
    </row>
    <row r="783" spans="2:8" ht="13.2">
      <c r="B783" s="3"/>
      <c r="C783" s="3"/>
      <c r="D783" s="3"/>
      <c r="E783" s="3"/>
      <c r="F783" s="3"/>
      <c r="G783" s="3"/>
      <c r="H783" s="3"/>
    </row>
    <row r="784" spans="2:8" ht="13.2">
      <c r="B784" s="3"/>
      <c r="C784" s="3"/>
      <c r="D784" s="3"/>
      <c r="E784" s="3"/>
      <c r="F784" s="3"/>
      <c r="G784" s="3"/>
      <c r="H784" s="3"/>
    </row>
    <row r="785" spans="2:8" ht="13.2">
      <c r="B785" s="3"/>
      <c r="C785" s="3"/>
      <c r="D785" s="3"/>
      <c r="E785" s="3"/>
      <c r="F785" s="3"/>
      <c r="G785" s="3"/>
      <c r="H785" s="3"/>
    </row>
    <row r="786" spans="2:8" ht="13.2">
      <c r="B786" s="3"/>
      <c r="C786" s="3"/>
      <c r="D786" s="3"/>
      <c r="E786" s="3"/>
      <c r="F786" s="3"/>
      <c r="G786" s="3"/>
      <c r="H786" s="3"/>
    </row>
    <row r="787" spans="2:8" ht="13.2">
      <c r="B787" s="3"/>
      <c r="C787" s="3"/>
      <c r="D787" s="3"/>
      <c r="E787" s="3"/>
      <c r="F787" s="3"/>
      <c r="G787" s="3"/>
      <c r="H787" s="3"/>
    </row>
    <row r="788" spans="2:8" ht="13.2">
      <c r="B788" s="3"/>
      <c r="C788" s="3"/>
      <c r="D788" s="3"/>
      <c r="E788" s="3"/>
      <c r="F788" s="3"/>
      <c r="G788" s="3"/>
      <c r="H788" s="3"/>
    </row>
    <row r="789" spans="2:8" ht="13.2">
      <c r="B789" s="3"/>
      <c r="C789" s="3"/>
      <c r="D789" s="3"/>
      <c r="E789" s="3"/>
      <c r="F789" s="3"/>
      <c r="G789" s="3"/>
      <c r="H789" s="3"/>
    </row>
    <row r="790" spans="2:8" ht="13.2">
      <c r="B790" s="3"/>
      <c r="C790" s="3"/>
      <c r="D790" s="3"/>
      <c r="E790" s="3"/>
      <c r="F790" s="3"/>
      <c r="G790" s="3"/>
      <c r="H790" s="3"/>
    </row>
    <row r="791" spans="2:8" ht="13.2">
      <c r="B791" s="3"/>
      <c r="C791" s="3"/>
      <c r="D791" s="3"/>
      <c r="E791" s="3"/>
      <c r="F791" s="3"/>
      <c r="G791" s="3"/>
      <c r="H791" s="3"/>
    </row>
    <row r="792" spans="2:8" ht="13.2">
      <c r="B792" s="3"/>
      <c r="C792" s="3"/>
      <c r="D792" s="3"/>
      <c r="E792" s="3"/>
      <c r="F792" s="3"/>
      <c r="G792" s="3"/>
      <c r="H792" s="3"/>
    </row>
    <row r="793" spans="2:8" ht="13.2">
      <c r="B793" s="3"/>
      <c r="C793" s="3"/>
      <c r="D793" s="3"/>
      <c r="E793" s="3"/>
      <c r="F793" s="3"/>
      <c r="G793" s="3"/>
      <c r="H793" s="3"/>
    </row>
    <row r="794" spans="2:8" ht="13.2">
      <c r="B794" s="3"/>
      <c r="C794" s="3"/>
      <c r="D794" s="3"/>
      <c r="E794" s="3"/>
      <c r="F794" s="3"/>
      <c r="G794" s="3"/>
      <c r="H794" s="3"/>
    </row>
    <row r="795" spans="2:8" ht="13.2">
      <c r="B795" s="3"/>
      <c r="C795" s="3"/>
      <c r="D795" s="3"/>
      <c r="E795" s="3"/>
      <c r="F795" s="3"/>
      <c r="G795" s="3"/>
      <c r="H795" s="3"/>
    </row>
    <row r="796" spans="2:8" ht="13.2">
      <c r="B796" s="3"/>
      <c r="C796" s="3"/>
      <c r="D796" s="3"/>
      <c r="E796" s="3"/>
      <c r="F796" s="3"/>
      <c r="G796" s="3"/>
      <c r="H796" s="3"/>
    </row>
    <row r="797" spans="2:8" ht="13.2">
      <c r="B797" s="3"/>
      <c r="C797" s="3"/>
      <c r="D797" s="3"/>
      <c r="E797" s="3"/>
      <c r="F797" s="3"/>
      <c r="G797" s="3"/>
      <c r="H797" s="3"/>
    </row>
    <row r="798" spans="2:8" ht="13.2">
      <c r="B798" s="3"/>
      <c r="C798" s="3"/>
      <c r="D798" s="3"/>
      <c r="E798" s="3"/>
      <c r="F798" s="3"/>
      <c r="G798" s="3"/>
      <c r="H798" s="3"/>
    </row>
    <row r="799" spans="2:8" ht="13.2">
      <c r="B799" s="3"/>
      <c r="C799" s="3"/>
      <c r="D799" s="3"/>
      <c r="E799" s="3"/>
      <c r="F799" s="3"/>
      <c r="G799" s="3"/>
      <c r="H799" s="3"/>
    </row>
    <row r="800" spans="2:8" ht="13.2">
      <c r="B800" s="3"/>
      <c r="C800" s="3"/>
      <c r="D800" s="3"/>
      <c r="E800" s="3"/>
      <c r="F800" s="3"/>
      <c r="G800" s="3"/>
      <c r="H800" s="3"/>
    </row>
    <row r="801" spans="2:8" ht="13.2">
      <c r="B801" s="3"/>
      <c r="C801" s="3"/>
      <c r="D801" s="3"/>
      <c r="E801" s="3"/>
      <c r="F801" s="3"/>
      <c r="G801" s="3"/>
      <c r="H801" s="3"/>
    </row>
    <row r="802" spans="2:8" ht="13.2">
      <c r="B802" s="3"/>
      <c r="C802" s="3"/>
      <c r="D802" s="3"/>
      <c r="E802" s="3"/>
      <c r="F802" s="3"/>
      <c r="G802" s="3"/>
      <c r="H802" s="3"/>
    </row>
    <row r="803" spans="2:8" ht="13.2">
      <c r="B803" s="3"/>
      <c r="C803" s="3"/>
      <c r="D803" s="3"/>
      <c r="E803" s="3"/>
      <c r="F803" s="3"/>
      <c r="G803" s="3"/>
      <c r="H803" s="3"/>
    </row>
    <row r="804" spans="2:8" ht="13.2">
      <c r="B804" s="3"/>
      <c r="C804" s="3"/>
      <c r="D804" s="3"/>
      <c r="E804" s="3"/>
      <c r="F804" s="3"/>
      <c r="G804" s="3"/>
      <c r="H804" s="3"/>
    </row>
    <row r="805" spans="2:8" ht="13.2">
      <c r="B805" s="3"/>
      <c r="C805" s="3"/>
      <c r="D805" s="3"/>
      <c r="E805" s="3"/>
      <c r="F805" s="3"/>
      <c r="G805" s="3"/>
      <c r="H805" s="3"/>
    </row>
    <row r="806" spans="2:8" ht="13.2">
      <c r="B806" s="3"/>
      <c r="C806" s="3"/>
      <c r="D806" s="3"/>
      <c r="E806" s="3"/>
      <c r="F806" s="3"/>
      <c r="G806" s="3"/>
      <c r="H806" s="3"/>
    </row>
    <row r="807" spans="2:8" ht="13.2">
      <c r="B807" s="3"/>
      <c r="C807" s="3"/>
      <c r="D807" s="3"/>
      <c r="E807" s="3"/>
      <c r="F807" s="3"/>
      <c r="G807" s="3"/>
      <c r="H807" s="3"/>
    </row>
    <row r="808" spans="2:8" ht="13.2">
      <c r="B808" s="3"/>
      <c r="C808" s="3"/>
      <c r="D808" s="3"/>
      <c r="E808" s="3"/>
      <c r="F808" s="3"/>
      <c r="G808" s="3"/>
      <c r="H808" s="3"/>
    </row>
    <row r="809" spans="2:8" ht="13.2">
      <c r="B809" s="3"/>
      <c r="C809" s="3"/>
      <c r="D809" s="3"/>
      <c r="E809" s="3"/>
      <c r="F809" s="3"/>
      <c r="G809" s="3"/>
      <c r="H809" s="3"/>
    </row>
    <row r="810" spans="2:8" ht="13.2">
      <c r="B810" s="3"/>
      <c r="C810" s="3"/>
      <c r="D810" s="3"/>
      <c r="E810" s="3"/>
      <c r="F810" s="3"/>
      <c r="G810" s="3"/>
      <c r="H810" s="3"/>
    </row>
    <row r="811" spans="2:8" ht="13.2">
      <c r="B811" s="3"/>
      <c r="C811" s="3"/>
      <c r="D811" s="3"/>
      <c r="E811" s="3"/>
      <c r="F811" s="3"/>
      <c r="G811" s="3"/>
      <c r="H811" s="3"/>
    </row>
    <row r="812" spans="2:8" ht="13.2">
      <c r="B812" s="3"/>
      <c r="C812" s="3"/>
      <c r="D812" s="3"/>
      <c r="E812" s="3"/>
      <c r="F812" s="3"/>
      <c r="G812" s="3"/>
      <c r="H812" s="3"/>
    </row>
    <row r="813" spans="2:8" ht="13.2">
      <c r="B813" s="3"/>
      <c r="C813" s="3"/>
      <c r="D813" s="3"/>
      <c r="E813" s="3"/>
      <c r="F813" s="3"/>
      <c r="G813" s="3"/>
      <c r="H813" s="3"/>
    </row>
    <row r="814" spans="2:8" ht="13.2">
      <c r="B814" s="3"/>
      <c r="C814" s="3"/>
      <c r="D814" s="3"/>
      <c r="E814" s="3"/>
      <c r="F814" s="3"/>
      <c r="G814" s="3"/>
      <c r="H814" s="3"/>
    </row>
    <row r="815" spans="2:8" ht="13.2">
      <c r="B815" s="3"/>
      <c r="C815" s="3"/>
      <c r="D815" s="3"/>
      <c r="E815" s="3"/>
      <c r="F815" s="3"/>
      <c r="G815" s="3"/>
      <c r="H815" s="3"/>
    </row>
    <row r="816" spans="2:8" ht="13.2">
      <c r="B816" s="3"/>
      <c r="C816" s="3"/>
      <c r="D816" s="3"/>
      <c r="E816" s="3"/>
      <c r="F816" s="3"/>
      <c r="G816" s="3"/>
      <c r="H816" s="3"/>
    </row>
    <row r="817" spans="2:8" ht="13.2">
      <c r="B817" s="3"/>
      <c r="C817" s="3"/>
      <c r="D817" s="3"/>
      <c r="E817" s="3"/>
      <c r="F817" s="3"/>
      <c r="G817" s="3"/>
      <c r="H817" s="3"/>
    </row>
    <row r="818" spans="2:8" ht="13.2">
      <c r="B818" s="3"/>
      <c r="C818" s="3"/>
      <c r="D818" s="3"/>
      <c r="E818" s="3"/>
      <c r="F818" s="3"/>
      <c r="G818" s="3"/>
      <c r="H818" s="3"/>
    </row>
    <row r="819" spans="2:8" ht="13.2">
      <c r="B819" s="3"/>
      <c r="C819" s="3"/>
      <c r="D819" s="3"/>
      <c r="E819" s="3"/>
      <c r="F819" s="3"/>
      <c r="G819" s="3"/>
      <c r="H819" s="3"/>
    </row>
    <row r="820" spans="2:8" ht="13.2">
      <c r="B820" s="3"/>
      <c r="C820" s="3"/>
      <c r="D820" s="3"/>
      <c r="E820" s="3"/>
      <c r="F820" s="3"/>
      <c r="G820" s="3"/>
      <c r="H820" s="3"/>
    </row>
    <row r="821" spans="2:8" ht="13.2">
      <c r="B821" s="3"/>
      <c r="C821" s="3"/>
      <c r="D821" s="3"/>
      <c r="E821" s="3"/>
      <c r="F821" s="3"/>
      <c r="G821" s="3"/>
      <c r="H821" s="3"/>
    </row>
    <row r="822" spans="2:8" ht="13.2">
      <c r="B822" s="3"/>
      <c r="C822" s="3"/>
      <c r="D822" s="3"/>
      <c r="E822" s="3"/>
      <c r="F822" s="3"/>
      <c r="G822" s="3"/>
      <c r="H822" s="3"/>
    </row>
    <row r="823" spans="2:8" ht="13.2">
      <c r="B823" s="3"/>
      <c r="C823" s="3"/>
      <c r="D823" s="3"/>
      <c r="E823" s="3"/>
      <c r="F823" s="3"/>
      <c r="G823" s="3"/>
      <c r="H823" s="3"/>
    </row>
    <row r="824" spans="2:8" ht="13.2">
      <c r="B824" s="3"/>
      <c r="C824" s="3"/>
      <c r="D824" s="3"/>
      <c r="E824" s="3"/>
      <c r="F824" s="3"/>
      <c r="G824" s="3"/>
      <c r="H824" s="3"/>
    </row>
    <row r="825" spans="2:8" ht="13.2">
      <c r="B825" s="3"/>
      <c r="C825" s="3"/>
      <c r="D825" s="3"/>
      <c r="E825" s="3"/>
      <c r="F825" s="3"/>
      <c r="G825" s="3"/>
      <c r="H825" s="3"/>
    </row>
    <row r="826" spans="2:8" ht="13.2">
      <c r="B826" s="3"/>
      <c r="C826" s="3"/>
      <c r="D826" s="3"/>
      <c r="E826" s="3"/>
      <c r="F826" s="3"/>
      <c r="G826" s="3"/>
      <c r="H826" s="3"/>
    </row>
    <row r="827" spans="2:8" ht="13.2">
      <c r="B827" s="3"/>
      <c r="C827" s="3"/>
      <c r="D827" s="3"/>
      <c r="E827" s="3"/>
      <c r="F827" s="3"/>
      <c r="G827" s="3"/>
      <c r="H827" s="3"/>
    </row>
    <row r="828" spans="2:8" ht="13.2">
      <c r="B828" s="3"/>
      <c r="C828" s="3"/>
      <c r="D828" s="3"/>
      <c r="E828" s="3"/>
      <c r="F828" s="3"/>
      <c r="G828" s="3"/>
      <c r="H828" s="3"/>
    </row>
    <row r="829" spans="2:8" ht="13.2">
      <c r="B829" s="3"/>
      <c r="C829" s="3"/>
      <c r="D829" s="3"/>
      <c r="E829" s="3"/>
      <c r="F829" s="3"/>
      <c r="G829" s="3"/>
      <c r="H829" s="3"/>
    </row>
    <row r="830" spans="2:8" ht="13.2">
      <c r="B830" s="3"/>
      <c r="C830" s="3"/>
      <c r="D830" s="3"/>
      <c r="E830" s="3"/>
      <c r="F830" s="3"/>
      <c r="G830" s="3"/>
      <c r="H830" s="3"/>
    </row>
    <row r="831" spans="2:8" ht="13.2">
      <c r="B831" s="3"/>
      <c r="C831" s="3"/>
      <c r="D831" s="3"/>
      <c r="E831" s="3"/>
      <c r="F831" s="3"/>
      <c r="G831" s="3"/>
      <c r="H831" s="3"/>
    </row>
    <row r="832" spans="2:8" ht="13.2">
      <c r="B832" s="3"/>
      <c r="C832" s="3"/>
      <c r="D832" s="3"/>
      <c r="E832" s="3"/>
      <c r="F832" s="3"/>
      <c r="G832" s="3"/>
      <c r="H832" s="3"/>
    </row>
    <row r="833" spans="2:8" ht="13.2">
      <c r="B833" s="3"/>
      <c r="C833" s="3"/>
      <c r="D833" s="3"/>
      <c r="E833" s="3"/>
      <c r="F833" s="3"/>
      <c r="G833" s="3"/>
      <c r="H833" s="3"/>
    </row>
    <row r="834" spans="2:8" ht="13.2">
      <c r="B834" s="3"/>
      <c r="C834" s="3"/>
      <c r="D834" s="3"/>
      <c r="E834" s="3"/>
      <c r="F834" s="3"/>
      <c r="G834" s="3"/>
      <c r="H834" s="3"/>
    </row>
    <row r="835" spans="2:8" ht="13.2">
      <c r="B835" s="3"/>
      <c r="C835" s="3"/>
      <c r="D835" s="3"/>
      <c r="E835" s="3"/>
      <c r="F835" s="3"/>
      <c r="G835" s="3"/>
      <c r="H835" s="3"/>
    </row>
    <row r="836" spans="2:8" ht="13.2">
      <c r="B836" s="3"/>
      <c r="C836" s="3"/>
      <c r="D836" s="3"/>
      <c r="E836" s="3"/>
      <c r="F836" s="3"/>
      <c r="G836" s="3"/>
      <c r="H836" s="3"/>
    </row>
    <row r="837" spans="2:8" ht="13.2">
      <c r="B837" s="3"/>
      <c r="C837" s="3"/>
      <c r="D837" s="3"/>
      <c r="E837" s="3"/>
      <c r="F837" s="3"/>
      <c r="G837" s="3"/>
      <c r="H837" s="3"/>
    </row>
    <row r="838" spans="2:8" ht="13.2">
      <c r="B838" s="3"/>
      <c r="C838" s="3"/>
      <c r="D838" s="3"/>
      <c r="E838" s="3"/>
      <c r="F838" s="3"/>
      <c r="G838" s="3"/>
      <c r="H838" s="3"/>
    </row>
    <row r="839" spans="2:8" ht="13.2">
      <c r="B839" s="3"/>
      <c r="C839" s="3"/>
      <c r="D839" s="3"/>
      <c r="E839" s="3"/>
      <c r="F839" s="3"/>
      <c r="G839" s="3"/>
      <c r="H839" s="3"/>
    </row>
    <row r="840" spans="2:8" ht="13.2">
      <c r="B840" s="3"/>
      <c r="C840" s="3"/>
      <c r="D840" s="3"/>
      <c r="E840" s="3"/>
      <c r="F840" s="3"/>
      <c r="G840" s="3"/>
      <c r="H840" s="3"/>
    </row>
    <row r="841" spans="2:8" ht="13.2">
      <c r="B841" s="3"/>
      <c r="C841" s="3"/>
      <c r="D841" s="3"/>
      <c r="E841" s="3"/>
      <c r="F841" s="3"/>
      <c r="G841" s="3"/>
      <c r="H841" s="3"/>
    </row>
    <row r="842" spans="2:8" ht="13.2">
      <c r="B842" s="3"/>
      <c r="C842" s="3"/>
      <c r="D842" s="3"/>
      <c r="E842" s="3"/>
      <c r="F842" s="3"/>
      <c r="G842" s="3"/>
      <c r="H842" s="3"/>
    </row>
    <row r="843" spans="2:8" ht="13.2">
      <c r="B843" s="3"/>
      <c r="C843" s="3"/>
      <c r="D843" s="3"/>
      <c r="E843" s="3"/>
      <c r="F843" s="3"/>
      <c r="G843" s="3"/>
      <c r="H843" s="3"/>
    </row>
    <row r="844" spans="2:8" ht="13.2">
      <c r="B844" s="3"/>
      <c r="C844" s="3"/>
      <c r="D844" s="3"/>
      <c r="E844" s="3"/>
      <c r="F844" s="3"/>
      <c r="G844" s="3"/>
      <c r="H844" s="3"/>
    </row>
    <row r="845" spans="2:8" ht="13.2">
      <c r="B845" s="3"/>
      <c r="C845" s="3"/>
      <c r="D845" s="3"/>
      <c r="E845" s="3"/>
      <c r="F845" s="3"/>
      <c r="G845" s="3"/>
      <c r="H845" s="3"/>
    </row>
    <row r="846" spans="2:8" ht="13.2">
      <c r="B846" s="3"/>
      <c r="C846" s="3"/>
      <c r="D846" s="3"/>
      <c r="E846" s="3"/>
      <c r="F846" s="3"/>
      <c r="G846" s="3"/>
      <c r="H846" s="3"/>
    </row>
    <row r="847" spans="2:8" ht="13.2">
      <c r="B847" s="3"/>
      <c r="C847" s="3"/>
      <c r="D847" s="3"/>
      <c r="E847" s="3"/>
      <c r="F847" s="3"/>
      <c r="G847" s="3"/>
      <c r="H847" s="3"/>
    </row>
    <row r="848" spans="2:8" ht="13.2">
      <c r="B848" s="3"/>
      <c r="C848" s="3"/>
      <c r="D848" s="3"/>
      <c r="E848" s="3"/>
      <c r="F848" s="3"/>
      <c r="G848" s="3"/>
      <c r="H848" s="3"/>
    </row>
    <row r="849" spans="2:8" ht="13.2">
      <c r="B849" s="3"/>
      <c r="C849" s="3"/>
      <c r="D849" s="3"/>
      <c r="E849" s="3"/>
      <c r="F849" s="3"/>
      <c r="G849" s="3"/>
      <c r="H849" s="3"/>
    </row>
    <row r="850" spans="2:8" ht="13.2">
      <c r="B850" s="3"/>
      <c r="C850" s="3"/>
      <c r="D850" s="3"/>
      <c r="E850" s="3"/>
      <c r="F850" s="3"/>
      <c r="G850" s="3"/>
      <c r="H850" s="3"/>
    </row>
    <row r="851" spans="2:8" ht="13.2">
      <c r="B851" s="3"/>
      <c r="C851" s="3"/>
      <c r="D851" s="3"/>
      <c r="E851" s="3"/>
      <c r="F851" s="3"/>
      <c r="G851" s="3"/>
      <c r="H851" s="3"/>
    </row>
    <row r="852" spans="2:8" ht="13.2">
      <c r="B852" s="3"/>
      <c r="C852" s="3"/>
      <c r="D852" s="3"/>
      <c r="E852" s="3"/>
      <c r="F852" s="3"/>
      <c r="G852" s="3"/>
      <c r="H852" s="3"/>
    </row>
    <row r="853" spans="2:8" ht="13.2">
      <c r="B853" s="3"/>
      <c r="C853" s="3"/>
      <c r="D853" s="3"/>
      <c r="E853" s="3"/>
      <c r="F853" s="3"/>
      <c r="G853" s="3"/>
      <c r="H853" s="3"/>
    </row>
    <row r="854" spans="2:8" ht="13.2">
      <c r="B854" s="3"/>
      <c r="C854" s="3"/>
      <c r="D854" s="3"/>
      <c r="E854" s="3"/>
      <c r="F854" s="3"/>
      <c r="G854" s="3"/>
      <c r="H854" s="3"/>
    </row>
    <row r="855" spans="2:8" ht="13.2">
      <c r="B855" s="3"/>
      <c r="C855" s="3"/>
      <c r="D855" s="3"/>
      <c r="E855" s="3"/>
      <c r="F855" s="3"/>
      <c r="G855" s="3"/>
      <c r="H855" s="3"/>
    </row>
    <row r="856" spans="2:8" ht="13.2">
      <c r="B856" s="3"/>
      <c r="C856" s="3"/>
      <c r="D856" s="3"/>
      <c r="E856" s="3"/>
      <c r="F856" s="3"/>
      <c r="G856" s="3"/>
      <c r="H856" s="3"/>
    </row>
    <row r="857" spans="2:8" ht="13.2">
      <c r="B857" s="3"/>
      <c r="C857" s="3"/>
      <c r="D857" s="3"/>
      <c r="E857" s="3"/>
      <c r="F857" s="3"/>
      <c r="G857" s="3"/>
      <c r="H857" s="3"/>
    </row>
    <row r="858" spans="2:8" ht="13.2">
      <c r="B858" s="3"/>
      <c r="C858" s="3"/>
      <c r="D858" s="3"/>
      <c r="E858" s="3"/>
      <c r="F858" s="3"/>
      <c r="G858" s="3"/>
      <c r="H858" s="3"/>
    </row>
    <row r="859" spans="2:8" ht="13.2">
      <c r="B859" s="3"/>
      <c r="C859" s="3"/>
      <c r="D859" s="3"/>
      <c r="E859" s="3"/>
      <c r="F859" s="3"/>
      <c r="G859" s="3"/>
      <c r="H859" s="3"/>
    </row>
    <row r="860" spans="2:8" ht="13.2">
      <c r="B860" s="3"/>
      <c r="C860" s="3"/>
      <c r="D860" s="3"/>
      <c r="E860" s="3"/>
      <c r="F860" s="3"/>
      <c r="G860" s="3"/>
      <c r="H860" s="3"/>
    </row>
    <row r="861" spans="2:8" ht="13.2">
      <c r="B861" s="3"/>
      <c r="C861" s="3"/>
      <c r="D861" s="3"/>
      <c r="E861" s="3"/>
      <c r="F861" s="3"/>
      <c r="G861" s="3"/>
      <c r="H861" s="3"/>
    </row>
    <row r="862" spans="2:8" ht="13.2">
      <c r="B862" s="3"/>
      <c r="C862" s="3"/>
      <c r="D862" s="3"/>
      <c r="E862" s="3"/>
      <c r="F862" s="3"/>
      <c r="G862" s="3"/>
      <c r="H862" s="3"/>
    </row>
    <row r="863" spans="2:8" ht="13.2">
      <c r="B863" s="3"/>
      <c r="C863" s="3"/>
      <c r="D863" s="3"/>
      <c r="E863" s="3"/>
      <c r="F863" s="3"/>
      <c r="G863" s="3"/>
      <c r="H863" s="3"/>
    </row>
    <row r="864" spans="2:8" ht="13.2">
      <c r="B864" s="3"/>
      <c r="C864" s="3"/>
      <c r="D864" s="3"/>
      <c r="E864" s="3"/>
      <c r="F864" s="3"/>
      <c r="G864" s="3"/>
      <c r="H864" s="3"/>
    </row>
    <row r="865" spans="2:8" ht="13.2">
      <c r="B865" s="3"/>
      <c r="C865" s="3"/>
      <c r="D865" s="3"/>
      <c r="E865" s="3"/>
      <c r="F865" s="3"/>
      <c r="G865" s="3"/>
      <c r="H865" s="3"/>
    </row>
    <row r="866" spans="2:8" ht="13.2">
      <c r="B866" s="3"/>
      <c r="C866" s="3"/>
      <c r="D866" s="3"/>
      <c r="E866" s="3"/>
      <c r="F866" s="3"/>
      <c r="G866" s="3"/>
      <c r="H866" s="3"/>
    </row>
    <row r="867" spans="2:8" ht="13.2">
      <c r="B867" s="3"/>
      <c r="C867" s="3"/>
      <c r="D867" s="3"/>
      <c r="E867" s="3"/>
      <c r="F867" s="3"/>
      <c r="G867" s="3"/>
      <c r="H867" s="3"/>
    </row>
    <row r="868" spans="2:8" ht="13.2">
      <c r="B868" s="3"/>
      <c r="C868" s="3"/>
      <c r="D868" s="3"/>
      <c r="E868" s="3"/>
      <c r="F868" s="3"/>
      <c r="G868" s="3"/>
      <c r="H868" s="3"/>
    </row>
    <row r="869" spans="2:8" ht="13.2">
      <c r="B869" s="3"/>
      <c r="C869" s="3"/>
      <c r="D869" s="3"/>
      <c r="E869" s="3"/>
      <c r="F869" s="3"/>
      <c r="G869" s="3"/>
      <c r="H869" s="3"/>
    </row>
    <row r="870" spans="2:8" ht="13.2">
      <c r="B870" s="3"/>
      <c r="C870" s="3"/>
      <c r="D870" s="3"/>
      <c r="E870" s="3"/>
      <c r="F870" s="3"/>
      <c r="G870" s="3"/>
      <c r="H870" s="3"/>
    </row>
    <row r="871" spans="2:8" ht="13.2">
      <c r="B871" s="3"/>
      <c r="C871" s="3"/>
      <c r="D871" s="3"/>
      <c r="E871" s="3"/>
      <c r="F871" s="3"/>
      <c r="G871" s="3"/>
      <c r="H871" s="3"/>
    </row>
    <row r="872" spans="2:8" ht="13.2">
      <c r="B872" s="3"/>
      <c r="C872" s="3"/>
      <c r="D872" s="3"/>
      <c r="E872" s="3"/>
      <c r="F872" s="3"/>
      <c r="G872" s="3"/>
      <c r="H872" s="3"/>
    </row>
    <row r="873" spans="2:8" ht="13.2">
      <c r="B873" s="3"/>
      <c r="C873" s="3"/>
      <c r="D873" s="3"/>
      <c r="E873" s="3"/>
      <c r="F873" s="3"/>
      <c r="G873" s="3"/>
      <c r="H873" s="3"/>
    </row>
    <row r="874" spans="2:8" ht="13.2">
      <c r="B874" s="3"/>
      <c r="C874" s="3"/>
      <c r="D874" s="3"/>
      <c r="E874" s="3"/>
      <c r="F874" s="3"/>
      <c r="G874" s="3"/>
      <c r="H874" s="3"/>
    </row>
    <row r="875" spans="2:8" ht="13.2">
      <c r="B875" s="3"/>
      <c r="C875" s="3"/>
      <c r="D875" s="3"/>
      <c r="E875" s="3"/>
      <c r="F875" s="3"/>
      <c r="G875" s="3"/>
      <c r="H875" s="3"/>
    </row>
    <row r="876" spans="2:8" ht="13.2">
      <c r="B876" s="3"/>
      <c r="C876" s="3"/>
      <c r="D876" s="3"/>
      <c r="E876" s="3"/>
      <c r="F876" s="3"/>
      <c r="G876" s="3"/>
      <c r="H876" s="3"/>
    </row>
    <row r="877" spans="2:8" ht="13.2">
      <c r="B877" s="3"/>
      <c r="C877" s="3"/>
      <c r="D877" s="3"/>
      <c r="E877" s="3"/>
      <c r="F877" s="3"/>
      <c r="G877" s="3"/>
      <c r="H877" s="3"/>
    </row>
    <row r="878" spans="2:8" ht="13.2">
      <c r="B878" s="3"/>
      <c r="C878" s="3"/>
      <c r="D878" s="3"/>
      <c r="E878" s="3"/>
      <c r="F878" s="3"/>
      <c r="G878" s="3"/>
      <c r="H878" s="3"/>
    </row>
    <row r="879" spans="2:8" ht="13.2">
      <c r="B879" s="3"/>
      <c r="C879" s="3"/>
      <c r="D879" s="3"/>
      <c r="E879" s="3"/>
      <c r="F879" s="3"/>
      <c r="G879" s="3"/>
      <c r="H879" s="3"/>
    </row>
    <row r="880" spans="2:8" ht="13.2">
      <c r="B880" s="3"/>
      <c r="C880" s="3"/>
      <c r="D880" s="3"/>
      <c r="E880" s="3"/>
      <c r="F880" s="3"/>
      <c r="G880" s="3"/>
      <c r="H880" s="3"/>
    </row>
    <row r="881" spans="2:8" ht="13.2">
      <c r="B881" s="3"/>
      <c r="C881" s="3"/>
      <c r="D881" s="3"/>
      <c r="E881" s="3"/>
      <c r="F881" s="3"/>
      <c r="G881" s="3"/>
      <c r="H881" s="3"/>
    </row>
    <row r="882" spans="2:8" ht="13.2">
      <c r="B882" s="3"/>
      <c r="C882" s="3"/>
      <c r="D882" s="3"/>
      <c r="E882" s="3"/>
      <c r="F882" s="3"/>
      <c r="G882" s="3"/>
      <c r="H882" s="3"/>
    </row>
    <row r="883" spans="2:8" ht="13.2">
      <c r="B883" s="3"/>
      <c r="C883" s="3"/>
      <c r="D883" s="3"/>
      <c r="E883" s="3"/>
      <c r="F883" s="3"/>
      <c r="G883" s="3"/>
      <c r="H883" s="3"/>
    </row>
    <row r="884" spans="2:8" ht="13.2">
      <c r="B884" s="3"/>
      <c r="C884" s="3"/>
      <c r="D884" s="3"/>
      <c r="E884" s="3"/>
      <c r="F884" s="3"/>
      <c r="G884" s="3"/>
      <c r="H884" s="3"/>
    </row>
    <row r="885" spans="2:8" ht="13.2">
      <c r="B885" s="3"/>
      <c r="C885" s="3"/>
      <c r="D885" s="3"/>
      <c r="E885" s="3"/>
      <c r="F885" s="3"/>
      <c r="G885" s="3"/>
      <c r="H885" s="3"/>
    </row>
    <row r="886" spans="2:8" ht="13.2">
      <c r="B886" s="3"/>
      <c r="C886" s="3"/>
      <c r="D886" s="3"/>
      <c r="E886" s="3"/>
      <c r="F886" s="3"/>
      <c r="G886" s="3"/>
      <c r="H886" s="3"/>
    </row>
    <row r="887" spans="2:8" ht="13.2">
      <c r="B887" s="3"/>
      <c r="C887" s="3"/>
      <c r="D887" s="3"/>
      <c r="E887" s="3"/>
      <c r="F887" s="3"/>
      <c r="G887" s="3"/>
      <c r="H887" s="3"/>
    </row>
    <row r="888" spans="2:8" ht="13.2">
      <c r="B888" s="3"/>
      <c r="C888" s="3"/>
      <c r="D888" s="3"/>
      <c r="E888" s="3"/>
      <c r="F888" s="3"/>
      <c r="G888" s="3"/>
      <c r="H888" s="3"/>
    </row>
    <row r="889" spans="2:8" ht="13.2">
      <c r="B889" s="3"/>
      <c r="C889" s="3"/>
      <c r="D889" s="3"/>
      <c r="E889" s="3"/>
      <c r="F889" s="3"/>
      <c r="G889" s="3"/>
      <c r="H889" s="3"/>
    </row>
    <row r="890" spans="2:8" ht="13.2">
      <c r="B890" s="3"/>
      <c r="C890" s="3"/>
      <c r="D890" s="3"/>
      <c r="E890" s="3"/>
      <c r="F890" s="3"/>
      <c r="G890" s="3"/>
      <c r="H890" s="3"/>
    </row>
    <row r="891" spans="2:8" ht="13.2">
      <c r="B891" s="3"/>
      <c r="C891" s="3"/>
      <c r="D891" s="3"/>
      <c r="E891" s="3"/>
      <c r="F891" s="3"/>
      <c r="G891" s="3"/>
      <c r="H891" s="3"/>
    </row>
    <row r="892" spans="2:8" ht="13.2">
      <c r="B892" s="3"/>
      <c r="C892" s="3"/>
      <c r="D892" s="3"/>
      <c r="E892" s="3"/>
      <c r="F892" s="3"/>
      <c r="G892" s="3"/>
      <c r="H892" s="3"/>
    </row>
    <row r="893" spans="2:8" ht="13.2">
      <c r="B893" s="3"/>
      <c r="C893" s="3"/>
      <c r="D893" s="3"/>
      <c r="E893" s="3"/>
      <c r="F893" s="3"/>
      <c r="G893" s="3"/>
      <c r="H893" s="3"/>
    </row>
    <row r="894" spans="2:8" ht="13.2">
      <c r="B894" s="3"/>
      <c r="C894" s="3"/>
      <c r="D894" s="3"/>
      <c r="E894" s="3"/>
      <c r="F894" s="3"/>
      <c r="G894" s="3"/>
      <c r="H894" s="3"/>
    </row>
    <row r="895" spans="2:8" ht="13.2">
      <c r="B895" s="3"/>
      <c r="C895" s="3"/>
      <c r="D895" s="3"/>
      <c r="E895" s="3"/>
      <c r="F895" s="3"/>
      <c r="G895" s="3"/>
      <c r="H895" s="3"/>
    </row>
    <row r="896" spans="2:8" ht="13.2">
      <c r="B896" s="3"/>
      <c r="C896" s="3"/>
      <c r="D896" s="3"/>
      <c r="E896" s="3"/>
      <c r="F896" s="3"/>
      <c r="G896" s="3"/>
      <c r="H896" s="3"/>
    </row>
    <row r="897" spans="2:8" ht="13.2">
      <c r="B897" s="3"/>
      <c r="C897" s="3"/>
      <c r="D897" s="3"/>
      <c r="E897" s="3"/>
      <c r="F897" s="3"/>
      <c r="G897" s="3"/>
      <c r="H897" s="3"/>
    </row>
    <row r="898" spans="2:8" ht="13.2">
      <c r="B898" s="3"/>
      <c r="C898" s="3"/>
      <c r="D898" s="3"/>
      <c r="E898" s="3"/>
      <c r="F898" s="3"/>
      <c r="G898" s="3"/>
      <c r="H898" s="3"/>
    </row>
    <row r="899" spans="2:8" ht="13.2">
      <c r="B899" s="3"/>
      <c r="C899" s="3"/>
      <c r="D899" s="3"/>
      <c r="E899" s="3"/>
      <c r="F899" s="3"/>
      <c r="G899" s="3"/>
      <c r="H899" s="3"/>
    </row>
    <row r="900" spans="2:8" ht="13.2">
      <c r="B900" s="3"/>
      <c r="C900" s="3"/>
      <c r="D900" s="3"/>
      <c r="E900" s="3"/>
      <c r="F900" s="3"/>
      <c r="G900" s="3"/>
      <c r="H900" s="3"/>
    </row>
    <row r="901" spans="2:8" ht="13.2">
      <c r="B901" s="3"/>
      <c r="C901" s="3"/>
      <c r="D901" s="3"/>
      <c r="E901" s="3"/>
      <c r="F901" s="3"/>
      <c r="G901" s="3"/>
      <c r="H901" s="3"/>
    </row>
    <row r="902" spans="2:8" ht="13.2">
      <c r="B902" s="3"/>
      <c r="C902" s="3"/>
      <c r="D902" s="3"/>
      <c r="E902" s="3"/>
      <c r="F902" s="3"/>
      <c r="G902" s="3"/>
      <c r="H902" s="3"/>
    </row>
    <row r="903" spans="2:8" ht="13.2">
      <c r="B903" s="3"/>
      <c r="C903" s="3"/>
      <c r="D903" s="3"/>
      <c r="E903" s="3"/>
      <c r="F903" s="3"/>
      <c r="G903" s="3"/>
      <c r="H903" s="3"/>
    </row>
    <row r="904" spans="2:8" ht="13.2">
      <c r="B904" s="3"/>
      <c r="C904" s="3"/>
      <c r="D904" s="3"/>
      <c r="E904" s="3"/>
      <c r="F904" s="3"/>
      <c r="G904" s="3"/>
      <c r="H904" s="3"/>
    </row>
    <row r="905" spans="2:8" ht="13.2">
      <c r="B905" s="3"/>
      <c r="C905" s="3"/>
      <c r="D905" s="3"/>
      <c r="E905" s="3"/>
      <c r="F905" s="3"/>
      <c r="G905" s="3"/>
      <c r="H905" s="3"/>
    </row>
    <row r="906" spans="2:8" ht="13.2">
      <c r="B906" s="3"/>
      <c r="C906" s="3"/>
      <c r="D906" s="3"/>
      <c r="E906" s="3"/>
      <c r="F906" s="3"/>
      <c r="G906" s="3"/>
      <c r="H906" s="3"/>
    </row>
    <row r="907" spans="2:8" ht="13.2">
      <c r="B907" s="3"/>
      <c r="C907" s="3"/>
      <c r="D907" s="3"/>
      <c r="E907" s="3"/>
      <c r="F907" s="3"/>
      <c r="G907" s="3"/>
      <c r="H907" s="3"/>
    </row>
    <row r="908" spans="2:8" ht="13.2">
      <c r="B908" s="3"/>
      <c r="C908" s="3"/>
      <c r="D908" s="3"/>
      <c r="E908" s="3"/>
      <c r="F908" s="3"/>
      <c r="G908" s="3"/>
      <c r="H908" s="3"/>
    </row>
    <row r="909" spans="2:8" ht="13.2">
      <c r="B909" s="3"/>
      <c r="C909" s="3"/>
      <c r="D909" s="3"/>
      <c r="E909" s="3"/>
      <c r="F909" s="3"/>
      <c r="G909" s="3"/>
      <c r="H909" s="3"/>
    </row>
    <row r="910" spans="2:8" ht="13.2">
      <c r="B910" s="3"/>
      <c r="C910" s="3"/>
      <c r="D910" s="3"/>
      <c r="E910" s="3"/>
      <c r="F910" s="3"/>
      <c r="G910" s="3"/>
      <c r="H910" s="3"/>
    </row>
    <row r="911" spans="2:8" ht="13.2">
      <c r="B911" s="3"/>
      <c r="C911" s="3"/>
      <c r="D911" s="3"/>
      <c r="E911" s="3"/>
      <c r="F911" s="3"/>
      <c r="G911" s="3"/>
      <c r="H911" s="3"/>
    </row>
    <row r="912" spans="2:8" ht="13.2">
      <c r="B912" s="3"/>
      <c r="C912" s="3"/>
      <c r="D912" s="3"/>
      <c r="E912" s="3"/>
      <c r="F912" s="3"/>
      <c r="G912" s="3"/>
      <c r="H912" s="3"/>
    </row>
    <row r="913" spans="2:8" ht="13.2">
      <c r="B913" s="3"/>
      <c r="C913" s="3"/>
      <c r="D913" s="3"/>
      <c r="E913" s="3"/>
      <c r="F913" s="3"/>
      <c r="G913" s="3"/>
      <c r="H913" s="3"/>
    </row>
    <row r="914" spans="2:8" ht="13.2">
      <c r="B914" s="3"/>
      <c r="C914" s="3"/>
      <c r="D914" s="3"/>
      <c r="E914" s="3"/>
      <c r="F914" s="3"/>
      <c r="G914" s="3"/>
      <c r="H914" s="3"/>
    </row>
    <row r="915" spans="2:8" ht="13.2">
      <c r="B915" s="3"/>
      <c r="C915" s="3"/>
      <c r="D915" s="3"/>
      <c r="E915" s="3"/>
      <c r="F915" s="3"/>
      <c r="G915" s="3"/>
      <c r="H915" s="3"/>
    </row>
    <row r="916" spans="2:8" ht="13.2">
      <c r="B916" s="3"/>
      <c r="C916" s="3"/>
      <c r="D916" s="3"/>
      <c r="E916" s="3"/>
      <c r="F916" s="3"/>
      <c r="G916" s="3"/>
      <c r="H916" s="3"/>
    </row>
    <row r="917" spans="2:8" ht="13.2">
      <c r="B917" s="3"/>
      <c r="C917" s="3"/>
      <c r="D917" s="3"/>
      <c r="E917" s="3"/>
      <c r="F917" s="3"/>
      <c r="G917" s="3"/>
      <c r="H917" s="3"/>
    </row>
    <row r="918" spans="2:8" ht="13.2">
      <c r="B918" s="3"/>
      <c r="C918" s="3"/>
      <c r="D918" s="3"/>
      <c r="E918" s="3"/>
      <c r="F918" s="3"/>
      <c r="G918" s="3"/>
      <c r="H918" s="3"/>
    </row>
    <row r="919" spans="2:8" ht="13.2">
      <c r="B919" s="3"/>
      <c r="C919" s="3"/>
      <c r="D919" s="3"/>
      <c r="E919" s="3"/>
      <c r="F919" s="3"/>
      <c r="G919" s="3"/>
      <c r="H919" s="3"/>
    </row>
    <row r="920" spans="2:8" ht="13.2">
      <c r="B920" s="3"/>
      <c r="C920" s="3"/>
      <c r="D920" s="3"/>
      <c r="E920" s="3"/>
      <c r="F920" s="3"/>
      <c r="G920" s="3"/>
      <c r="H920" s="3"/>
    </row>
    <row r="921" spans="2:8" ht="13.2">
      <c r="B921" s="3"/>
      <c r="C921" s="3"/>
      <c r="D921" s="3"/>
      <c r="E921" s="3"/>
      <c r="F921" s="3"/>
      <c r="G921" s="3"/>
      <c r="H921" s="3"/>
    </row>
    <row r="922" spans="2:8" ht="13.2">
      <c r="B922" s="3"/>
      <c r="C922" s="3"/>
      <c r="D922" s="3"/>
      <c r="E922" s="3"/>
      <c r="F922" s="3"/>
      <c r="G922" s="3"/>
      <c r="H922" s="3"/>
    </row>
    <row r="923" spans="2:8" ht="13.2">
      <c r="B923" s="3"/>
      <c r="C923" s="3"/>
      <c r="D923" s="3"/>
      <c r="E923" s="3"/>
      <c r="F923" s="3"/>
      <c r="G923" s="3"/>
      <c r="H923" s="3"/>
    </row>
    <row r="924" spans="2:8" ht="13.2">
      <c r="B924" s="3"/>
      <c r="C924" s="3"/>
      <c r="D924" s="3"/>
      <c r="E924" s="3"/>
      <c r="F924" s="3"/>
      <c r="G924" s="3"/>
      <c r="H924" s="3"/>
    </row>
    <row r="925" spans="2:8" ht="13.2">
      <c r="B925" s="3"/>
      <c r="C925" s="3"/>
      <c r="D925" s="3"/>
      <c r="E925" s="3"/>
      <c r="F925" s="3"/>
      <c r="G925" s="3"/>
      <c r="H925" s="3"/>
    </row>
    <row r="926" spans="2:8" ht="13.2">
      <c r="B926" s="3"/>
      <c r="C926" s="3"/>
      <c r="D926" s="3"/>
      <c r="E926" s="3"/>
      <c r="F926" s="3"/>
      <c r="G926" s="3"/>
      <c r="H926" s="3"/>
    </row>
    <row r="927" spans="2:8" ht="13.2">
      <c r="B927" s="3"/>
      <c r="C927" s="3"/>
      <c r="D927" s="3"/>
      <c r="E927" s="3"/>
      <c r="F927" s="3"/>
      <c r="G927" s="3"/>
      <c r="H927" s="3"/>
    </row>
    <row r="928" spans="2:8" ht="13.2">
      <c r="B928" s="3"/>
      <c r="C928" s="3"/>
      <c r="D928" s="3"/>
      <c r="E928" s="3"/>
      <c r="F928" s="3"/>
      <c r="G928" s="3"/>
      <c r="H928" s="3"/>
    </row>
    <row r="929" spans="2:8" ht="13.2">
      <c r="B929" s="3"/>
      <c r="C929" s="3"/>
      <c r="D929" s="3"/>
      <c r="E929" s="3"/>
      <c r="F929" s="3"/>
      <c r="G929" s="3"/>
      <c r="H929" s="3"/>
    </row>
    <row r="930" spans="2:8" ht="13.2">
      <c r="B930" s="3"/>
      <c r="C930" s="3"/>
      <c r="D930" s="3"/>
      <c r="E930" s="3"/>
      <c r="F930" s="3"/>
      <c r="G930" s="3"/>
      <c r="H930" s="3"/>
    </row>
    <row r="931" spans="2:8" ht="13.2">
      <c r="B931" s="3"/>
      <c r="C931" s="3"/>
      <c r="D931" s="3"/>
      <c r="E931" s="3"/>
      <c r="F931" s="3"/>
      <c r="G931" s="3"/>
      <c r="H931" s="3"/>
    </row>
    <row r="932" spans="2:8" ht="13.2">
      <c r="B932" s="3"/>
      <c r="C932" s="3"/>
      <c r="D932" s="3"/>
      <c r="E932" s="3"/>
      <c r="F932" s="3"/>
      <c r="G932" s="3"/>
      <c r="H932" s="3"/>
    </row>
    <row r="933" spans="2:8" ht="13.2">
      <c r="B933" s="3"/>
      <c r="C933" s="3"/>
      <c r="D933" s="3"/>
      <c r="E933" s="3"/>
      <c r="F933" s="3"/>
      <c r="G933" s="3"/>
      <c r="H933" s="3"/>
    </row>
    <row r="934" spans="2:8" ht="13.2">
      <c r="B934" s="3"/>
      <c r="C934" s="3"/>
      <c r="D934" s="3"/>
      <c r="E934" s="3"/>
      <c r="F934" s="3"/>
      <c r="G934" s="3"/>
      <c r="H934" s="3"/>
    </row>
    <row r="935" spans="2:8" ht="13.2">
      <c r="B935" s="3"/>
      <c r="C935" s="3"/>
      <c r="D935" s="3"/>
      <c r="E935" s="3"/>
      <c r="F935" s="3"/>
      <c r="G935" s="3"/>
      <c r="H935" s="3"/>
    </row>
    <row r="936" spans="2:8" ht="13.2">
      <c r="B936" s="3"/>
      <c r="C936" s="3"/>
      <c r="D936" s="3"/>
      <c r="E936" s="3"/>
      <c r="F936" s="3"/>
      <c r="G936" s="3"/>
      <c r="H936" s="3"/>
    </row>
    <row r="937" spans="2:8" ht="13.2">
      <c r="B937" s="3"/>
      <c r="C937" s="3"/>
      <c r="D937" s="3"/>
      <c r="E937" s="3"/>
      <c r="F937" s="3"/>
      <c r="G937" s="3"/>
      <c r="H937" s="3"/>
    </row>
    <row r="938" spans="2:8" ht="13.2">
      <c r="B938" s="3"/>
      <c r="C938" s="3"/>
      <c r="D938" s="3"/>
      <c r="E938" s="3"/>
      <c r="F938" s="3"/>
      <c r="G938" s="3"/>
      <c r="H938" s="3"/>
    </row>
    <row r="939" spans="2:8" ht="13.2">
      <c r="B939" s="3"/>
      <c r="C939" s="3"/>
      <c r="D939" s="3"/>
      <c r="E939" s="3"/>
      <c r="F939" s="3"/>
      <c r="G939" s="3"/>
      <c r="H939" s="3"/>
    </row>
    <row r="940" spans="2:8" ht="13.2">
      <c r="B940" s="3"/>
      <c r="C940" s="3"/>
      <c r="D940" s="3"/>
      <c r="E940" s="3"/>
      <c r="F940" s="3"/>
      <c r="G940" s="3"/>
      <c r="H940" s="3"/>
    </row>
    <row r="941" spans="2:8" ht="13.2">
      <c r="B941" s="3"/>
      <c r="C941" s="3"/>
      <c r="D941" s="3"/>
      <c r="E941" s="3"/>
      <c r="F941" s="3"/>
      <c r="G941" s="3"/>
      <c r="H941" s="3"/>
    </row>
    <row r="942" spans="2:8" ht="13.2">
      <c r="B942" s="3"/>
      <c r="C942" s="3"/>
      <c r="D942" s="3"/>
      <c r="E942" s="3"/>
      <c r="F942" s="3"/>
      <c r="G942" s="3"/>
      <c r="H942" s="3"/>
    </row>
    <row r="943" spans="2:8" ht="13.2">
      <c r="B943" s="3"/>
      <c r="C943" s="3"/>
      <c r="D943" s="3"/>
      <c r="E943" s="3"/>
      <c r="F943" s="3"/>
      <c r="G943" s="3"/>
      <c r="H943" s="3"/>
    </row>
    <row r="944" spans="2:8" ht="13.2">
      <c r="B944" s="3"/>
      <c r="C944" s="3"/>
      <c r="D944" s="3"/>
      <c r="E944" s="3"/>
      <c r="F944" s="3"/>
      <c r="G944" s="3"/>
      <c r="H944" s="3"/>
    </row>
    <row r="945" spans="2:8" ht="13.2">
      <c r="B945" s="3"/>
      <c r="C945" s="3"/>
      <c r="D945" s="3"/>
      <c r="E945" s="3"/>
      <c r="F945" s="3"/>
      <c r="G945" s="3"/>
      <c r="H945" s="3"/>
    </row>
    <row r="946" spans="2:8" ht="13.2">
      <c r="B946" s="3"/>
      <c r="C946" s="3"/>
      <c r="D946" s="3"/>
      <c r="E946" s="3"/>
      <c r="F946" s="3"/>
      <c r="G946" s="3"/>
      <c r="H946" s="3"/>
    </row>
    <row r="947" spans="2:8" ht="13.2">
      <c r="B947" s="3"/>
      <c r="C947" s="3"/>
      <c r="D947" s="3"/>
      <c r="E947" s="3"/>
      <c r="F947" s="3"/>
      <c r="G947" s="3"/>
      <c r="H947" s="3"/>
    </row>
    <row r="948" spans="2:8" ht="13.2">
      <c r="B948" s="3"/>
      <c r="C948" s="3"/>
      <c r="D948" s="3"/>
      <c r="E948" s="3"/>
      <c r="F948" s="3"/>
      <c r="G948" s="3"/>
      <c r="H948" s="3"/>
    </row>
    <row r="949" spans="2:8" ht="13.2">
      <c r="B949" s="3"/>
      <c r="C949" s="3"/>
      <c r="D949" s="3"/>
      <c r="E949" s="3"/>
      <c r="F949" s="3"/>
      <c r="G949" s="3"/>
      <c r="H949" s="3"/>
    </row>
    <row r="950" spans="2:8" ht="13.2">
      <c r="B950" s="3"/>
      <c r="C950" s="3"/>
      <c r="D950" s="3"/>
      <c r="E950" s="3"/>
      <c r="F950" s="3"/>
      <c r="G950" s="3"/>
      <c r="H950" s="3"/>
    </row>
    <row r="951" spans="2:8" ht="13.2">
      <c r="B951" s="3"/>
      <c r="C951" s="3"/>
      <c r="D951" s="3"/>
      <c r="E951" s="3"/>
      <c r="F951" s="3"/>
      <c r="G951" s="3"/>
      <c r="H951" s="3"/>
    </row>
    <row r="952" spans="2:8" ht="13.2">
      <c r="B952" s="3"/>
      <c r="C952" s="3"/>
      <c r="D952" s="3"/>
      <c r="E952" s="3"/>
      <c r="F952" s="3"/>
      <c r="G952" s="3"/>
      <c r="H952" s="3"/>
    </row>
    <row r="953" spans="2:8" ht="13.2">
      <c r="B953" s="3"/>
      <c r="C953" s="3"/>
      <c r="D953" s="3"/>
      <c r="E953" s="3"/>
      <c r="F953" s="3"/>
      <c r="G953" s="3"/>
      <c r="H953" s="3"/>
    </row>
    <row r="954" spans="2:8" ht="13.2">
      <c r="B954" s="3"/>
      <c r="C954" s="3"/>
      <c r="D954" s="3"/>
      <c r="E954" s="3"/>
      <c r="F954" s="3"/>
      <c r="G954" s="3"/>
      <c r="H954" s="3"/>
    </row>
    <row r="955" spans="2:8" ht="13.2">
      <c r="B955" s="3"/>
      <c r="C955" s="3"/>
      <c r="D955" s="3"/>
      <c r="E955" s="3"/>
      <c r="F955" s="3"/>
      <c r="G955" s="3"/>
      <c r="H955" s="3"/>
    </row>
    <row r="956" spans="2:8" ht="13.2">
      <c r="B956" s="3"/>
      <c r="C956" s="3"/>
      <c r="D956" s="3"/>
      <c r="E956" s="3"/>
      <c r="F956" s="3"/>
      <c r="G956" s="3"/>
      <c r="H956" s="3"/>
    </row>
    <row r="957" spans="2:8" ht="13.2">
      <c r="B957" s="3"/>
      <c r="C957" s="3"/>
      <c r="D957" s="3"/>
      <c r="E957" s="3"/>
      <c r="F957" s="3"/>
      <c r="G957" s="3"/>
      <c r="H957" s="3"/>
    </row>
    <row r="958" spans="2:8" ht="13.2">
      <c r="B958" s="3"/>
      <c r="C958" s="3"/>
      <c r="D958" s="3"/>
      <c r="E958" s="3"/>
      <c r="F958" s="3"/>
      <c r="G958" s="3"/>
      <c r="H958" s="3"/>
    </row>
    <row r="959" spans="2:8" ht="13.2">
      <c r="B959" s="3"/>
      <c r="C959" s="3"/>
      <c r="D959" s="3"/>
      <c r="E959" s="3"/>
      <c r="F959" s="3"/>
      <c r="G959" s="3"/>
      <c r="H959" s="3"/>
    </row>
    <row r="960" spans="2:8" ht="13.2">
      <c r="B960" s="3"/>
      <c r="C960" s="3"/>
      <c r="D960" s="3"/>
      <c r="E960" s="3"/>
      <c r="F960" s="3"/>
      <c r="G960" s="3"/>
      <c r="H960" s="3"/>
    </row>
    <row r="961" spans="2:8" ht="13.2">
      <c r="B961" s="3"/>
      <c r="C961" s="3"/>
      <c r="D961" s="3"/>
      <c r="E961" s="3"/>
      <c r="F961" s="3"/>
      <c r="G961" s="3"/>
      <c r="H961" s="3"/>
    </row>
    <row r="962" spans="2:8" ht="13.2">
      <c r="B962" s="3"/>
      <c r="C962" s="3"/>
      <c r="D962" s="3"/>
      <c r="E962" s="3"/>
      <c r="F962" s="3"/>
      <c r="G962" s="3"/>
      <c r="H962" s="3"/>
    </row>
    <row r="963" spans="2:8" ht="13.2">
      <c r="B963" s="3"/>
      <c r="C963" s="3"/>
      <c r="D963" s="3"/>
      <c r="E963" s="3"/>
      <c r="F963" s="3"/>
      <c r="G963" s="3"/>
      <c r="H963" s="3"/>
    </row>
    <row r="964" spans="2:8" ht="13.2">
      <c r="B964" s="3"/>
      <c r="C964" s="3"/>
      <c r="D964" s="3"/>
      <c r="E964" s="3"/>
      <c r="F964" s="3"/>
      <c r="G964" s="3"/>
      <c r="H964" s="3"/>
    </row>
    <row r="965" spans="2:8" ht="13.2">
      <c r="B965" s="3"/>
      <c r="C965" s="3"/>
      <c r="D965" s="3"/>
      <c r="E965" s="3"/>
      <c r="F965" s="3"/>
      <c r="G965" s="3"/>
      <c r="H965" s="3"/>
    </row>
    <row r="966" spans="2:8" ht="13.2">
      <c r="B966" s="3"/>
      <c r="C966" s="3"/>
      <c r="D966" s="3"/>
      <c r="E966" s="3"/>
      <c r="F966" s="3"/>
      <c r="G966" s="3"/>
      <c r="H966" s="3"/>
    </row>
    <row r="967" spans="2:8" ht="13.2">
      <c r="B967" s="3"/>
      <c r="C967" s="3"/>
      <c r="D967" s="3"/>
      <c r="E967" s="3"/>
      <c r="F967" s="3"/>
      <c r="G967" s="3"/>
      <c r="H967" s="3"/>
    </row>
    <row r="968" spans="2:8" ht="13.2">
      <c r="B968" s="3"/>
      <c r="C968" s="3"/>
      <c r="D968" s="3"/>
      <c r="E968" s="3"/>
      <c r="F968" s="3"/>
      <c r="G968" s="3"/>
      <c r="H968" s="3"/>
    </row>
    <row r="969" spans="2:8" ht="13.2">
      <c r="B969" s="3"/>
      <c r="C969" s="3"/>
      <c r="D969" s="3"/>
      <c r="E969" s="3"/>
      <c r="F969" s="3"/>
      <c r="G969" s="3"/>
      <c r="H969" s="3"/>
    </row>
    <row r="970" spans="2:8" ht="13.2">
      <c r="B970" s="3"/>
      <c r="C970" s="3"/>
      <c r="D970" s="3"/>
      <c r="E970" s="3"/>
      <c r="F970" s="3"/>
      <c r="G970" s="3"/>
      <c r="H970" s="3"/>
    </row>
    <row r="971" spans="2:8" ht="13.2">
      <c r="B971" s="3"/>
      <c r="C971" s="3"/>
      <c r="D971" s="3"/>
      <c r="E971" s="3"/>
      <c r="F971" s="3"/>
      <c r="G971" s="3"/>
      <c r="H971" s="3"/>
    </row>
    <row r="972" spans="2:8" ht="13.2">
      <c r="B972" s="3"/>
      <c r="C972" s="3"/>
      <c r="D972" s="3"/>
      <c r="E972" s="3"/>
      <c r="F972" s="3"/>
      <c r="G972" s="3"/>
      <c r="H972" s="3"/>
    </row>
    <row r="973" spans="2:8" ht="13.2">
      <c r="B973" s="3"/>
      <c r="C973" s="3"/>
      <c r="D973" s="3"/>
      <c r="E973" s="3"/>
      <c r="F973" s="3"/>
      <c r="G973" s="3"/>
      <c r="H973" s="3"/>
    </row>
    <row r="974" spans="2:8" ht="13.2">
      <c r="B974" s="3"/>
      <c r="C974" s="3"/>
      <c r="D974" s="3"/>
      <c r="E974" s="3"/>
      <c r="F974" s="3"/>
      <c r="G974" s="3"/>
      <c r="H974" s="3"/>
    </row>
    <row r="975" spans="2:8" ht="13.2">
      <c r="B975" s="3"/>
      <c r="C975" s="3"/>
      <c r="D975" s="3"/>
      <c r="E975" s="3"/>
      <c r="F975" s="3"/>
      <c r="G975" s="3"/>
      <c r="H975" s="3"/>
    </row>
    <row r="976" spans="2:8" ht="13.2">
      <c r="B976" s="3"/>
      <c r="C976" s="3"/>
      <c r="D976" s="3"/>
      <c r="E976" s="3"/>
      <c r="F976" s="3"/>
      <c r="G976" s="3"/>
      <c r="H976" s="3"/>
    </row>
    <row r="977" spans="2:8" ht="13.2">
      <c r="B977" s="3"/>
      <c r="C977" s="3"/>
      <c r="D977" s="3"/>
      <c r="E977" s="3"/>
      <c r="F977" s="3"/>
      <c r="G977" s="3"/>
      <c r="H977" s="3"/>
    </row>
    <row r="978" spans="2:8" ht="13.2">
      <c r="B978" s="3"/>
      <c r="C978" s="3"/>
      <c r="D978" s="3"/>
      <c r="E978" s="3"/>
      <c r="F978" s="3"/>
      <c r="G978" s="3"/>
      <c r="H978" s="3"/>
    </row>
    <row r="979" spans="2:8" ht="13.2">
      <c r="B979" s="3"/>
      <c r="C979" s="3"/>
      <c r="D979" s="3"/>
      <c r="E979" s="3"/>
      <c r="F979" s="3"/>
      <c r="G979" s="3"/>
      <c r="H979" s="3"/>
    </row>
    <row r="980" spans="2:8" ht="13.2">
      <c r="B980" s="3"/>
      <c r="C980" s="3"/>
      <c r="D980" s="3"/>
      <c r="E980" s="3"/>
      <c r="F980" s="3"/>
      <c r="G980" s="3"/>
      <c r="H980" s="3"/>
    </row>
    <row r="981" spans="2:8" ht="13.2">
      <c r="B981" s="3"/>
      <c r="C981" s="3"/>
      <c r="D981" s="3"/>
      <c r="E981" s="3"/>
      <c r="F981" s="3"/>
      <c r="G981" s="3"/>
      <c r="H981" s="3"/>
    </row>
    <row r="982" spans="2:8" ht="13.2">
      <c r="B982" s="3"/>
      <c r="C982" s="3"/>
      <c r="D982" s="3"/>
      <c r="E982" s="3"/>
      <c r="F982" s="3"/>
      <c r="G982" s="3"/>
      <c r="H982" s="3"/>
    </row>
    <row r="983" spans="2:8" ht="13.2">
      <c r="B983" s="3"/>
      <c r="C983" s="3"/>
      <c r="D983" s="3"/>
      <c r="E983" s="3"/>
      <c r="F983" s="3"/>
      <c r="G983" s="3"/>
      <c r="H983" s="3"/>
    </row>
    <row r="984" spans="2:8" ht="13.2">
      <c r="B984" s="3"/>
      <c r="C984" s="3"/>
      <c r="D984" s="3"/>
      <c r="E984" s="3"/>
      <c r="F984" s="3"/>
      <c r="G984" s="3"/>
      <c r="H984" s="3"/>
    </row>
    <row r="985" spans="2:8" ht="13.2">
      <c r="B985" s="3"/>
      <c r="C985" s="3"/>
      <c r="D985" s="3"/>
      <c r="E985" s="3"/>
      <c r="F985" s="3"/>
      <c r="G985" s="3"/>
      <c r="H985" s="3"/>
    </row>
    <row r="986" spans="2:8" ht="13.2">
      <c r="B986" s="3"/>
      <c r="C986" s="3"/>
      <c r="D986" s="3"/>
      <c r="E986" s="3"/>
      <c r="F986" s="3"/>
      <c r="G986" s="3"/>
      <c r="H986" s="3"/>
    </row>
    <row r="987" spans="2:8" ht="13.2">
      <c r="B987" s="3"/>
      <c r="C987" s="3"/>
      <c r="D987" s="3"/>
      <c r="E987" s="3"/>
      <c r="F987" s="3"/>
      <c r="G987" s="3"/>
      <c r="H987" s="3"/>
    </row>
    <row r="988" spans="2:8" ht="13.2">
      <c r="B988" s="3"/>
      <c r="C988" s="3"/>
      <c r="D988" s="3"/>
      <c r="E988" s="3"/>
      <c r="F988" s="3"/>
      <c r="G988" s="3"/>
      <c r="H988" s="3"/>
    </row>
    <row r="989" spans="2:8" ht="13.2">
      <c r="B989" s="3"/>
      <c r="C989" s="3"/>
      <c r="D989" s="3"/>
      <c r="E989" s="3"/>
      <c r="F989" s="3"/>
      <c r="G989" s="3"/>
      <c r="H989" s="3"/>
    </row>
    <row r="990" spans="2:8" ht="13.2">
      <c r="B990" s="3"/>
      <c r="C990" s="3"/>
      <c r="D990" s="3"/>
      <c r="E990" s="3"/>
      <c r="F990" s="3"/>
      <c r="G990" s="3"/>
      <c r="H990" s="3"/>
    </row>
    <row r="991" spans="2:8" ht="13.2">
      <c r="B991" s="3"/>
      <c r="C991" s="3"/>
      <c r="D991" s="3"/>
      <c r="E991" s="3"/>
      <c r="F991" s="3"/>
      <c r="G991" s="3"/>
      <c r="H991" s="3"/>
    </row>
    <row r="992" spans="2:8" ht="13.2">
      <c r="B992" s="3"/>
      <c r="C992" s="3"/>
      <c r="D992" s="3"/>
      <c r="E992" s="3"/>
      <c r="F992" s="3"/>
      <c r="G992" s="3"/>
      <c r="H992" s="3"/>
    </row>
    <row r="993" spans="2:8" ht="13.2">
      <c r="B993" s="3"/>
      <c r="C993" s="3"/>
      <c r="D993" s="3"/>
      <c r="E993" s="3"/>
      <c r="F993" s="3"/>
      <c r="G993" s="3"/>
      <c r="H993" s="3"/>
    </row>
    <row r="994" spans="2:8" ht="13.2">
      <c r="B994" s="3"/>
      <c r="C994" s="3"/>
      <c r="D994" s="3"/>
      <c r="E994" s="3"/>
      <c r="F994" s="3"/>
      <c r="G994" s="3"/>
      <c r="H994" s="3"/>
    </row>
    <row r="995" spans="2:8" ht="13.2">
      <c r="B995" s="3"/>
      <c r="C995" s="3"/>
      <c r="D995" s="3"/>
      <c r="E995" s="3"/>
      <c r="F995" s="3"/>
      <c r="G995" s="3"/>
      <c r="H995" s="3"/>
    </row>
    <row r="996" spans="2:8" ht="13.2">
      <c r="B996" s="3"/>
      <c r="C996" s="3"/>
      <c r="D996" s="3"/>
      <c r="E996" s="3"/>
      <c r="F996" s="3"/>
      <c r="G996" s="3"/>
      <c r="H996" s="3"/>
    </row>
    <row r="997" spans="2:8" ht="13.2">
      <c r="B997" s="3"/>
      <c r="C997" s="3"/>
      <c r="D997" s="3"/>
      <c r="E997" s="3"/>
      <c r="F997" s="3"/>
      <c r="G997" s="3"/>
      <c r="H997" s="3"/>
    </row>
    <row r="998" spans="2:8" ht="13.2">
      <c r="B998" s="3"/>
      <c r="C998" s="3"/>
      <c r="D998" s="3"/>
      <c r="E998" s="3"/>
      <c r="F998" s="3"/>
      <c r="G998" s="3"/>
      <c r="H998" s="3"/>
    </row>
    <row r="999" spans="2:8" ht="13.2">
      <c r="B999" s="3"/>
      <c r="C999" s="3"/>
      <c r="D999" s="3"/>
      <c r="E999" s="3"/>
      <c r="F999" s="3"/>
      <c r="G999" s="3"/>
      <c r="H999" s="3"/>
    </row>
    <row r="1000" spans="2:8" ht="13.2">
      <c r="B1000" s="3"/>
      <c r="C1000" s="3"/>
      <c r="D1000" s="3"/>
      <c r="E1000" s="3"/>
      <c r="F1000" s="3"/>
      <c r="G1000" s="3"/>
      <c r="H1000" s="3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9">
    <outlinePr summaryBelow="0" summaryRight="0"/>
  </sheetPr>
  <dimension ref="A1:Z1000"/>
  <sheetViews>
    <sheetView workbookViewId="0">
      <selection activeCell="D8" sqref="D8"/>
    </sheetView>
  </sheetViews>
  <sheetFormatPr baseColWidth="10" defaultColWidth="12.6640625" defaultRowHeight="15.75" customHeight="1"/>
  <cols>
    <col min="1" max="1" width="115.77734375" customWidth="1"/>
    <col min="2" max="2" width="8.77734375" customWidth="1"/>
    <col min="3" max="9" width="10.77734375" customWidth="1"/>
    <col min="10" max="23" width="12.77734375" customWidth="1"/>
  </cols>
  <sheetData>
    <row r="1" spans="1:26" ht="13.8" thickBot="1">
      <c r="A1" s="1" t="s">
        <v>0</v>
      </c>
      <c r="C1" s="15" t="s">
        <v>85</v>
      </c>
      <c r="D1" s="15" t="s">
        <v>86</v>
      </c>
      <c r="E1" s="15" t="s">
        <v>87</v>
      </c>
      <c r="F1" s="15" t="s">
        <v>88</v>
      </c>
      <c r="G1" s="15" t="s">
        <v>89</v>
      </c>
      <c r="H1" s="15" t="s">
        <v>90</v>
      </c>
      <c r="I1" s="15" t="s">
        <v>91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9.8" thickBot="1">
      <c r="A2" s="9" t="s">
        <v>165</v>
      </c>
      <c r="B2" s="3" t="s">
        <v>100</v>
      </c>
      <c r="C2" s="10">
        <v>0.95928234960729897</v>
      </c>
      <c r="D2" s="10">
        <v>0.87550493969464005</v>
      </c>
      <c r="E2" s="10">
        <v>0.20017811909594599</v>
      </c>
      <c r="F2" s="10">
        <v>0.28441784531713799</v>
      </c>
      <c r="G2" s="10">
        <v>0.20582572761852899</v>
      </c>
      <c r="H2" s="10">
        <v>0.913612211660637</v>
      </c>
      <c r="I2" s="10">
        <v>0.993245330382164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66.599999999999994" thickBot="1">
      <c r="A3" s="9" t="s">
        <v>166</v>
      </c>
      <c r="B3" s="3" t="s">
        <v>103</v>
      </c>
      <c r="C3" s="10">
        <v>0.938116417329382</v>
      </c>
      <c r="D3" s="10">
        <v>0.98354835439759702</v>
      </c>
      <c r="E3" s="10">
        <v>0.17948790237588799</v>
      </c>
      <c r="F3" s="10">
        <v>0.92658596633475299</v>
      </c>
      <c r="G3" s="10">
        <v>0</v>
      </c>
      <c r="H3" s="10">
        <v>0.28355017540202199</v>
      </c>
      <c r="I3" s="10">
        <v>0.99740426407542304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79.8" thickBot="1">
      <c r="A4" s="9" t="s">
        <v>167</v>
      </c>
      <c r="B4" s="3" t="s">
        <v>101</v>
      </c>
      <c r="C4" s="10">
        <v>0.95003072147258305</v>
      </c>
      <c r="D4" s="10">
        <v>0.32249286519010101</v>
      </c>
      <c r="E4" s="10">
        <v>0.22502813645515901</v>
      </c>
      <c r="F4" s="10">
        <v>0.66335803962351403</v>
      </c>
      <c r="G4" s="10">
        <v>0</v>
      </c>
      <c r="H4" s="10">
        <v>0.281034100567288</v>
      </c>
      <c r="I4" s="10">
        <v>0.99046505463144197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66.599999999999994" thickBot="1">
      <c r="A5" s="9" t="s">
        <v>168</v>
      </c>
      <c r="B5" s="3" t="s">
        <v>102</v>
      </c>
      <c r="C5" s="10">
        <v>0.9</v>
      </c>
      <c r="D5" s="10">
        <v>0.98519528044908899</v>
      </c>
      <c r="E5" s="10">
        <v>0.25428939181638699</v>
      </c>
      <c r="F5" s="10">
        <v>0.32665019565854903</v>
      </c>
      <c r="G5" s="10">
        <v>0.108795039434641</v>
      </c>
      <c r="H5" s="10">
        <v>0.80753241217444705</v>
      </c>
      <c r="I5" s="10">
        <v>0.99525741268224299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2">
      <c r="B6" s="6" t="s">
        <v>152</v>
      </c>
      <c r="C6" s="10">
        <f t="shared" ref="C6:I6" si="0">SUM(C$2:C$5)</f>
        <v>3.747429488409264</v>
      </c>
      <c r="D6" s="10">
        <f t="shared" si="0"/>
        <v>3.1667414397314269</v>
      </c>
      <c r="E6" s="10">
        <f t="shared" si="0"/>
        <v>0.85898354974337998</v>
      </c>
      <c r="F6" s="10">
        <f t="shared" si="0"/>
        <v>2.201012046933954</v>
      </c>
      <c r="G6" s="10">
        <f t="shared" si="0"/>
        <v>0.31462076705316999</v>
      </c>
      <c r="H6" s="10">
        <f t="shared" si="0"/>
        <v>2.2857288998043939</v>
      </c>
      <c r="I6" s="10">
        <f t="shared" si="0"/>
        <v>3.9763720617712721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2">
      <c r="A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8" thickBot="1">
      <c r="A8" s="1" t="s">
        <v>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9.8" thickBot="1">
      <c r="A9" s="9" t="s">
        <v>165</v>
      </c>
      <c r="B9" s="3" t="s">
        <v>100</v>
      </c>
      <c r="C9" s="16">
        <v>0</v>
      </c>
      <c r="D9" s="16">
        <v>0</v>
      </c>
      <c r="E9" s="16">
        <v>1</v>
      </c>
      <c r="F9" s="16">
        <v>1</v>
      </c>
      <c r="G9" s="16">
        <v>1</v>
      </c>
      <c r="H9" s="16">
        <v>1</v>
      </c>
      <c r="I9" s="16"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66.599999999999994" thickBot="1">
      <c r="A10" s="9" t="s">
        <v>166</v>
      </c>
      <c r="B10" s="3" t="s">
        <v>103</v>
      </c>
      <c r="C10" s="16">
        <v>0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79.8" thickBot="1">
      <c r="A11" s="9" t="s">
        <v>167</v>
      </c>
      <c r="B11" s="3" t="s">
        <v>101</v>
      </c>
      <c r="C11" s="16">
        <v>0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66.599999999999994" thickBot="1">
      <c r="A12" s="9" t="s">
        <v>168</v>
      </c>
      <c r="B12" s="3" t="s">
        <v>102</v>
      </c>
      <c r="C12" s="16">
        <v>1</v>
      </c>
      <c r="D12" s="16">
        <v>1</v>
      </c>
      <c r="E12" s="16">
        <v>1</v>
      </c>
      <c r="F12" s="16">
        <v>1</v>
      </c>
      <c r="G12" s="16">
        <v>1</v>
      </c>
      <c r="H12" s="16">
        <v>0</v>
      </c>
      <c r="I12" s="16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2">
      <c r="B13" s="6" t="s">
        <v>152</v>
      </c>
      <c r="C13" s="17">
        <f t="shared" ref="C13:I13" si="1">SUM(C$9:C$12)</f>
        <v>1</v>
      </c>
      <c r="D13" s="17">
        <f t="shared" si="1"/>
        <v>3</v>
      </c>
      <c r="E13" s="17">
        <f t="shared" si="1"/>
        <v>4</v>
      </c>
      <c r="F13" s="17">
        <f t="shared" si="1"/>
        <v>4</v>
      </c>
      <c r="G13" s="17">
        <f t="shared" si="1"/>
        <v>4</v>
      </c>
      <c r="H13" s="17">
        <f t="shared" si="1"/>
        <v>3</v>
      </c>
      <c r="I13" s="17">
        <f t="shared" si="1"/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2">
      <c r="A14" s="3"/>
      <c r="C14" s="16"/>
      <c r="D14" s="16"/>
      <c r="E14" s="16"/>
      <c r="F14" s="16"/>
      <c r="G14" s="16"/>
      <c r="H14" s="16"/>
      <c r="I14" s="1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8" thickBot="1">
      <c r="A15" s="1" t="s">
        <v>11</v>
      </c>
      <c r="C15" s="20"/>
      <c r="D15" s="20"/>
      <c r="E15" s="20"/>
      <c r="F15" s="20"/>
      <c r="G15" s="20"/>
      <c r="H15" s="20"/>
      <c r="I15" s="2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79.8" thickBot="1">
      <c r="A16" s="9" t="s">
        <v>165</v>
      </c>
      <c r="B16" s="3" t="s">
        <v>100</v>
      </c>
      <c r="C16" s="16">
        <v>1</v>
      </c>
      <c r="D16" s="16">
        <v>1</v>
      </c>
      <c r="E16" s="21">
        <v>0.35483870967741898</v>
      </c>
      <c r="F16" s="16">
        <v>0.6</v>
      </c>
      <c r="G16" s="21">
        <v>0.84615384615384603</v>
      </c>
      <c r="H16" s="16">
        <v>1</v>
      </c>
      <c r="I16" s="16">
        <v>1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66.599999999999994" thickBot="1">
      <c r="A17" s="9" t="s">
        <v>166</v>
      </c>
      <c r="B17" s="3" t="s">
        <v>103</v>
      </c>
      <c r="C17" s="16">
        <v>1</v>
      </c>
      <c r="D17" s="16">
        <v>1</v>
      </c>
      <c r="E17" s="21">
        <v>0.24137931034482701</v>
      </c>
      <c r="F17" s="16">
        <v>1</v>
      </c>
      <c r="G17" s="16">
        <v>0</v>
      </c>
      <c r="H17" s="16">
        <v>1</v>
      </c>
      <c r="I17" s="16">
        <v>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79.8" thickBot="1">
      <c r="A18" s="9" t="s">
        <v>167</v>
      </c>
      <c r="B18" s="3" t="s">
        <v>101</v>
      </c>
      <c r="C18" s="16">
        <v>1</v>
      </c>
      <c r="D18" s="21">
        <v>0.54545454545454497</v>
      </c>
      <c r="E18" s="21">
        <v>0.47368421052631499</v>
      </c>
      <c r="F18" s="16">
        <v>1</v>
      </c>
      <c r="G18" s="16">
        <v>0.1</v>
      </c>
      <c r="H18" s="21">
        <v>0.38461538461538403</v>
      </c>
      <c r="I18" s="21">
        <v>0.9375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66.599999999999994" thickBot="1">
      <c r="A19" s="9" t="s">
        <v>168</v>
      </c>
      <c r="B19" s="3" t="s">
        <v>102</v>
      </c>
      <c r="C19" s="16">
        <v>1</v>
      </c>
      <c r="D19" s="16">
        <v>1</v>
      </c>
      <c r="E19" s="16">
        <v>0.6</v>
      </c>
      <c r="F19" s="21">
        <v>0.73684210526315697</v>
      </c>
      <c r="G19" s="16">
        <v>0.1</v>
      </c>
      <c r="H19" s="21">
        <v>0.85714285714285698</v>
      </c>
      <c r="I19" s="21">
        <v>0.93548387096774099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2">
      <c r="B20" s="6" t="s">
        <v>152</v>
      </c>
      <c r="C20" s="17">
        <f t="shared" ref="C20:I20" si="2">SUM(C$16:C$19)</f>
        <v>4</v>
      </c>
      <c r="D20" s="21">
        <f t="shared" si="2"/>
        <v>3.545454545454545</v>
      </c>
      <c r="E20" s="21">
        <f t="shared" si="2"/>
        <v>1.6699022305485611</v>
      </c>
      <c r="F20" s="21">
        <f t="shared" si="2"/>
        <v>3.3368421052631572</v>
      </c>
      <c r="G20" s="21">
        <f t="shared" si="2"/>
        <v>1.046153846153846</v>
      </c>
      <c r="H20" s="21">
        <f t="shared" si="2"/>
        <v>3.2417582417582409</v>
      </c>
      <c r="I20" s="21">
        <f t="shared" si="2"/>
        <v>3.8729838709677411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2">
      <c r="A21" s="3"/>
      <c r="C21" s="16"/>
      <c r="D21" s="16"/>
      <c r="E21" s="16"/>
      <c r="F21" s="16"/>
      <c r="G21" s="16"/>
      <c r="H21" s="16"/>
      <c r="I21" s="1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8" thickBot="1">
      <c r="A22" s="1" t="s">
        <v>13</v>
      </c>
      <c r="C22" s="16"/>
      <c r="D22" s="16"/>
      <c r="E22" s="16"/>
      <c r="F22" s="16"/>
      <c r="G22" s="16"/>
      <c r="H22" s="16"/>
      <c r="I22" s="1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79.8" thickBot="1">
      <c r="A23" s="9" t="s">
        <v>165</v>
      </c>
      <c r="B23" s="3" t="s">
        <v>100</v>
      </c>
      <c r="C23" s="21">
        <v>0.98245614035087703</v>
      </c>
      <c r="D23" s="21">
        <v>0.983240223463687</v>
      </c>
      <c r="E23" s="21">
        <v>0.98783454987834496</v>
      </c>
      <c r="F23" s="16" t="s">
        <v>19</v>
      </c>
      <c r="G23" s="21">
        <v>0.98832684824902695</v>
      </c>
      <c r="H23" s="21">
        <v>0.98750000000000004</v>
      </c>
      <c r="I23" s="21">
        <v>0.98601398601398604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66.599999999999994" thickBot="1">
      <c r="A24" s="9" t="s">
        <v>166</v>
      </c>
      <c r="B24" s="3" t="s">
        <v>103</v>
      </c>
      <c r="C24" s="21">
        <v>0.94285714285714195</v>
      </c>
      <c r="D24" s="21">
        <v>0.96323529411764697</v>
      </c>
      <c r="E24" s="21">
        <v>0.99319727891156395</v>
      </c>
      <c r="F24" s="21">
        <v>0.97033898305084698</v>
      </c>
      <c r="G24" s="21">
        <v>0.978494623655914</v>
      </c>
      <c r="H24" s="21">
        <v>0.98701298701298701</v>
      </c>
      <c r="I24" s="21">
        <v>0.98299319727891099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79.8" thickBot="1">
      <c r="A25" s="9" t="s">
        <v>167</v>
      </c>
      <c r="B25" s="3" t="s">
        <v>101</v>
      </c>
      <c r="C25" s="21">
        <v>0.976377952755905</v>
      </c>
      <c r="D25" s="21">
        <v>0.95588235294117596</v>
      </c>
      <c r="E25" s="21">
        <v>0.97660818713450204</v>
      </c>
      <c r="F25" s="16" t="s">
        <v>19</v>
      </c>
      <c r="G25" s="21">
        <v>0.972350230414746</v>
      </c>
      <c r="H25" s="21">
        <v>0.99397590361445698</v>
      </c>
      <c r="I25" s="21">
        <v>0.98507462686567104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66.599999999999994" thickBot="1">
      <c r="A26" s="9" t="s">
        <v>168</v>
      </c>
      <c r="B26" s="3" t="s">
        <v>102</v>
      </c>
      <c r="C26" s="21">
        <v>0.953125</v>
      </c>
      <c r="D26" s="21">
        <v>0.97887323943661897</v>
      </c>
      <c r="E26" s="21">
        <v>0.95744680851063801</v>
      </c>
      <c r="F26" s="21">
        <v>0.96805111821086198</v>
      </c>
      <c r="G26" s="16" t="s">
        <v>19</v>
      </c>
      <c r="H26" s="21">
        <v>0.98816568047337205</v>
      </c>
      <c r="I26" s="21">
        <v>0.99380804953560298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B27" s="8" t="s">
        <v>152</v>
      </c>
      <c r="C27" s="21">
        <f t="shared" ref="C27:I27" si="3">SUM(C$23:C$26)</f>
        <v>3.854816235963924</v>
      </c>
      <c r="D27" s="21">
        <f t="shared" si="3"/>
        <v>3.881231109959129</v>
      </c>
      <c r="E27" s="21">
        <f t="shared" si="3"/>
        <v>3.9150868244350487</v>
      </c>
      <c r="F27" s="21">
        <f t="shared" si="3"/>
        <v>1.9383901012617089</v>
      </c>
      <c r="G27" s="21">
        <f t="shared" si="3"/>
        <v>2.9391717023196868</v>
      </c>
      <c r="H27" s="21">
        <f t="shared" si="3"/>
        <v>3.9566545711008159</v>
      </c>
      <c r="I27" s="21">
        <f t="shared" si="3"/>
        <v>3.9478898596941709</v>
      </c>
    </row>
    <row r="28" spans="1:26" ht="13.2">
      <c r="A28" s="3"/>
      <c r="C28" s="16"/>
      <c r="D28" s="16"/>
      <c r="E28" s="16"/>
      <c r="F28" s="16"/>
      <c r="G28" s="16"/>
      <c r="H28" s="16"/>
      <c r="I28" s="1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8" thickBot="1">
      <c r="A29" s="1" t="s">
        <v>83</v>
      </c>
      <c r="C29" s="16"/>
      <c r="D29" s="16"/>
      <c r="E29" s="16"/>
      <c r="F29" s="16"/>
      <c r="G29" s="16"/>
      <c r="H29" s="16"/>
      <c r="I29" s="16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79.8" thickBot="1">
      <c r="A30" s="9" t="s">
        <v>165</v>
      </c>
      <c r="B30" s="3" t="s">
        <v>100</v>
      </c>
      <c r="C30" s="16">
        <v>1</v>
      </c>
      <c r="D30" s="16">
        <v>0.6</v>
      </c>
      <c r="E30" s="16">
        <v>0.89999999999999902</v>
      </c>
      <c r="F30" s="16">
        <v>0.85</v>
      </c>
      <c r="G30" s="16">
        <v>0.7</v>
      </c>
      <c r="H30" s="16">
        <v>0.95</v>
      </c>
      <c r="I30" s="16">
        <v>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66.599999999999994" thickBot="1">
      <c r="A31" s="9" t="s">
        <v>166</v>
      </c>
      <c r="B31" s="3" t="s">
        <v>103</v>
      </c>
      <c r="C31" s="16">
        <v>0.95</v>
      </c>
      <c r="D31" s="16">
        <v>1</v>
      </c>
      <c r="E31" s="16">
        <v>0.55000000000000004</v>
      </c>
      <c r="F31" s="16">
        <v>1</v>
      </c>
      <c r="G31" s="16">
        <v>0</v>
      </c>
      <c r="H31" s="16">
        <v>0.95</v>
      </c>
      <c r="I31" s="16">
        <v>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79.8" thickBot="1">
      <c r="A32" s="9" t="s">
        <v>167</v>
      </c>
      <c r="B32" s="3" t="s">
        <v>101</v>
      </c>
      <c r="C32" s="16">
        <v>1</v>
      </c>
      <c r="D32" s="16">
        <v>0.95</v>
      </c>
      <c r="E32" s="16">
        <v>0.55000000000000004</v>
      </c>
      <c r="F32" s="16">
        <v>0.8</v>
      </c>
      <c r="G32" s="16">
        <v>0</v>
      </c>
      <c r="H32" s="16">
        <v>0.75</v>
      </c>
      <c r="I32" s="16">
        <v>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66.599999999999994" thickBot="1">
      <c r="A33" s="9" t="s">
        <v>168</v>
      </c>
      <c r="B33" s="3" t="s">
        <v>102</v>
      </c>
      <c r="C33" s="16">
        <v>0.95</v>
      </c>
      <c r="D33" s="16">
        <v>1</v>
      </c>
      <c r="E33" s="16">
        <v>0.8</v>
      </c>
      <c r="F33" s="16">
        <v>0.7</v>
      </c>
      <c r="G33" s="16">
        <v>0.5</v>
      </c>
      <c r="H33" s="16">
        <v>0.89999999999999902</v>
      </c>
      <c r="I33" s="16">
        <v>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>
      <c r="B34" s="6" t="s">
        <v>152</v>
      </c>
      <c r="C34" s="17">
        <f t="shared" ref="C34:I34" si="4">SUM(C$30:C$33)</f>
        <v>3.9000000000000004</v>
      </c>
      <c r="D34" s="17">
        <f t="shared" si="4"/>
        <v>3.55</v>
      </c>
      <c r="E34" s="17">
        <f t="shared" si="4"/>
        <v>2.7999999999999989</v>
      </c>
      <c r="F34" s="17">
        <f t="shared" si="4"/>
        <v>3.3500000000000005</v>
      </c>
      <c r="G34" s="17">
        <f t="shared" si="4"/>
        <v>1.2</v>
      </c>
      <c r="H34" s="17">
        <f t="shared" si="4"/>
        <v>3.5499999999999989</v>
      </c>
      <c r="I34" s="17">
        <f t="shared" si="4"/>
        <v>4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3"/>
      <c r="C35" s="16"/>
      <c r="D35" s="16"/>
      <c r="E35" s="16"/>
      <c r="F35" s="16"/>
      <c r="G35" s="16"/>
      <c r="H35" s="16"/>
      <c r="I35" s="1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8" thickBot="1">
      <c r="A36" s="1" t="s">
        <v>84</v>
      </c>
      <c r="C36" s="16"/>
      <c r="D36" s="16"/>
      <c r="E36" s="16"/>
      <c r="F36" s="16"/>
      <c r="G36" s="16"/>
      <c r="H36" s="16"/>
      <c r="I36" s="16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79.8" thickBot="1">
      <c r="A37" s="9" t="s">
        <v>165</v>
      </c>
      <c r="B37" s="3" t="s">
        <v>100</v>
      </c>
      <c r="C37" s="21">
        <v>0.91416228634014896</v>
      </c>
      <c r="D37" s="21">
        <v>0.91084672928618804</v>
      </c>
      <c r="E37" s="21">
        <v>0.778530575975237</v>
      </c>
      <c r="F37" s="21">
        <v>0.85492441936011099</v>
      </c>
      <c r="G37" s="21">
        <v>0.91985358821520302</v>
      </c>
      <c r="H37" s="21">
        <v>0.92580036441934999</v>
      </c>
      <c r="I37" s="21">
        <v>0.86823587009471503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66.599999999999994" thickBot="1">
      <c r="A38" s="9" t="s">
        <v>166</v>
      </c>
      <c r="B38" s="3" t="s">
        <v>103</v>
      </c>
      <c r="C38" s="21">
        <v>0.93963884557928701</v>
      </c>
      <c r="D38" s="21">
        <v>0.93972645941666499</v>
      </c>
      <c r="E38" s="21">
        <v>0.73879508614260203</v>
      </c>
      <c r="F38" s="21">
        <v>0.94455126595755701</v>
      </c>
      <c r="G38" s="21">
        <v>0.68651610088950799</v>
      </c>
      <c r="H38" s="21">
        <v>0.91472293780953795</v>
      </c>
      <c r="I38" s="21">
        <v>0.88108546507735297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79.8" thickBot="1">
      <c r="A39" s="9" t="s">
        <v>167</v>
      </c>
      <c r="B39" s="3" t="s">
        <v>101</v>
      </c>
      <c r="C39" s="21">
        <v>0.933908185027018</v>
      </c>
      <c r="D39" s="21">
        <v>0.952371122180524</v>
      </c>
      <c r="E39" s="21">
        <v>0.86217068105077399</v>
      </c>
      <c r="F39" s="21">
        <v>0.828597460463389</v>
      </c>
      <c r="G39" s="21">
        <v>0.75303323109489395</v>
      </c>
      <c r="H39" s="21">
        <v>0.88817872717555801</v>
      </c>
      <c r="I39" s="21">
        <v>0.89758476467560699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66.599999999999994" thickBot="1">
      <c r="A40" s="9" t="s">
        <v>168</v>
      </c>
      <c r="B40" s="3" t="s">
        <v>102</v>
      </c>
      <c r="C40" s="21">
        <v>0.9356094630249</v>
      </c>
      <c r="D40" s="21">
        <v>0.96906227754899299</v>
      </c>
      <c r="E40" s="21">
        <v>0.940041649423078</v>
      </c>
      <c r="F40" s="21">
        <v>0.93181089530865102</v>
      </c>
      <c r="G40" s="21">
        <v>0.96693972001789796</v>
      </c>
      <c r="H40" s="21">
        <v>0.865404694983682</v>
      </c>
      <c r="I40" s="21">
        <v>0.84909130055960502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B41" s="6" t="s">
        <v>152</v>
      </c>
      <c r="C41" s="21">
        <f t="shared" ref="C41:I41" si="5">SUM(C$37:C$40)</f>
        <v>3.7233187799713541</v>
      </c>
      <c r="D41" s="21">
        <f t="shared" si="5"/>
        <v>3.7720065884323697</v>
      </c>
      <c r="E41" s="21">
        <f t="shared" si="5"/>
        <v>3.319537992591691</v>
      </c>
      <c r="F41" s="21">
        <f t="shared" si="5"/>
        <v>3.5598840410897079</v>
      </c>
      <c r="G41" s="21">
        <f t="shared" si="5"/>
        <v>3.3263426402175025</v>
      </c>
      <c r="H41" s="21">
        <f t="shared" si="5"/>
        <v>3.5941067243881277</v>
      </c>
      <c r="I41" s="21">
        <f t="shared" si="5"/>
        <v>3.4959974004072798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10">
    <outlinePr summaryBelow="0" summaryRight="0"/>
  </sheetPr>
  <dimension ref="A1:Z1000"/>
  <sheetViews>
    <sheetView workbookViewId="0">
      <selection activeCell="D66" sqref="D66"/>
    </sheetView>
  </sheetViews>
  <sheetFormatPr baseColWidth="10" defaultColWidth="12.6640625" defaultRowHeight="15.75" customHeight="1"/>
  <cols>
    <col min="1" max="1" width="93" customWidth="1"/>
    <col min="2" max="2" width="8.77734375" customWidth="1"/>
    <col min="3" max="9" width="10.77734375" customWidth="1"/>
    <col min="10" max="23" width="12.77734375" customWidth="1"/>
  </cols>
  <sheetData>
    <row r="1" spans="1:26" ht="13.8" thickBot="1">
      <c r="A1" s="1" t="s">
        <v>0</v>
      </c>
      <c r="C1" s="15" t="s">
        <v>85</v>
      </c>
      <c r="D1" s="15" t="s">
        <v>86</v>
      </c>
      <c r="E1" s="15" t="s">
        <v>87</v>
      </c>
      <c r="F1" s="15" t="s">
        <v>88</v>
      </c>
      <c r="G1" s="15" t="s">
        <v>89</v>
      </c>
      <c r="H1" s="15" t="s">
        <v>90</v>
      </c>
      <c r="I1" s="15" t="s">
        <v>91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thickBot="1">
      <c r="A2" s="9" t="s">
        <v>23</v>
      </c>
      <c r="B2" s="3" t="s">
        <v>93</v>
      </c>
      <c r="C2" s="10">
        <v>0.99465966747498002</v>
      </c>
      <c r="D2" s="11">
        <v>0.81094293858089594</v>
      </c>
      <c r="E2" s="11">
        <v>0.96791786991753903</v>
      </c>
      <c r="F2" s="11">
        <v>0.89090204838284304</v>
      </c>
      <c r="G2" s="11">
        <v>0.44704652290068098</v>
      </c>
      <c r="H2" s="11">
        <v>0.90520755298492905</v>
      </c>
      <c r="I2" s="11">
        <v>0.91158975929526898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8" thickBot="1">
      <c r="A3" s="9" t="s">
        <v>24</v>
      </c>
      <c r="B3" s="3" t="s">
        <v>92</v>
      </c>
      <c r="C3" s="11">
        <v>0.98175744657533903</v>
      </c>
      <c r="D3" s="11">
        <v>0.86004668524983396</v>
      </c>
      <c r="E3" s="11">
        <v>0.53644241020837702</v>
      </c>
      <c r="F3" s="11">
        <v>0.80462199644449495</v>
      </c>
      <c r="G3" s="11">
        <v>0.71884806278226598</v>
      </c>
      <c r="H3" s="11">
        <v>0.90103342739814296</v>
      </c>
      <c r="I3" s="11">
        <v>0.91999836135909296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8" thickBot="1">
      <c r="A4" s="9" t="s">
        <v>25</v>
      </c>
      <c r="B4" s="3" t="s">
        <v>94</v>
      </c>
      <c r="C4" s="11">
        <v>0.996267311049985</v>
      </c>
      <c r="D4" s="11">
        <v>0.196826026736625</v>
      </c>
      <c r="E4" s="11">
        <v>0.23233323822771099</v>
      </c>
      <c r="F4" s="11">
        <v>0.24045863819011701</v>
      </c>
      <c r="G4" s="11">
        <v>0.83494001061892797</v>
      </c>
      <c r="H4" s="11">
        <v>0.94825666918927298</v>
      </c>
      <c r="I4" s="11">
        <v>0.90353325617313796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8" thickBot="1">
      <c r="A5" s="9" t="s">
        <v>26</v>
      </c>
      <c r="B5" s="3" t="s">
        <v>95</v>
      </c>
      <c r="C5" s="11">
        <v>0.76507611927328101</v>
      </c>
      <c r="D5" s="11">
        <v>0.74280699317586296</v>
      </c>
      <c r="E5" s="11">
        <v>0.74357462043954603</v>
      </c>
      <c r="F5" s="11">
        <v>0.78426357249286405</v>
      </c>
      <c r="G5" s="11">
        <v>0.74306715422360603</v>
      </c>
      <c r="H5" s="11">
        <v>0.54421354874098304</v>
      </c>
      <c r="I5" s="11">
        <v>0.90554219163482197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8" thickBot="1">
      <c r="A6" s="9" t="s">
        <v>27</v>
      </c>
      <c r="B6" s="3" t="s">
        <v>96</v>
      </c>
      <c r="C6" s="11">
        <v>0.99046505316505695</v>
      </c>
      <c r="D6" s="11">
        <v>0.89782106194432298</v>
      </c>
      <c r="E6" s="11">
        <v>0.89404572589296705</v>
      </c>
      <c r="F6" s="11">
        <v>0.91013328010088101</v>
      </c>
      <c r="G6" s="11">
        <v>0.82510734710529998</v>
      </c>
      <c r="H6" s="11">
        <v>0.76664249987689104</v>
      </c>
      <c r="I6" s="11">
        <v>0.98933093984297305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8" thickBot="1">
      <c r="A7" s="9" t="s">
        <v>28</v>
      </c>
      <c r="B7" s="3" t="s">
        <v>97</v>
      </c>
      <c r="C7" s="11">
        <v>0.96791786926385404</v>
      </c>
      <c r="D7" s="11">
        <v>0.83021491784594803</v>
      </c>
      <c r="E7" s="11">
        <v>0.96224593382519596</v>
      </c>
      <c r="F7" s="11">
        <v>0.81188330169093403</v>
      </c>
      <c r="G7" s="11">
        <v>0.257906439855624</v>
      </c>
      <c r="H7" s="11">
        <v>0.90961143853298099</v>
      </c>
      <c r="I7" s="11">
        <v>0.97310585923928306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7" thickBot="1">
      <c r="A8" s="9" t="s">
        <v>29</v>
      </c>
      <c r="B8" s="3" t="s">
        <v>98</v>
      </c>
      <c r="C8" s="11">
        <v>0.99046505402763596</v>
      </c>
      <c r="D8" s="11">
        <v>0.24664460525436699</v>
      </c>
      <c r="E8" s="11">
        <v>0.23688716087091999</v>
      </c>
      <c r="F8" s="11">
        <v>0.21771452166720701</v>
      </c>
      <c r="G8" s="11">
        <v>0.78785480822181397</v>
      </c>
      <c r="H8" s="11">
        <v>0.877729986117469</v>
      </c>
      <c r="I8" s="11">
        <v>0.95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7" thickBot="1">
      <c r="A9" s="9" t="s">
        <v>30</v>
      </c>
      <c r="B9" s="3" t="s">
        <v>99</v>
      </c>
      <c r="C9" s="11">
        <v>0.96791786991753903</v>
      </c>
      <c r="D9" s="11">
        <v>0.90462199552047295</v>
      </c>
      <c r="E9" s="11">
        <v>0.94527739440924596</v>
      </c>
      <c r="F9" s="11">
        <v>0.95417922713202996</v>
      </c>
      <c r="G9" s="11">
        <v>0.45522393160018998</v>
      </c>
      <c r="H9" s="11">
        <v>0.930246190454324</v>
      </c>
      <c r="I9" s="11">
        <v>0.98670357551907795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2">
      <c r="B10" s="6" t="s">
        <v>152</v>
      </c>
      <c r="C10" s="11">
        <f t="shared" ref="C10:I10" si="0">SUM(C$2:C$9)</f>
        <v>7.6545263907476704</v>
      </c>
      <c r="D10" s="11">
        <f t="shared" si="0"/>
        <v>5.4899252243083296</v>
      </c>
      <c r="E10" s="11">
        <f t="shared" si="0"/>
        <v>5.5187243537915016</v>
      </c>
      <c r="F10" s="11">
        <f t="shared" si="0"/>
        <v>5.6141565861013714</v>
      </c>
      <c r="G10" s="11">
        <f t="shared" si="0"/>
        <v>5.0699942773084095</v>
      </c>
      <c r="H10" s="11">
        <f t="shared" si="0"/>
        <v>6.7829413132949918</v>
      </c>
      <c r="I10" s="11">
        <f t="shared" si="0"/>
        <v>7.5398039430636556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2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8" thickBot="1">
      <c r="A12" s="1" t="s">
        <v>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8" thickBot="1">
      <c r="A13" s="9" t="s">
        <v>23</v>
      </c>
      <c r="B13" s="3" t="s">
        <v>93</v>
      </c>
      <c r="C13" s="16">
        <v>0</v>
      </c>
      <c r="D13" s="16">
        <v>1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8" thickBot="1">
      <c r="A14" s="9" t="s">
        <v>24</v>
      </c>
      <c r="B14" s="3" t="s">
        <v>92</v>
      </c>
      <c r="C14" s="16">
        <v>0</v>
      </c>
      <c r="D14" s="16">
        <v>1</v>
      </c>
      <c r="E14" s="16">
        <v>1</v>
      </c>
      <c r="F14" s="16">
        <v>0</v>
      </c>
      <c r="G14" s="16">
        <v>0</v>
      </c>
      <c r="H14" s="16">
        <v>0</v>
      </c>
      <c r="I14" s="16">
        <v>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8" thickBot="1">
      <c r="A15" s="9" t="s">
        <v>25</v>
      </c>
      <c r="B15" s="3" t="s">
        <v>94</v>
      </c>
      <c r="C15" s="16">
        <v>0</v>
      </c>
      <c r="D15" s="16">
        <v>1</v>
      </c>
      <c r="E15" s="16">
        <v>0</v>
      </c>
      <c r="F15" s="16">
        <v>0</v>
      </c>
      <c r="G15" s="16">
        <v>0</v>
      </c>
      <c r="H15" s="16">
        <v>0</v>
      </c>
      <c r="I15" s="16">
        <v>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8" thickBot="1">
      <c r="A16" s="9" t="s">
        <v>26</v>
      </c>
      <c r="B16" s="3" t="s">
        <v>95</v>
      </c>
      <c r="C16" s="16">
        <v>1</v>
      </c>
      <c r="D16" s="16">
        <v>1</v>
      </c>
      <c r="E16" s="16">
        <v>1</v>
      </c>
      <c r="F16" s="16">
        <v>0</v>
      </c>
      <c r="G16" s="16">
        <v>0</v>
      </c>
      <c r="H16" s="16">
        <v>0</v>
      </c>
      <c r="I16" s="16">
        <v>1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8" thickBot="1">
      <c r="A17" s="9" t="s">
        <v>27</v>
      </c>
      <c r="B17" s="3" t="s">
        <v>96</v>
      </c>
      <c r="C17" s="16">
        <v>0</v>
      </c>
      <c r="D17" s="16">
        <v>0</v>
      </c>
      <c r="E17" s="16">
        <v>0</v>
      </c>
      <c r="F17" s="16">
        <v>0</v>
      </c>
      <c r="G17" s="16">
        <v>1</v>
      </c>
      <c r="H17" s="16">
        <v>0</v>
      </c>
      <c r="I17" s="16">
        <v>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8" thickBot="1">
      <c r="A18" s="9" t="s">
        <v>28</v>
      </c>
      <c r="B18" s="3" t="s">
        <v>97</v>
      </c>
      <c r="C18" s="16">
        <v>0</v>
      </c>
      <c r="D18" s="16">
        <v>1</v>
      </c>
      <c r="E18" s="16">
        <v>0</v>
      </c>
      <c r="F18" s="16">
        <v>1</v>
      </c>
      <c r="G18" s="16">
        <v>0</v>
      </c>
      <c r="H18" s="16">
        <v>0</v>
      </c>
      <c r="I18" s="16">
        <v>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7" thickBot="1">
      <c r="A19" s="9" t="s">
        <v>29</v>
      </c>
      <c r="B19" s="3" t="s">
        <v>98</v>
      </c>
      <c r="C19" s="16">
        <v>0</v>
      </c>
      <c r="D19" s="16">
        <v>1</v>
      </c>
      <c r="E19" s="16">
        <v>1</v>
      </c>
      <c r="F19" s="16">
        <v>1</v>
      </c>
      <c r="G19" s="16">
        <v>1</v>
      </c>
      <c r="H19" s="16">
        <v>0</v>
      </c>
      <c r="I19" s="16"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7" thickBot="1">
      <c r="A20" s="9" t="s">
        <v>30</v>
      </c>
      <c r="B20" s="3" t="s">
        <v>99</v>
      </c>
      <c r="C20" s="16">
        <v>0</v>
      </c>
      <c r="D20" s="16">
        <v>1</v>
      </c>
      <c r="E20" s="16">
        <v>0</v>
      </c>
      <c r="F20" s="16">
        <v>0</v>
      </c>
      <c r="G20" s="16">
        <v>1</v>
      </c>
      <c r="H20" s="16">
        <v>0</v>
      </c>
      <c r="I20" s="16"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2">
      <c r="B21" s="6" t="s">
        <v>152</v>
      </c>
      <c r="C21" s="17">
        <f t="shared" ref="C21:I21" si="1">SUM(C$13:C$20)</f>
        <v>1</v>
      </c>
      <c r="D21" s="17">
        <f t="shared" si="1"/>
        <v>7</v>
      </c>
      <c r="E21" s="17">
        <f t="shared" si="1"/>
        <v>3</v>
      </c>
      <c r="F21" s="17">
        <f t="shared" si="1"/>
        <v>2</v>
      </c>
      <c r="G21" s="17">
        <f t="shared" si="1"/>
        <v>3</v>
      </c>
      <c r="H21" s="17">
        <f t="shared" si="1"/>
        <v>0</v>
      </c>
      <c r="I21" s="17">
        <f t="shared" si="1"/>
        <v>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2">
      <c r="A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8" thickBot="1">
      <c r="A23" s="1" t="s">
        <v>11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8" thickBot="1">
      <c r="A24" s="9" t="s">
        <v>23</v>
      </c>
      <c r="B24" s="3" t="s">
        <v>93</v>
      </c>
      <c r="C24" s="16">
        <v>1</v>
      </c>
      <c r="D24" s="18">
        <v>0.952380952380952</v>
      </c>
      <c r="E24" s="16">
        <v>1</v>
      </c>
      <c r="F24" s="16">
        <v>1</v>
      </c>
      <c r="G24" s="18">
        <v>0.44444444444444398</v>
      </c>
      <c r="H24" s="16">
        <v>1</v>
      </c>
      <c r="I24" s="16">
        <v>1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8" thickBot="1">
      <c r="A25" s="9" t="s">
        <v>24</v>
      </c>
      <c r="B25" s="3" t="s">
        <v>92</v>
      </c>
      <c r="C25" s="16">
        <v>1</v>
      </c>
      <c r="D25" s="16">
        <v>1</v>
      </c>
      <c r="E25" s="16">
        <v>1</v>
      </c>
      <c r="F25" s="16">
        <v>1</v>
      </c>
      <c r="G25" s="18">
        <v>0.76470588235294101</v>
      </c>
      <c r="H25" s="16">
        <v>1</v>
      </c>
      <c r="I25" s="16">
        <v>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8" thickBot="1">
      <c r="A26" s="9" t="s">
        <v>25</v>
      </c>
      <c r="B26" s="3" t="s">
        <v>94</v>
      </c>
      <c r="C26" s="16">
        <v>1</v>
      </c>
      <c r="D26" s="18">
        <v>0.93333333333333302</v>
      </c>
      <c r="E26" s="18">
        <v>0.77777777777777701</v>
      </c>
      <c r="F26" s="16">
        <v>1</v>
      </c>
      <c r="G26" s="16">
        <v>0.5</v>
      </c>
      <c r="H26" s="16">
        <v>1</v>
      </c>
      <c r="I26" s="16">
        <v>1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8" thickBot="1">
      <c r="A27" s="9" t="s">
        <v>26</v>
      </c>
      <c r="B27" s="3" t="s">
        <v>95</v>
      </c>
      <c r="C27" s="16">
        <v>1</v>
      </c>
      <c r="D27" s="16">
        <v>1</v>
      </c>
      <c r="E27" s="16">
        <v>1</v>
      </c>
      <c r="F27" s="16">
        <v>1</v>
      </c>
      <c r="G27" s="16">
        <v>0.7</v>
      </c>
      <c r="H27" s="18">
        <v>0.66666666666666596</v>
      </c>
      <c r="I27" s="16">
        <v>1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8" thickBot="1">
      <c r="A28" s="9" t="s">
        <v>27</v>
      </c>
      <c r="B28" s="3" t="s">
        <v>96</v>
      </c>
      <c r="C28" s="16">
        <v>1</v>
      </c>
      <c r="D28" s="16">
        <v>1</v>
      </c>
      <c r="E28" s="16">
        <v>1</v>
      </c>
      <c r="F28" s="16">
        <v>1</v>
      </c>
      <c r="G28" s="18">
        <v>0.66666666666666596</v>
      </c>
      <c r="H28" s="16">
        <v>1</v>
      </c>
      <c r="I28" s="16">
        <v>1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8" thickBot="1">
      <c r="A29" s="9" t="s">
        <v>28</v>
      </c>
      <c r="B29" s="3" t="s">
        <v>97</v>
      </c>
      <c r="C29" s="16">
        <v>1</v>
      </c>
      <c r="D29" s="16">
        <v>1</v>
      </c>
      <c r="E29" s="16">
        <v>1</v>
      </c>
      <c r="F29" s="18">
        <v>0.66666666666666596</v>
      </c>
      <c r="G29" s="18">
        <v>0.66666666666666596</v>
      </c>
      <c r="H29" s="18">
        <v>0.88888888888888795</v>
      </c>
      <c r="I29" s="16">
        <v>1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7" thickBot="1">
      <c r="A30" s="9" t="s">
        <v>29</v>
      </c>
      <c r="B30" s="3" t="s">
        <v>98</v>
      </c>
      <c r="C30" s="16">
        <v>1</v>
      </c>
      <c r="D30" s="16">
        <v>1</v>
      </c>
      <c r="E30" s="16">
        <v>1</v>
      </c>
      <c r="F30" s="16">
        <v>1</v>
      </c>
      <c r="G30" s="18">
        <v>0.57142857142857095</v>
      </c>
      <c r="H30" s="16">
        <v>1</v>
      </c>
      <c r="I30" s="16">
        <v>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7" thickBot="1">
      <c r="A31" s="9" t="s">
        <v>30</v>
      </c>
      <c r="B31" s="3" t="s">
        <v>99</v>
      </c>
      <c r="C31" s="16">
        <v>1</v>
      </c>
      <c r="D31" s="16">
        <v>1</v>
      </c>
      <c r="E31" s="16">
        <v>1</v>
      </c>
      <c r="F31" s="16">
        <v>1</v>
      </c>
      <c r="G31" s="16">
        <v>0.25</v>
      </c>
      <c r="H31" s="18">
        <v>0.76923076923076905</v>
      </c>
      <c r="I31" s="16">
        <v>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>
      <c r="B32" s="6" t="s">
        <v>152</v>
      </c>
      <c r="C32" s="16">
        <f t="shared" ref="C32:I32" si="2">SUM(C$24:C$31)</f>
        <v>8</v>
      </c>
      <c r="D32" s="18">
        <f t="shared" si="2"/>
        <v>7.8857142857142852</v>
      </c>
      <c r="E32" s="18">
        <f t="shared" si="2"/>
        <v>7.7777777777777768</v>
      </c>
      <c r="F32" s="18">
        <f t="shared" si="2"/>
        <v>7.6666666666666661</v>
      </c>
      <c r="G32" s="18">
        <f t="shared" si="2"/>
        <v>4.5639122315592884</v>
      </c>
      <c r="H32" s="18">
        <f t="shared" si="2"/>
        <v>7.3247863247863227</v>
      </c>
      <c r="I32" s="16">
        <f t="shared" si="2"/>
        <v>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>
      <c r="A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8" thickBot="1">
      <c r="A34" s="1" t="s">
        <v>21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8" thickBot="1">
      <c r="A35" s="9" t="s">
        <v>23</v>
      </c>
      <c r="B35" s="3" t="s">
        <v>93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8" thickBot="1">
      <c r="A36" s="9" t="s">
        <v>24</v>
      </c>
      <c r="B36" s="3" t="s">
        <v>92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8" thickBot="1">
      <c r="A37" s="9" t="s">
        <v>25</v>
      </c>
      <c r="B37" s="3" t="s">
        <v>94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8" thickBot="1">
      <c r="A38" s="9" t="s">
        <v>26</v>
      </c>
      <c r="B38" s="3" t="s">
        <v>95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8" thickBot="1">
      <c r="A39" s="9" t="s">
        <v>27</v>
      </c>
      <c r="B39" s="3" t="s">
        <v>96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8" thickBot="1">
      <c r="A40" s="9" t="s">
        <v>28</v>
      </c>
      <c r="B40" s="3" t="s">
        <v>97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7" thickBot="1">
      <c r="A41" s="9" t="s">
        <v>29</v>
      </c>
      <c r="B41" s="3" t="s">
        <v>98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7" thickBot="1">
      <c r="A42" s="9" t="s">
        <v>30</v>
      </c>
      <c r="B42" s="3" t="s">
        <v>99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8" thickBot="1">
      <c r="A45" s="1" t="s">
        <v>13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8" thickBot="1">
      <c r="A46" s="9" t="s">
        <v>23</v>
      </c>
      <c r="B46" s="3" t="s">
        <v>93</v>
      </c>
      <c r="C46" s="19">
        <v>1</v>
      </c>
      <c r="D46" s="18">
        <v>0.99354838709677396</v>
      </c>
      <c r="E46" s="19">
        <v>1</v>
      </c>
      <c r="F46" s="19">
        <v>1</v>
      </c>
      <c r="G46" s="18">
        <v>0.99038461538461497</v>
      </c>
      <c r="H46" s="18">
        <v>0.97478991596638598</v>
      </c>
      <c r="I46" s="18">
        <v>0.98543689320388295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8" thickBot="1">
      <c r="A47" s="9" t="s">
        <v>24</v>
      </c>
      <c r="B47" s="3" t="s">
        <v>92</v>
      </c>
      <c r="C47" s="19">
        <v>1</v>
      </c>
      <c r="D47" s="18">
        <v>0.99574468085106305</v>
      </c>
      <c r="E47" s="18">
        <v>0.96875</v>
      </c>
      <c r="F47" s="18">
        <v>0.99145299145299104</v>
      </c>
      <c r="G47" s="18">
        <v>0.98255813953488302</v>
      </c>
      <c r="H47" s="19">
        <v>1</v>
      </c>
      <c r="I47" s="18">
        <v>0.98615916955017302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8" thickBot="1">
      <c r="A48" s="9" t="s">
        <v>25</v>
      </c>
      <c r="B48" s="3" t="s">
        <v>94</v>
      </c>
      <c r="C48" s="19">
        <v>1</v>
      </c>
      <c r="D48" s="18">
        <v>0.98399999999999999</v>
      </c>
      <c r="E48" s="19">
        <v>1</v>
      </c>
      <c r="F48" s="19">
        <v>1</v>
      </c>
      <c r="G48" s="18">
        <v>0.98979591836734604</v>
      </c>
      <c r="H48" s="18">
        <v>0.98850574712643602</v>
      </c>
      <c r="I48" s="18">
        <v>0.98723404255319103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8" thickBot="1">
      <c r="A49" s="9" t="s">
        <v>26</v>
      </c>
      <c r="B49" s="3" t="s">
        <v>95</v>
      </c>
      <c r="C49" s="18">
        <v>0.91666666666666596</v>
      </c>
      <c r="D49" s="18">
        <v>0.992307692307692</v>
      </c>
      <c r="E49" s="18">
        <v>0.96363636363636296</v>
      </c>
      <c r="F49" s="19">
        <v>1</v>
      </c>
      <c r="G49" s="18">
        <v>0.99180327868852403</v>
      </c>
      <c r="H49" s="18">
        <v>0.96296296296296302</v>
      </c>
      <c r="I49" s="19">
        <v>1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8" thickBot="1">
      <c r="A50" s="9" t="s">
        <v>27</v>
      </c>
      <c r="B50" s="3" t="s">
        <v>96</v>
      </c>
      <c r="C50" s="19">
        <v>1</v>
      </c>
      <c r="D50" s="18">
        <v>0.99065420560747597</v>
      </c>
      <c r="E50" s="18">
        <v>0.97752808988763995</v>
      </c>
      <c r="F50" s="19">
        <v>1</v>
      </c>
      <c r="G50" s="18">
        <v>0.967741935483871</v>
      </c>
      <c r="H50" s="18">
        <v>0.96907216494845305</v>
      </c>
      <c r="I50" s="18">
        <v>0.94845360824742198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8" thickBot="1">
      <c r="A51" s="9" t="s">
        <v>28</v>
      </c>
      <c r="B51" s="3" t="s">
        <v>97</v>
      </c>
      <c r="C51" s="19">
        <v>1</v>
      </c>
      <c r="D51" s="19">
        <v>1</v>
      </c>
      <c r="E51" s="18">
        <v>0.989247311827957</v>
      </c>
      <c r="F51" s="18">
        <v>0.98245614035087703</v>
      </c>
      <c r="G51" s="16">
        <v>0.9</v>
      </c>
      <c r="H51" s="18">
        <v>0.98675496688741704</v>
      </c>
      <c r="I51" s="16">
        <v>0.99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7" thickBot="1">
      <c r="A52" s="9" t="s">
        <v>29</v>
      </c>
      <c r="B52" s="3" t="s">
        <v>98</v>
      </c>
      <c r="C52" s="19">
        <v>1</v>
      </c>
      <c r="D52" s="18">
        <v>0.97288135593220304</v>
      </c>
      <c r="E52" s="19">
        <v>1</v>
      </c>
      <c r="F52" s="19">
        <v>1</v>
      </c>
      <c r="G52" s="18">
        <v>0.95945945945945899</v>
      </c>
      <c r="H52" s="18">
        <v>0.98518518518518505</v>
      </c>
      <c r="I52" s="18">
        <v>0.989247311827957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7" thickBot="1">
      <c r="A53" s="9" t="s">
        <v>30</v>
      </c>
      <c r="B53" s="3" t="s">
        <v>99</v>
      </c>
      <c r="C53" s="19">
        <v>1</v>
      </c>
      <c r="D53" s="18">
        <v>0.98675496688741704</v>
      </c>
      <c r="E53" s="19">
        <v>1</v>
      </c>
      <c r="F53" s="19">
        <v>1</v>
      </c>
      <c r="G53" s="19">
        <v>1</v>
      </c>
      <c r="H53" s="16">
        <v>0.99</v>
      </c>
      <c r="I53" s="18">
        <v>0.98750000000000004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B54" s="8" t="s">
        <v>152</v>
      </c>
      <c r="C54" s="18">
        <f t="shared" ref="C54:I54" si="3">SUM(C$46:C$53)</f>
        <v>7.9166666666666661</v>
      </c>
      <c r="D54" s="18">
        <f t="shared" si="3"/>
        <v>7.9158912886826247</v>
      </c>
      <c r="E54" s="18">
        <f t="shared" si="3"/>
        <v>7.8991617653519599</v>
      </c>
      <c r="F54" s="18">
        <f t="shared" si="3"/>
        <v>7.9739091318038682</v>
      </c>
      <c r="G54" s="18">
        <f t="shared" si="3"/>
        <v>7.7817433469186978</v>
      </c>
      <c r="H54" s="18">
        <f t="shared" si="3"/>
        <v>7.8572709430768395</v>
      </c>
      <c r="I54" s="18">
        <f t="shared" si="3"/>
        <v>7.8740310253826262</v>
      </c>
    </row>
    <row r="55" spans="1:26" ht="13.2">
      <c r="A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8" thickBot="1">
      <c r="A56" s="1" t="s">
        <v>83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8" thickBot="1">
      <c r="A57" s="9" t="s">
        <v>23</v>
      </c>
      <c r="B57" s="3" t="s">
        <v>93</v>
      </c>
      <c r="C57" s="16">
        <v>1</v>
      </c>
      <c r="D57" s="16">
        <v>0.89999999999999902</v>
      </c>
      <c r="E57" s="16">
        <v>1</v>
      </c>
      <c r="F57" s="16">
        <v>1</v>
      </c>
      <c r="G57" s="16">
        <v>0.95</v>
      </c>
      <c r="H57" s="16">
        <v>0.95</v>
      </c>
      <c r="I57" s="16">
        <v>1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8" thickBot="1">
      <c r="A58" s="9" t="s">
        <v>24</v>
      </c>
      <c r="B58" s="3" t="s">
        <v>92</v>
      </c>
      <c r="C58" s="16">
        <v>0.95</v>
      </c>
      <c r="D58" s="16">
        <v>1</v>
      </c>
      <c r="E58" s="16">
        <v>0.8</v>
      </c>
      <c r="F58" s="16">
        <v>0.95</v>
      </c>
      <c r="G58" s="16">
        <v>1</v>
      </c>
      <c r="H58" s="16">
        <v>1</v>
      </c>
      <c r="I58" s="16">
        <v>1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8" thickBot="1">
      <c r="A59" s="9" t="s">
        <v>25</v>
      </c>
      <c r="B59" s="3" t="s">
        <v>94</v>
      </c>
      <c r="C59" s="16">
        <v>1</v>
      </c>
      <c r="D59" s="16">
        <v>0.7</v>
      </c>
      <c r="E59" s="16">
        <v>0.8</v>
      </c>
      <c r="F59" s="16">
        <v>0.8</v>
      </c>
      <c r="G59" s="16">
        <v>1</v>
      </c>
      <c r="H59" s="16">
        <v>1</v>
      </c>
      <c r="I59" s="16">
        <v>1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8" thickBot="1">
      <c r="A60" s="9" t="s">
        <v>26</v>
      </c>
      <c r="B60" s="3" t="s">
        <v>95</v>
      </c>
      <c r="C60" s="16">
        <v>0.95</v>
      </c>
      <c r="D60" s="16">
        <v>0.89999999999999902</v>
      </c>
      <c r="E60" s="16">
        <v>1</v>
      </c>
      <c r="F60" s="16">
        <v>1</v>
      </c>
      <c r="G60" s="16">
        <v>1</v>
      </c>
      <c r="H60" s="16">
        <v>1</v>
      </c>
      <c r="I60" s="16">
        <v>1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8" thickBot="1">
      <c r="A61" s="9" t="s">
        <v>27</v>
      </c>
      <c r="B61" s="3" t="s">
        <v>96</v>
      </c>
      <c r="C61" s="16">
        <v>1</v>
      </c>
      <c r="D61" s="16">
        <v>1</v>
      </c>
      <c r="E61" s="16">
        <v>1</v>
      </c>
      <c r="F61" s="16">
        <v>1</v>
      </c>
      <c r="G61" s="16">
        <v>0.89999999999999902</v>
      </c>
      <c r="H61" s="16">
        <v>0.89999999999999902</v>
      </c>
      <c r="I61" s="16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8" thickBot="1">
      <c r="A62" s="9" t="s">
        <v>28</v>
      </c>
      <c r="B62" s="3" t="s">
        <v>97</v>
      </c>
      <c r="C62" s="16">
        <v>0.95</v>
      </c>
      <c r="D62" s="16">
        <v>1</v>
      </c>
      <c r="E62" s="16">
        <v>1</v>
      </c>
      <c r="F62" s="16">
        <v>0.89999999999999902</v>
      </c>
      <c r="G62" s="16">
        <v>0.79999999999999905</v>
      </c>
      <c r="H62" s="16">
        <v>1</v>
      </c>
      <c r="I62" s="16">
        <v>1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7" thickBot="1">
      <c r="A63" s="9" t="s">
        <v>29</v>
      </c>
      <c r="B63" s="3" t="s">
        <v>98</v>
      </c>
      <c r="C63" s="16">
        <v>1</v>
      </c>
      <c r="D63" s="16">
        <v>0.85</v>
      </c>
      <c r="E63" s="16">
        <v>0.8</v>
      </c>
      <c r="F63" s="16">
        <v>0.8</v>
      </c>
      <c r="G63" s="16">
        <v>1</v>
      </c>
      <c r="H63" s="16">
        <v>1</v>
      </c>
      <c r="I63" s="16">
        <v>1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7" thickBot="1">
      <c r="A64" s="9" t="s">
        <v>30</v>
      </c>
      <c r="B64" s="3" t="s">
        <v>99</v>
      </c>
      <c r="C64" s="16">
        <v>1</v>
      </c>
      <c r="D64" s="16">
        <v>0.89999999999999902</v>
      </c>
      <c r="E64" s="16">
        <v>1</v>
      </c>
      <c r="F64" s="16">
        <v>1</v>
      </c>
      <c r="G64" s="16">
        <v>1</v>
      </c>
      <c r="H64" s="16">
        <v>1</v>
      </c>
      <c r="I64" s="16">
        <v>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B65" s="6" t="s">
        <v>152</v>
      </c>
      <c r="C65" s="17">
        <f t="shared" ref="C65:I65" si="4">SUM(C$57:C$64)</f>
        <v>7.8500000000000005</v>
      </c>
      <c r="D65" s="17">
        <f t="shared" si="4"/>
        <v>7.2499999999999964</v>
      </c>
      <c r="E65" s="17">
        <f t="shared" si="4"/>
        <v>7.3999999999999995</v>
      </c>
      <c r="F65" s="17">
        <f t="shared" si="4"/>
        <v>7.4499999999999984</v>
      </c>
      <c r="G65" s="17">
        <f t="shared" si="4"/>
        <v>7.6499999999999986</v>
      </c>
      <c r="H65" s="17">
        <f t="shared" si="4"/>
        <v>7.85</v>
      </c>
      <c r="I65" s="17">
        <f t="shared" si="4"/>
        <v>8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8" thickBot="1">
      <c r="A67" s="1" t="s">
        <v>84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8" thickBot="1">
      <c r="A68" s="9" t="s">
        <v>23</v>
      </c>
      <c r="B68" s="3" t="s">
        <v>93</v>
      </c>
      <c r="C68" s="11">
        <v>0.931695143103204</v>
      </c>
      <c r="D68" s="11">
        <v>0.98031946607718401</v>
      </c>
      <c r="E68" s="11">
        <v>0.95906035262700096</v>
      </c>
      <c r="F68" s="11">
        <v>0.96543328781812199</v>
      </c>
      <c r="G68" s="11">
        <v>0.90553135569506604</v>
      </c>
      <c r="H68" s="11">
        <v>0.93041545780536805</v>
      </c>
      <c r="I68" s="11">
        <v>0.980322264018332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8" thickBot="1">
      <c r="A69" s="9" t="s">
        <v>24</v>
      </c>
      <c r="B69" s="3" t="s">
        <v>92</v>
      </c>
      <c r="C69" s="11">
        <v>0.90840387495986696</v>
      </c>
      <c r="D69" s="11">
        <v>0.92158945369802103</v>
      </c>
      <c r="E69" s="11">
        <v>0.89574129894090204</v>
      </c>
      <c r="F69" s="11">
        <v>0.84034898168013705</v>
      </c>
      <c r="G69" s="11">
        <v>0.88058272228046197</v>
      </c>
      <c r="H69" s="11">
        <v>0.81029592944537998</v>
      </c>
      <c r="I69" s="11">
        <v>0.89586802255298703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8" thickBot="1">
      <c r="A70" s="9" t="s">
        <v>25</v>
      </c>
      <c r="B70" s="3" t="s">
        <v>94</v>
      </c>
      <c r="C70" s="11">
        <v>0.81818931451714905</v>
      </c>
      <c r="D70" s="11">
        <v>0.982229054658326</v>
      </c>
      <c r="E70" s="11">
        <v>0.95021409983946603</v>
      </c>
      <c r="F70" s="11">
        <v>0.97086301163946398</v>
      </c>
      <c r="G70" s="11">
        <v>0.82592540975311701</v>
      </c>
      <c r="H70" s="11">
        <v>0.85992198074335102</v>
      </c>
      <c r="I70" s="11">
        <v>0.90722932348972596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8" thickBot="1">
      <c r="A71" s="9" t="s">
        <v>26</v>
      </c>
      <c r="B71" s="3" t="s">
        <v>95</v>
      </c>
      <c r="C71" s="11">
        <v>0.99612076631406499</v>
      </c>
      <c r="D71" s="11">
        <v>0.97591800308346499</v>
      </c>
      <c r="E71" s="11">
        <v>0.97554379864526697</v>
      </c>
      <c r="F71" s="11">
        <v>0.95699872317712298</v>
      </c>
      <c r="G71" s="11">
        <v>0.92584883573213195</v>
      </c>
      <c r="H71" s="11">
        <v>0.96367038441157704</v>
      </c>
      <c r="I71" s="11">
        <v>0.94387294499957597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8" thickBot="1">
      <c r="A72" s="9" t="s">
        <v>27</v>
      </c>
      <c r="B72" s="3" t="s">
        <v>96</v>
      </c>
      <c r="C72" s="11">
        <v>0.93919129983726701</v>
      </c>
      <c r="D72" s="11">
        <v>0.96589649738924999</v>
      </c>
      <c r="E72" s="11">
        <v>0.95355062745946795</v>
      </c>
      <c r="F72" s="11">
        <v>0.94079936223727501</v>
      </c>
      <c r="G72" s="11">
        <v>0.97791435994645004</v>
      </c>
      <c r="H72" s="11">
        <v>0.93449060620111402</v>
      </c>
      <c r="I72" s="11">
        <v>0.93677395954272702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8" thickBot="1">
      <c r="A73" s="9" t="s">
        <v>28</v>
      </c>
      <c r="B73" s="3" t="s">
        <v>97</v>
      </c>
      <c r="C73" s="11">
        <v>0.87026908535965897</v>
      </c>
      <c r="D73" s="11">
        <v>0.86798148878444303</v>
      </c>
      <c r="E73" s="11">
        <v>0.86316067570532995</v>
      </c>
      <c r="F73" s="11">
        <v>0.88576191873030097</v>
      </c>
      <c r="G73" s="11">
        <v>0.93536383428024505</v>
      </c>
      <c r="H73" s="11">
        <v>0.85324543719532198</v>
      </c>
      <c r="I73" s="11">
        <v>0.85746024869313597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7" thickBot="1">
      <c r="A74" s="9" t="s">
        <v>29</v>
      </c>
      <c r="B74" s="3" t="s">
        <v>98</v>
      </c>
      <c r="C74" s="11">
        <v>0.86934278133169196</v>
      </c>
      <c r="D74" s="11">
        <v>0.97056954810645202</v>
      </c>
      <c r="E74" s="11">
        <v>0.99399541460232799</v>
      </c>
      <c r="F74" s="11">
        <v>0.99399541460232799</v>
      </c>
      <c r="G74" s="11">
        <v>0.86050240918054899</v>
      </c>
      <c r="H74" s="11">
        <v>0.83543186304107997</v>
      </c>
      <c r="I74" s="11">
        <v>0.88297465825082899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7" thickBot="1">
      <c r="A75" s="9" t="s">
        <v>30</v>
      </c>
      <c r="B75" s="3" t="s">
        <v>99</v>
      </c>
      <c r="C75" s="11">
        <v>0.94704826456290703</v>
      </c>
      <c r="D75" s="11">
        <v>0.95044612224371905</v>
      </c>
      <c r="E75" s="11">
        <v>0.96463967005867601</v>
      </c>
      <c r="F75" s="11">
        <v>0.93855343315310902</v>
      </c>
      <c r="G75" s="11">
        <v>0.90504486468492495</v>
      </c>
      <c r="H75" s="11">
        <v>0.93876879469311403</v>
      </c>
      <c r="I75" s="11">
        <v>0.93557311014537903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B76" s="6" t="s">
        <v>152</v>
      </c>
      <c r="C76" s="11">
        <f t="shared" ref="C76:I76" si="5">SUM(C$68:C$75)</f>
        <v>7.280260529985811</v>
      </c>
      <c r="D76" s="11">
        <f t="shared" si="5"/>
        <v>7.61494963404086</v>
      </c>
      <c r="E76" s="11">
        <f t="shared" si="5"/>
        <v>7.5559059378784381</v>
      </c>
      <c r="F76" s="11">
        <f t="shared" si="5"/>
        <v>7.4927541330378595</v>
      </c>
      <c r="G76" s="11">
        <f t="shared" si="5"/>
        <v>7.2167137915529462</v>
      </c>
      <c r="H76" s="11">
        <f t="shared" si="5"/>
        <v>7.1262404535363064</v>
      </c>
      <c r="I76" s="11">
        <f t="shared" si="5"/>
        <v>7.3400745316926912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11">
    <outlinePr summaryBelow="0" summaryRight="0"/>
  </sheetPr>
  <dimension ref="A1:Z1000"/>
  <sheetViews>
    <sheetView workbookViewId="0"/>
  </sheetViews>
  <sheetFormatPr baseColWidth="10" defaultColWidth="12.6640625" defaultRowHeight="15.75" customHeight="1"/>
  <cols>
    <col min="1" max="1" width="86.6640625" customWidth="1"/>
    <col min="2" max="2" width="17.21875" customWidth="1"/>
    <col min="3" max="3" width="18.109375" customWidth="1"/>
    <col min="4" max="4" width="26.109375" customWidth="1"/>
    <col min="5" max="5" width="28.88671875" customWidth="1"/>
    <col min="6" max="6" width="25.109375" customWidth="1"/>
    <col min="7" max="7" width="17.21875" customWidth="1"/>
    <col min="8" max="9" width="12.6640625" customWidth="1"/>
  </cols>
  <sheetData>
    <row r="1" spans="1:26" ht="13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" t="s">
        <v>23</v>
      </c>
      <c r="B2" s="3" t="s">
        <v>31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2">
      <c r="A3" s="3" t="s">
        <v>24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2">
      <c r="A4" s="3" t="s">
        <v>25</v>
      </c>
      <c r="B4" s="3" t="s">
        <v>43</v>
      </c>
      <c r="C4" s="3" t="s">
        <v>44</v>
      </c>
      <c r="D4" s="3" t="s">
        <v>45</v>
      </c>
      <c r="E4" s="3" t="s">
        <v>46</v>
      </c>
      <c r="F4" s="3" t="s">
        <v>47</v>
      </c>
      <c r="G4" s="3" t="s">
        <v>48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2">
      <c r="A5" s="3" t="s">
        <v>26</v>
      </c>
      <c r="B5" s="3" t="s">
        <v>49</v>
      </c>
      <c r="C5" s="3" t="s">
        <v>50</v>
      </c>
      <c r="D5" s="3" t="s">
        <v>51</v>
      </c>
      <c r="E5" s="3" t="s">
        <v>52</v>
      </c>
      <c r="F5" s="3" t="s">
        <v>53</v>
      </c>
      <c r="G5" s="3" t="s">
        <v>54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2">
      <c r="A6" s="3" t="s">
        <v>27</v>
      </c>
      <c r="B6" s="3" t="s">
        <v>55</v>
      </c>
      <c r="C6" s="3" t="s">
        <v>56</v>
      </c>
      <c r="D6" s="3" t="s">
        <v>57</v>
      </c>
      <c r="E6" s="3" t="s">
        <v>58</v>
      </c>
      <c r="F6" s="3" t="s">
        <v>59</v>
      </c>
      <c r="G6" s="3" t="s">
        <v>60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2">
      <c r="A7" s="3" t="s">
        <v>28</v>
      </c>
      <c r="B7" s="3" t="s">
        <v>61</v>
      </c>
      <c r="C7" s="3" t="s">
        <v>62</v>
      </c>
      <c r="D7" s="3" t="s">
        <v>63</v>
      </c>
      <c r="E7" s="3" t="s">
        <v>64</v>
      </c>
      <c r="F7" s="3" t="s">
        <v>65</v>
      </c>
      <c r="G7" s="3" t="s">
        <v>66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2">
      <c r="A8" s="3" t="s">
        <v>29</v>
      </c>
      <c r="B8" s="3" t="s">
        <v>67</v>
      </c>
      <c r="C8" s="3" t="s">
        <v>68</v>
      </c>
      <c r="D8" s="3" t="s">
        <v>69</v>
      </c>
      <c r="E8" s="3" t="s">
        <v>70</v>
      </c>
      <c r="F8" s="3" t="s">
        <v>71</v>
      </c>
      <c r="G8" s="3" t="s">
        <v>72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2">
      <c r="A9" s="3" t="s">
        <v>30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77</v>
      </c>
      <c r="G9" s="3" t="s">
        <v>78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2">
      <c r="A12" s="1" t="s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2">
      <c r="A13" s="3" t="s">
        <v>23</v>
      </c>
      <c r="B13" s="3" t="s">
        <v>10</v>
      </c>
      <c r="C13" s="3" t="s">
        <v>7</v>
      </c>
      <c r="D13" s="3" t="s">
        <v>10</v>
      </c>
      <c r="E13" s="3" t="s">
        <v>10</v>
      </c>
      <c r="F13" s="3" t="s">
        <v>10</v>
      </c>
      <c r="G13" s="3" t="s">
        <v>10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2">
      <c r="A14" s="3" t="s">
        <v>24</v>
      </c>
      <c r="B14" s="3" t="s">
        <v>10</v>
      </c>
      <c r="C14" s="3" t="s">
        <v>7</v>
      </c>
      <c r="D14" s="3" t="s">
        <v>10</v>
      </c>
      <c r="E14" s="3" t="s">
        <v>10</v>
      </c>
      <c r="F14" s="3" t="s">
        <v>10</v>
      </c>
      <c r="G14" s="3" t="s">
        <v>10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2">
      <c r="A15" s="3" t="s">
        <v>25</v>
      </c>
      <c r="B15" s="3" t="s">
        <v>10</v>
      </c>
      <c r="C15" s="3" t="s">
        <v>7</v>
      </c>
      <c r="D15" s="3" t="s">
        <v>10</v>
      </c>
      <c r="E15" s="3" t="s">
        <v>7</v>
      </c>
      <c r="F15" s="3" t="s">
        <v>10</v>
      </c>
      <c r="G15" s="3" t="s">
        <v>10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2">
      <c r="A16" s="3" t="s">
        <v>26</v>
      </c>
      <c r="B16" s="3" t="s">
        <v>10</v>
      </c>
      <c r="C16" s="3" t="s">
        <v>7</v>
      </c>
      <c r="D16" s="3" t="s">
        <v>7</v>
      </c>
      <c r="E16" s="3" t="s">
        <v>10</v>
      </c>
      <c r="F16" s="3" t="s">
        <v>10</v>
      </c>
      <c r="G16" s="3" t="s">
        <v>7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2">
      <c r="A17" s="3" t="s">
        <v>27</v>
      </c>
      <c r="B17" s="3" t="s">
        <v>10</v>
      </c>
      <c r="C17" s="3" t="s">
        <v>10</v>
      </c>
      <c r="D17" s="3" t="s">
        <v>10</v>
      </c>
      <c r="E17" s="3" t="s">
        <v>10</v>
      </c>
      <c r="F17" s="3" t="s">
        <v>7</v>
      </c>
      <c r="G17" s="3" t="s">
        <v>10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2">
      <c r="A18" s="3" t="s">
        <v>28</v>
      </c>
      <c r="B18" s="3" t="s">
        <v>10</v>
      </c>
      <c r="C18" s="3" t="s">
        <v>7</v>
      </c>
      <c r="D18" s="3" t="s">
        <v>10</v>
      </c>
      <c r="E18" s="3" t="s">
        <v>10</v>
      </c>
      <c r="F18" s="3" t="s">
        <v>10</v>
      </c>
      <c r="G18" s="3" t="s">
        <v>10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2">
      <c r="A19" s="3" t="s">
        <v>29</v>
      </c>
      <c r="B19" s="3" t="s">
        <v>10</v>
      </c>
      <c r="C19" s="3" t="s">
        <v>7</v>
      </c>
      <c r="D19" s="3" t="s">
        <v>7</v>
      </c>
      <c r="E19" s="3" t="s">
        <v>10</v>
      </c>
      <c r="F19" s="3" t="s">
        <v>7</v>
      </c>
      <c r="G19" s="3" t="s">
        <v>10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2">
      <c r="A20" s="3" t="s">
        <v>30</v>
      </c>
      <c r="B20" s="3" t="s">
        <v>10</v>
      </c>
      <c r="C20" s="3" t="s">
        <v>7</v>
      </c>
      <c r="D20" s="3" t="s">
        <v>10</v>
      </c>
      <c r="E20" s="3" t="s">
        <v>10</v>
      </c>
      <c r="F20" s="3" t="s">
        <v>7</v>
      </c>
      <c r="G20" s="3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2">
      <c r="A23" s="1" t="s">
        <v>11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2">
      <c r="A24" s="3" t="s">
        <v>23</v>
      </c>
      <c r="B24" s="3" t="s">
        <v>7</v>
      </c>
      <c r="C24" s="3" t="s">
        <v>7</v>
      </c>
      <c r="D24" s="3" t="s">
        <v>7</v>
      </c>
      <c r="E24" s="3" t="s">
        <v>7</v>
      </c>
      <c r="F24" s="3" t="s">
        <v>7</v>
      </c>
      <c r="G24" s="3" t="s">
        <v>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2">
      <c r="A25" s="3" t="s">
        <v>24</v>
      </c>
      <c r="B25" s="3" t="s">
        <v>7</v>
      </c>
      <c r="C25" s="3" t="s">
        <v>7</v>
      </c>
      <c r="D25" s="3" t="s">
        <v>12</v>
      </c>
      <c r="E25" s="3" t="s">
        <v>7</v>
      </c>
      <c r="F25" s="3" t="s">
        <v>7</v>
      </c>
      <c r="G25" s="3" t="s">
        <v>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2">
      <c r="A26" s="3" t="s">
        <v>25</v>
      </c>
      <c r="B26" s="3" t="s">
        <v>7</v>
      </c>
      <c r="C26" s="3" t="s">
        <v>7</v>
      </c>
      <c r="D26" s="3" t="s">
        <v>7</v>
      </c>
      <c r="E26" s="3" t="s">
        <v>7</v>
      </c>
      <c r="F26" s="3" t="s">
        <v>7</v>
      </c>
      <c r="G26" s="3" t="s">
        <v>7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>
      <c r="A27" s="3" t="s">
        <v>26</v>
      </c>
      <c r="B27" s="3" t="s">
        <v>7</v>
      </c>
      <c r="C27" s="3" t="s">
        <v>9</v>
      </c>
      <c r="D27" s="3" t="s">
        <v>17</v>
      </c>
      <c r="E27" s="3" t="s">
        <v>7</v>
      </c>
      <c r="F27" s="3" t="s">
        <v>7</v>
      </c>
      <c r="G27" s="3" t="s">
        <v>7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2">
      <c r="A28" s="3" t="s">
        <v>27</v>
      </c>
      <c r="B28" s="3" t="s">
        <v>17</v>
      </c>
      <c r="C28" s="3" t="s">
        <v>20</v>
      </c>
      <c r="D28" s="3" t="s">
        <v>18</v>
      </c>
      <c r="E28" s="3" t="s">
        <v>7</v>
      </c>
      <c r="F28" s="3" t="s">
        <v>7</v>
      </c>
      <c r="G28" s="3" t="s">
        <v>79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>
      <c r="A29" s="3" t="s">
        <v>28</v>
      </c>
      <c r="B29" s="3" t="s">
        <v>7</v>
      </c>
      <c r="C29" s="3" t="s">
        <v>80</v>
      </c>
      <c r="D29" s="3" t="s">
        <v>7</v>
      </c>
      <c r="E29" s="3" t="s">
        <v>7</v>
      </c>
      <c r="F29" s="3" t="s">
        <v>12</v>
      </c>
      <c r="G29" s="3" t="s">
        <v>7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>
      <c r="A30" s="3" t="s">
        <v>29</v>
      </c>
      <c r="B30" s="3" t="s">
        <v>7</v>
      </c>
      <c r="C30" s="3" t="s">
        <v>16</v>
      </c>
      <c r="D30" s="3" t="s">
        <v>7</v>
      </c>
      <c r="E30" s="3" t="s">
        <v>7</v>
      </c>
      <c r="F30" s="3" t="s">
        <v>7</v>
      </c>
      <c r="G30" s="3" t="s">
        <v>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>
      <c r="A31" s="3" t="s">
        <v>30</v>
      </c>
      <c r="B31" s="3" t="s">
        <v>7</v>
      </c>
      <c r="C31" s="3" t="s">
        <v>7</v>
      </c>
      <c r="D31" s="3" t="s">
        <v>81</v>
      </c>
      <c r="E31" s="3" t="s">
        <v>7</v>
      </c>
      <c r="F31" s="3" t="s">
        <v>7</v>
      </c>
      <c r="G31" s="3" t="s">
        <v>16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>
      <c r="A34" s="1" t="s">
        <v>21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3" t="s">
        <v>23</v>
      </c>
      <c r="B35" s="3" t="s">
        <v>10</v>
      </c>
      <c r="C35" s="3" t="s">
        <v>82</v>
      </c>
      <c r="D35" s="3" t="s">
        <v>10</v>
      </c>
      <c r="E35" s="3" t="s">
        <v>10</v>
      </c>
      <c r="F35" s="3" t="s">
        <v>10</v>
      </c>
      <c r="G35" s="3" t="s">
        <v>10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>
      <c r="A36" s="3" t="s">
        <v>24</v>
      </c>
      <c r="B36" s="3" t="s">
        <v>10</v>
      </c>
      <c r="C36" s="3" t="s">
        <v>10</v>
      </c>
      <c r="D36" s="3" t="s">
        <v>10</v>
      </c>
      <c r="E36" s="3" t="s">
        <v>10</v>
      </c>
      <c r="F36" s="3" t="s">
        <v>10</v>
      </c>
      <c r="G36" s="3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>
      <c r="A37" s="3" t="s">
        <v>25</v>
      </c>
      <c r="B37" s="3" t="s">
        <v>10</v>
      </c>
      <c r="C37" s="3" t="s">
        <v>10</v>
      </c>
      <c r="D37" s="3" t="s">
        <v>10</v>
      </c>
      <c r="E37" s="3" t="s">
        <v>10</v>
      </c>
      <c r="F37" s="3" t="s">
        <v>10</v>
      </c>
      <c r="G37" s="3" t="s">
        <v>10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3" t="s">
        <v>26</v>
      </c>
      <c r="B38" s="3" t="s">
        <v>7</v>
      </c>
      <c r="C38" s="3" t="s">
        <v>10</v>
      </c>
      <c r="D38" s="3" t="s">
        <v>10</v>
      </c>
      <c r="E38" s="3" t="s">
        <v>10</v>
      </c>
      <c r="F38" s="3" t="s">
        <v>10</v>
      </c>
      <c r="G38" s="3" t="s">
        <v>10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3" t="s">
        <v>27</v>
      </c>
      <c r="B39" s="3" t="s">
        <v>10</v>
      </c>
      <c r="C39" s="3" t="s">
        <v>10</v>
      </c>
      <c r="D39" s="3" t="s">
        <v>10</v>
      </c>
      <c r="E39" s="3" t="s">
        <v>10</v>
      </c>
      <c r="F39" s="3" t="s">
        <v>10</v>
      </c>
      <c r="G39" s="3" t="s">
        <v>10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3" t="s">
        <v>28</v>
      </c>
      <c r="B40" s="3" t="s">
        <v>10</v>
      </c>
      <c r="C40" s="3" t="s">
        <v>10</v>
      </c>
      <c r="D40" s="3" t="s">
        <v>10</v>
      </c>
      <c r="E40" s="3" t="s">
        <v>10</v>
      </c>
      <c r="F40" s="3" t="s">
        <v>10</v>
      </c>
      <c r="G40" s="3" t="s">
        <v>10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3" t="s">
        <v>29</v>
      </c>
      <c r="B41" s="3" t="s">
        <v>10</v>
      </c>
      <c r="C41" s="3" t="s">
        <v>82</v>
      </c>
      <c r="D41" s="3" t="s">
        <v>10</v>
      </c>
      <c r="E41" s="3" t="s">
        <v>10</v>
      </c>
      <c r="F41" s="3" t="s">
        <v>10</v>
      </c>
      <c r="G41" s="3" t="s">
        <v>10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 t="s">
        <v>30</v>
      </c>
      <c r="B42" s="3" t="s">
        <v>10</v>
      </c>
      <c r="C42" s="3" t="s">
        <v>10</v>
      </c>
      <c r="D42" s="3" t="s">
        <v>10</v>
      </c>
      <c r="E42" s="3" t="s">
        <v>10</v>
      </c>
      <c r="F42" s="3" t="s">
        <v>7</v>
      </c>
      <c r="G42" s="3" t="s">
        <v>10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Karlsruhe</vt:lpstr>
      <vt:lpstr>Karlsruhe (RAG)</vt:lpstr>
      <vt:lpstr>KIT</vt:lpstr>
      <vt:lpstr>KIT (RAG)</vt:lpstr>
      <vt:lpstr>Geschichte</vt:lpstr>
      <vt:lpstr>Geschichte (RAG)</vt:lpstr>
      <vt:lpstr>Naturwissenschaft</vt:lpstr>
      <vt:lpstr>populäre Kultur</vt:lpstr>
      <vt:lpstr>populäre Kultur 4o-mini</vt:lpstr>
      <vt:lpstr>Total</vt:lpstr>
      <vt:lpstr>RAG vs non-RAG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Burak Demirtas</cp:lastModifiedBy>
  <dcterms:modified xsi:type="dcterms:W3CDTF">2025-01-25T16:12:17Z</dcterms:modified>
</cp:coreProperties>
</file>