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orward_converter\"/>
    </mc:Choice>
  </mc:AlternateContent>
  <xr:revisionPtr revIDLastSave="0" documentId="13_ncr:40009_{1A3E24E8-B127-4C34-B9B8-86A050D1C2DC}" xr6:coauthVersionLast="45" xr6:coauthVersionMax="45" xr10:uidLastSave="{00000000-0000-0000-0000-000000000000}"/>
  <bookViews>
    <workbookView xWindow="-108" yWindow="-108" windowWidth="23256" windowHeight="12576"/>
  </bookViews>
  <sheets>
    <sheet name="forward_converter_opto" sheetId="1" r:id="rId1"/>
  </sheets>
  <calcPr calcId="0"/>
</workbook>
</file>

<file path=xl/calcChain.xml><?xml version="1.0" encoding="utf-8"?>
<calcChain xmlns="http://schemas.openxmlformats.org/spreadsheetml/2006/main">
  <c r="G20" i="1" l="1"/>
  <c r="G19" i="1"/>
  <c r="G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<sst xmlns="http://schemas.openxmlformats.org/spreadsheetml/2006/main" count="77" uniqueCount="54">
  <si>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</si>
  <si>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</si>
  <si>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</si>
  <si>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</si>
  <si>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</si>
  <si>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</t>
  </si>
  <si>
    <t>100p</t>
  </si>
  <si>
    <t>Capacitor_THT:CP_Radial_D10.0mm_P5.00mm</t>
  </si>
  <si>
    <t>~</t>
  </si>
  <si>
    <t xml:space="preserve">C2 </t>
  </si>
  <si>
    <t>10n</t>
  </si>
  <si>
    <t xml:space="preserve">C3 </t>
  </si>
  <si>
    <t>0.1u</t>
  </si>
  <si>
    <t xml:space="preserve">C4 </t>
  </si>
  <si>
    <t>4.7u</t>
  </si>
  <si>
    <t xml:space="preserve">C5 </t>
  </si>
  <si>
    <t>100u</t>
  </si>
  <si>
    <t xml:space="preserve">D1 D2 D3 </t>
  </si>
  <si>
    <t>D</t>
  </si>
  <si>
    <t>Package_TO_SOT_THT:TO-220-2_Vertical</t>
  </si>
  <si>
    <t xml:space="preserve">J1 J2 J3 J4 </t>
  </si>
  <si>
    <t>Conn_Coaxial</t>
  </si>
  <si>
    <t>Connector_Coaxial:BNC_PanelMountable_Vertical</t>
  </si>
  <si>
    <t xml:space="preserve"> ~</t>
  </si>
  <si>
    <t xml:space="preserve">L1 </t>
  </si>
  <si>
    <t>470u</t>
  </si>
  <si>
    <t>forward_converter:fw_inductor</t>
  </si>
  <si>
    <t xml:space="preserve">Q1 </t>
  </si>
  <si>
    <t>Package_TO_SOT_THT:TO-220-3_Vertical</t>
  </si>
  <si>
    <t>http://www.vishay.com/docs/91054/91054.pdf</t>
  </si>
  <si>
    <t xml:space="preserve">R1 </t>
  </si>
  <si>
    <t>16.2k</t>
  </si>
  <si>
    <t>Resistor_THT:R_Axial_DIN0207_L6.3mm_D2.5mm_P10.16mm_Horizontal</t>
  </si>
  <si>
    <t xml:space="preserve">R2 </t>
  </si>
  <si>
    <t>49.9k</t>
  </si>
  <si>
    <t xml:space="preserve">R3 </t>
  </si>
  <si>
    <t>200k</t>
  </si>
  <si>
    <t xml:space="preserve">R4 </t>
  </si>
  <si>
    <t>32.4k</t>
  </si>
  <si>
    <t xml:space="preserve">R5 </t>
  </si>
  <si>
    <t xml:space="preserve">R7 </t>
  </si>
  <si>
    <t>83.75k</t>
  </si>
  <si>
    <t xml:space="preserve">R8 </t>
  </si>
  <si>
    <t>10k</t>
  </si>
  <si>
    <t xml:space="preserve">U1 </t>
  </si>
  <si>
    <t>LT3758</t>
  </si>
  <si>
    <t>Package_SO:MSOP-10_3x3mm_P0.5mm</t>
  </si>
  <si>
    <t xml:space="preserve">U2 </t>
  </si>
  <si>
    <t>designed_transformer_model</t>
  </si>
  <si>
    <t>forward_converter:forward_converter_transformer</t>
  </si>
  <si>
    <t>IRFB4127PBF</t>
  </si>
  <si>
    <t>Unit Price ($)</t>
  </si>
  <si>
    <t>Total Price ($)</t>
  </si>
  <si>
    <t>Total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</si>
</sst>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3" sqref="D23"/>
    </sheetView>
  </sheetViews>
  <sheetFormatPr defaultRowHeight="14.4" x14ac:dyDescent="0.3"/>
  <cols>
    <col min="1" max="1" width="12.33203125" customWidth="1"/>
    <col min="3" max="3" width="26.6640625" customWidth="1"/>
    <col min="4" max="4" width="63" customWidth="1"/>
    <col min="5" max="5" width="40.5546875" customWidth="1"/>
    <col min="6" max="6" width="11.109375" customWidth="1"/>
    <col min="7" max="7" width="1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</v>
      </c>
      <c r="G1" s="2" t="s">
        <v>52</v>
      </c>
    </row>
    <row r="2" spans="1:7" x14ac:dyDescent="0.3">
      <c r="A2" t="s">
        <v>5</v>
      </c>
      <c r="B2">
        <v>1</v>
      </c>
      <c r="C2" t="s">
        <v>6</v>
      </c>
      <c r="D2" t="s">
        <v>7</v>
      </c>
      <c r="E2" t="s">
        <v>8</v>
      </c>
      <c r="F2" s="1">
        <v>0.04</v>
      </c>
      <c r="G2">
        <f>B2*F2</f>
        <v>0.04</v>
      </c>
    </row>
    <row r="3" spans="1:7" x14ac:dyDescent="0.3">
      <c r="A3" t="s">
        <v>9</v>
      </c>
      <c r="B3">
        <v>1</v>
      </c>
      <c r="C3" t="s">
        <v>10</v>
      </c>
      <c r="D3" t="s">
        <v>7</v>
      </c>
      <c r="E3" t="s">
        <v>8</v>
      </c>
      <c r="F3" s="1">
        <v>0.04</v>
      </c>
      <c r="G3">
        <f t="shared" ref="G3:G19" si="0">B3*F3</f>
        <v>0.04</v>
      </c>
    </row>
    <row r="4" spans="1:7" x14ac:dyDescent="0.3">
      <c r="A4" t="s">
        <v>11</v>
      </c>
      <c r="B4">
        <v>1</v>
      </c>
      <c r="C4" t="s">
        <v>12</v>
      </c>
      <c r="D4" t="s">
        <v>7</v>
      </c>
      <c r="E4" t="s">
        <v>8</v>
      </c>
      <c r="F4" s="1">
        <v>0.04</v>
      </c>
      <c r="G4">
        <f t="shared" si="0"/>
        <v>0.04</v>
      </c>
    </row>
    <row r="5" spans="1:7" x14ac:dyDescent="0.3">
      <c r="A5" t="s">
        <v>13</v>
      </c>
      <c r="B5">
        <v>1</v>
      </c>
      <c r="C5" t="s">
        <v>14</v>
      </c>
      <c r="D5" t="s">
        <v>7</v>
      </c>
      <c r="E5" t="s">
        <v>8</v>
      </c>
      <c r="F5" s="1">
        <v>0.04</v>
      </c>
      <c r="G5">
        <f t="shared" si="0"/>
        <v>0.04</v>
      </c>
    </row>
    <row r="6" spans="1:7" x14ac:dyDescent="0.3">
      <c r="A6" t="s">
        <v>15</v>
      </c>
      <c r="B6">
        <v>1</v>
      </c>
      <c r="C6" t="s">
        <v>16</v>
      </c>
      <c r="D6" t="s">
        <v>7</v>
      </c>
      <c r="E6" t="s">
        <v>8</v>
      </c>
      <c r="F6" s="1">
        <v>0.45</v>
      </c>
      <c r="G6">
        <f t="shared" si="0"/>
        <v>0.45</v>
      </c>
    </row>
    <row r="7" spans="1:7" x14ac:dyDescent="0.3">
      <c r="A7" t="s">
        <v>17</v>
      </c>
      <c r="B7">
        <v>3</v>
      </c>
      <c r="C7" t="s">
        <v>18</v>
      </c>
      <c r="D7" t="s">
        <v>19</v>
      </c>
      <c r="E7" t="s">
        <v>8</v>
      </c>
      <c r="F7" s="1">
        <v>1.07</v>
      </c>
      <c r="G7">
        <f t="shared" si="0"/>
        <v>3.21</v>
      </c>
    </row>
    <row r="8" spans="1:7" x14ac:dyDescent="0.3">
      <c r="A8" t="s">
        <v>20</v>
      </c>
      <c r="B8">
        <v>4</v>
      </c>
      <c r="C8" t="s">
        <v>21</v>
      </c>
      <c r="D8" t="s">
        <v>22</v>
      </c>
      <c r="E8" t="s">
        <v>23</v>
      </c>
      <c r="F8" s="1">
        <v>0.2</v>
      </c>
      <c r="G8">
        <f t="shared" si="0"/>
        <v>0.8</v>
      </c>
    </row>
    <row r="9" spans="1:7" x14ac:dyDescent="0.3">
      <c r="A9" t="s">
        <v>24</v>
      </c>
      <c r="B9">
        <v>1</v>
      </c>
      <c r="C9" t="s">
        <v>25</v>
      </c>
      <c r="D9" t="s">
        <v>26</v>
      </c>
      <c r="E9" t="s">
        <v>8</v>
      </c>
      <c r="F9" s="1">
        <v>12.4</v>
      </c>
      <c r="G9">
        <f t="shared" si="0"/>
        <v>12.4</v>
      </c>
    </row>
    <row r="10" spans="1:7" x14ac:dyDescent="0.3">
      <c r="A10" t="s">
        <v>27</v>
      </c>
      <c r="B10">
        <v>1</v>
      </c>
      <c r="C10" t="s">
        <v>50</v>
      </c>
      <c r="D10" t="s">
        <v>28</v>
      </c>
      <c r="E10" t="s">
        <v>29</v>
      </c>
      <c r="F10" s="1">
        <v>2.98</v>
      </c>
      <c r="G10">
        <f t="shared" si="0"/>
        <v>2.98</v>
      </c>
    </row>
    <row r="11" spans="1:7" x14ac:dyDescent="0.3">
      <c r="A11" t="s">
        <v>30</v>
      </c>
      <c r="B11">
        <v>1</v>
      </c>
      <c r="C11" t="s">
        <v>31</v>
      </c>
      <c r="D11" t="s">
        <v>32</v>
      </c>
      <c r="E11" t="s">
        <v>8</v>
      </c>
      <c r="F11" s="1">
        <v>0.01</v>
      </c>
      <c r="G11">
        <f t="shared" si="0"/>
        <v>0.01</v>
      </c>
    </row>
    <row r="12" spans="1:7" x14ac:dyDescent="0.3">
      <c r="A12" t="s">
        <v>33</v>
      </c>
      <c r="B12">
        <v>1</v>
      </c>
      <c r="C12" t="s">
        <v>34</v>
      </c>
      <c r="D12" t="s">
        <v>32</v>
      </c>
      <c r="E12" t="s">
        <v>8</v>
      </c>
      <c r="F12" s="1">
        <v>0.01</v>
      </c>
      <c r="G12">
        <f t="shared" si="0"/>
        <v>0.01</v>
      </c>
    </row>
    <row r="13" spans="1:7" x14ac:dyDescent="0.3">
      <c r="A13" t="s">
        <v>35</v>
      </c>
      <c r="B13">
        <v>1</v>
      </c>
      <c r="C13" t="s">
        <v>36</v>
      </c>
      <c r="D13" t="s">
        <v>32</v>
      </c>
      <c r="E13" t="s">
        <v>8</v>
      </c>
      <c r="F13" s="1">
        <v>0.01</v>
      </c>
      <c r="G13">
        <f t="shared" si="0"/>
        <v>0.01</v>
      </c>
    </row>
    <row r="14" spans="1:7" x14ac:dyDescent="0.3">
      <c r="A14" t="s">
        <v>37</v>
      </c>
      <c r="B14">
        <v>1</v>
      </c>
      <c r="C14" t="s">
        <v>38</v>
      </c>
      <c r="D14" t="s">
        <v>32</v>
      </c>
      <c r="E14" t="s">
        <v>8</v>
      </c>
      <c r="F14" s="1">
        <v>0.01</v>
      </c>
      <c r="G14">
        <f t="shared" si="0"/>
        <v>0.01</v>
      </c>
    </row>
    <row r="15" spans="1:7" x14ac:dyDescent="0.3">
      <c r="A15" t="s">
        <v>39</v>
      </c>
      <c r="B15">
        <v>1</v>
      </c>
      <c r="C15" s="1">
        <v>0.01</v>
      </c>
      <c r="D15" t="s">
        <v>32</v>
      </c>
      <c r="E15" t="s">
        <v>8</v>
      </c>
      <c r="F15" s="1">
        <v>0.01</v>
      </c>
      <c r="G15">
        <f t="shared" si="0"/>
        <v>0.01</v>
      </c>
    </row>
    <row r="16" spans="1:7" x14ac:dyDescent="0.3">
      <c r="A16" t="s">
        <v>40</v>
      </c>
      <c r="B16">
        <v>1</v>
      </c>
      <c r="C16" t="s">
        <v>41</v>
      </c>
      <c r="D16" t="s">
        <v>32</v>
      </c>
      <c r="E16" t="s">
        <v>8</v>
      </c>
      <c r="F16" s="1">
        <v>0.01</v>
      </c>
      <c r="G16">
        <f t="shared" si="0"/>
        <v>0.01</v>
      </c>
    </row>
    <row r="17" spans="1:7" x14ac:dyDescent="0.3">
      <c r="A17" t="s">
        <v>42</v>
      </c>
      <c r="B17">
        <v>1</v>
      </c>
      <c r="C17" t="s">
        <v>43</v>
      </c>
      <c r="D17" t="s">
        <v>32</v>
      </c>
      <c r="E17" t="s">
        <v>8</v>
      </c>
      <c r="F17" s="1">
        <v>0.01</v>
      </c>
      <c r="G17">
        <f t="shared" si="0"/>
        <v>0.01</v>
      </c>
    </row>
    <row r="18" spans="1:7" x14ac:dyDescent="0.3">
      <c r="A18" t="s">
        <v>44</v>
      </c>
      <c r="B18">
        <v>1</v>
      </c>
      <c r="C18" t="s">
        <v>45</v>
      </c>
      <c r="D18" t="s">
        <v>46</v>
      </c>
      <c r="F18" s="1">
        <v>5.92</v>
      </c>
      <c r="G18">
        <f t="shared" si="0"/>
        <v>5.92</v>
      </c>
    </row>
    <row r="19" spans="1:7" x14ac:dyDescent="0.3">
      <c r="A19" t="s">
        <v>47</v>
      </c>
      <c r="B19">
        <v>1</v>
      </c>
      <c r="C19" t="s">
        <v>48</v>
      </c>
      <c r="D19" t="s">
        <v>49</v>
      </c>
      <c r="F19" s="1">
        <v>10</v>
      </c>
      <c r="G19">
        <f t="shared" si="0"/>
        <v>10</v>
      </c>
    </row>
    <row r="20" spans="1:7" x14ac:dyDescent="0.3">
      <c r="A20" s="2" t="s">
        <v>53</v>
      </c>
      <c r="G20">
        <f>SUM(G2:G19)</f>
        <v>35.990000000000009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forward_converter_opto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2020-06-24T20:06:13Z</dcterms:created>
  <dcterms:modified xsi:type="dcterms:W3CDTF">2020-06-24T20:34:44Z</dcterms:modified>
</cp:coreProperties>
</file>